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Cohort_Analysis" sheetId="3" r:id="rId1"/>
    <sheet name="dqlab_sales_store" sheetId="1" r:id="rId2"/>
  </sheets>
  <definedNames>
    <definedName name="_xlnm._FilterDatabase" localSheetId="1" hidden="1">dqlab_sales_store!$A$3:$P$5502</definedName>
  </definedNames>
  <calcPr calcId="152511"/>
  <pivotCaches>
    <pivotCache cacheId="10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G2" i="1"/>
  <c r="H2" i="1" s="1"/>
  <c r="F2" i="1"/>
  <c r="E2" i="1"/>
  <c r="J2" i="1" l="1"/>
  <c r="I2" i="1"/>
</calcChain>
</file>

<file path=xl/sharedStrings.xml><?xml version="1.0" encoding="utf-8"?>
<sst xmlns="http://schemas.openxmlformats.org/spreadsheetml/2006/main" count="38050" uniqueCount="882">
  <si>
    <t>RUMUS NYA (tinggal di copy paste ke baris ke 4</t>
  </si>
  <si>
    <t>order_id</t>
  </si>
  <si>
    <t>order_status</t>
  </si>
  <si>
    <t>customer</t>
  </si>
  <si>
    <t>order_date</t>
  </si>
  <si>
    <t>month_order</t>
  </si>
  <si>
    <t>year_order</t>
  </si>
  <si>
    <t>purchase_rate</t>
  </si>
  <si>
    <t>join_date</t>
  </si>
  <si>
    <t>cohort_month</t>
  </si>
  <si>
    <t>age_by_month</t>
  </si>
  <si>
    <t>order_quantity</t>
  </si>
  <si>
    <t>sales</t>
  </si>
  <si>
    <t>discount</t>
  </si>
  <si>
    <t>discount_value</t>
  </si>
  <si>
    <t>product_category</t>
  </si>
  <si>
    <t>product_sub_category</t>
  </si>
  <si>
    <t>Order Finished</t>
  </si>
  <si>
    <t>Aaron Bergman</t>
  </si>
  <si>
    <t>May-2011</t>
  </si>
  <si>
    <t>0.01</t>
  </si>
  <si>
    <t>Office Supplies</t>
  </si>
  <si>
    <t>Labels</t>
  </si>
  <si>
    <t>Aaron Hawkins</t>
  </si>
  <si>
    <t>Aug-2009</t>
  </si>
  <si>
    <t>0.06</t>
  </si>
  <si>
    <t>Furniture</t>
  </si>
  <si>
    <t>Office Furnishings</t>
  </si>
  <si>
    <t>Dec-2009</t>
  </si>
  <si>
    <t>0.02</t>
  </si>
  <si>
    <t>Chairs &amp; Chairmats</t>
  </si>
  <si>
    <t>Apr-2010</t>
  </si>
  <si>
    <t>Envelopes</t>
  </si>
  <si>
    <t>May-2010</t>
  </si>
  <si>
    <t>Appliances</t>
  </si>
  <si>
    <t>Feb-2011</t>
  </si>
  <si>
    <t>0.04</t>
  </si>
  <si>
    <t>Scissors, Rulers and Trimmers</t>
  </si>
  <si>
    <t>Oct-2011</t>
  </si>
  <si>
    <t>0.05</t>
  </si>
  <si>
    <t>Paper</t>
  </si>
  <si>
    <t>Order Returned</t>
  </si>
  <si>
    <t>Dec-2011</t>
  </si>
  <si>
    <t>0.08</t>
  </si>
  <si>
    <t>Bookcases</t>
  </si>
  <si>
    <t>0.07</t>
  </si>
  <si>
    <t>Aaron Smayling</t>
  </si>
  <si>
    <t>Jan-2009</t>
  </si>
  <si>
    <t>May-2009</t>
  </si>
  <si>
    <t>Binders and Binder Accessories</t>
  </si>
  <si>
    <t>0.09</t>
  </si>
  <si>
    <t>0.03</t>
  </si>
  <si>
    <t>Pens &amp; Art Supplies</t>
  </si>
  <si>
    <t>Apr-2011</t>
  </si>
  <si>
    <t>Jan-2012</t>
  </si>
  <si>
    <t>Adam Bellavance</t>
  </si>
  <si>
    <t>Rubber Bands</t>
  </si>
  <si>
    <t>Feb-2010</t>
  </si>
  <si>
    <t>Jul-2010</t>
  </si>
  <si>
    <t>Storage &amp; Organization</t>
  </si>
  <si>
    <t>Jun-2011</t>
  </si>
  <si>
    <t>Feb-2012</t>
  </si>
  <si>
    <t>Adam Hart</t>
  </si>
  <si>
    <t>Feb-2009</t>
  </si>
  <si>
    <t>Jan-2010</t>
  </si>
  <si>
    <t>Nov-2010</t>
  </si>
  <si>
    <t>Technology</t>
  </si>
  <si>
    <t>Telephones and Communication</t>
  </si>
  <si>
    <t>Computer Peripherals</t>
  </si>
  <si>
    <t>0.1</t>
  </si>
  <si>
    <t>Apr-2012</t>
  </si>
  <si>
    <t>Nov-2012</t>
  </si>
  <si>
    <t>Tables</t>
  </si>
  <si>
    <t>Adam Shillingsburg</t>
  </si>
  <si>
    <t>Mar-2009</t>
  </si>
  <si>
    <t>Office Machines</t>
  </si>
  <si>
    <t>Jun-2009</t>
  </si>
  <si>
    <t>Jul-2009</t>
  </si>
  <si>
    <t>Copiers and Fax</t>
  </si>
  <si>
    <t>Jun-2010</t>
  </si>
  <si>
    <t>Jan-2011</t>
  </si>
  <si>
    <t>Nov-2011</t>
  </si>
  <si>
    <t>Adrian Barton</t>
  </si>
  <si>
    <t>May-2012</t>
  </si>
  <si>
    <t>Adrian Hane</t>
  </si>
  <si>
    <t>Mar-2010</t>
  </si>
  <si>
    <t>Dec-2012</t>
  </si>
  <si>
    <t>Aimee Bixby</t>
  </si>
  <si>
    <t>Sep-2011</t>
  </si>
  <si>
    <t>Alan Barnes</t>
  </si>
  <si>
    <t>Nov-2009</t>
  </si>
  <si>
    <t>Aug-2010</t>
  </si>
  <si>
    <t>Aug-2011</t>
  </si>
  <si>
    <t>Jun-2012</t>
  </si>
  <si>
    <t>Alan Haines</t>
  </si>
  <si>
    <t>Oct-2009</t>
  </si>
  <si>
    <t>Oct-2010</t>
  </si>
  <si>
    <t>Aug-2012</t>
  </si>
  <si>
    <t>Oct-2012</t>
  </si>
  <si>
    <t>Alan Hwang</t>
  </si>
  <si>
    <t>Sep-2009</t>
  </si>
  <si>
    <t>Jul-2011</t>
  </si>
  <si>
    <t>Mar-2012</t>
  </si>
  <si>
    <t>Jul-2012</t>
  </si>
  <si>
    <t>Alan Schoenberger</t>
  </si>
  <si>
    <t>Alan Shonely</t>
  </si>
  <si>
    <t>Alejandro Ballentine</t>
  </si>
  <si>
    <t>Alejandro Grove</t>
  </si>
  <si>
    <t>Apr-2009</t>
  </si>
  <si>
    <t>Alejandro Savely</t>
  </si>
  <si>
    <t>Dec-2010</t>
  </si>
  <si>
    <t>Aleksandra Gannaway</t>
  </si>
  <si>
    <t>Alex Avila</t>
  </si>
  <si>
    <t>Sep-2012</t>
  </si>
  <si>
    <t>Alex Grayson</t>
  </si>
  <si>
    <t>Sep-2010</t>
  </si>
  <si>
    <t>Alex Russell</t>
  </si>
  <si>
    <t>Alice McCarthy</t>
  </si>
  <si>
    <t>Allen Armold</t>
  </si>
  <si>
    <t>Allen Golden</t>
  </si>
  <si>
    <t>Allen Rosenblatt</t>
  </si>
  <si>
    <t>Mar-2011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</si>
  <si>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</si>
  <si>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</si>
  <si>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</si>
  <si>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</si>
  <si>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</si>
  <si>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</si>
  <si>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</si>
  <si>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</si>
  <si>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</si>
  <si>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</si>
  <si>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</si>
  <si>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</si>
  <si>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</si>
  <si>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</si>
  <si>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Anna Andreadi</t>
  </si>
  <si>
    <t>Anna Chung</t>
  </si>
  <si>
    <t>Anna Gayman</t>
  </si>
  <si>
    <t>Anna Haberlin</t>
  </si>
  <si>
    <t>Anne McFarland</t>
  </si>
  <si>
    <t>Anne Pryor</t>
  </si>
  <si>
    <t>Annie Cyprus</t>
  </si>
  <si>
    <t>Annie Thurman</t>
  </si>
  <si>
    <t>Anthony Garverick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</si>
  <si>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</si>
  <si>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</si>
  <si>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</si>
  <si>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</si>
  <si>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</si>
  <si>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</si>
  <si>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</si>
  <si>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 Miller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</si>
  <si>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</si>
  <si>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</si>
  <si>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</si>
  <si>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</si>
  <si>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</si>
  <si>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</si>
  <si>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</si>
  <si>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</si>
  <si>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French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</si>
  <si>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</si>
  <si>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</si>
  <si>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</si>
  <si>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</si>
  <si>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</si>
  <si>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</si>
  <si>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</si>
  <si>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</si>
  <si>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</si>
  <si>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</si>
  <si>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</si>
  <si>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</si>
  <si>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</si>
  <si>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</si>
  <si>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</si>
  <si>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</si>
  <si>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</si>
  <si>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</si>
  <si>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</si>
  <si>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</si>
  <si>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</si>
  <si>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</si>
  <si>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</si>
  <si>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</si>
  <si>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</si>
  <si>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</si>
  <si>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</si>
  <si>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</si>
  <si>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</si>
  <si>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</si>
  <si>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</si>
  <si>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</si>
  <si>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</si>
  <si>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</si>
  <si>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</si>
  <si>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</si>
  <si>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</si>
  <si>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</si>
  <si>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</si>
  <si>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</si>
  <si>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</si>
  <si>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</si>
  <si>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</si>
  <si>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</si>
  <si>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</si>
  <si>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</si>
  <si>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Money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</si>
  <si>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</si>
  <si>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</si>
  <si>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</si>
  <si>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</si>
  <si>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</si>
  <si>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</si>
  <si>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</si>
  <si>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</si>
  <si>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</si>
  <si>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</si>
  <si>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</si>
  <si>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</si>
  <si>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</si>
  <si>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</si>
  <si>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</si>
  <si>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</si>
  <si>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</si>
  <si>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</si>
  <si>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</si>
  <si>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</si>
  <si>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</si>
  <si>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</si>
  <si>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</si>
  <si>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</si>
  <si>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</si>
  <si>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</si>
  <si>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</si>
  <si>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</si>
  <si>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</si>
  <si>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</si>
  <si>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</si>
  <si>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</si>
  <si>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</si>
  <si>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</si>
  <si>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</si>
  <si>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</si>
  <si>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</si>
  <si>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</si>
  <si>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</si>
  <si>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</si>
  <si>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</si>
  <si>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</si>
  <si>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</si>
  <si>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</si>
  <si>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</si>
  <si>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</si>
  <si>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</si>
  <si>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</si>
  <si>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</si>
  <si>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</si>
  <si>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Good</t>
  </si>
  <si>
    <t>Claudia Miner</t>
  </si>
  <si>
    <t>Clay Ludtke</t>
  </si>
  <si>
    <t>Clay Rozendal</t>
  </si>
  <si>
    <t>Clytie Kelty</t>
  </si>
  <si>
    <t>Corey Catlett</t>
  </si>
  <si>
    <t>Corey Lock</t>
  </si>
  <si>
    <t>Corey Roper</t>
  </si>
  <si>
    <t>Corinna Mitchell</t>
  </si>
  <si>
    <t>Craig Carreira</t>
  </si>
  <si>
    <t>Craig Carroll</t>
  </si>
  <si>
    <t>Craig Leslie</t>
  </si>
  <si>
    <t>Craig Molinari</t>
  </si>
  <si>
    <t>Craig Rider</t>
  </si>
  <si>
    <t>Craig Yedwab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</si>
  <si>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</si>
  <si>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</si>
  <si>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</si>
  <si>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</si>
  <si>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</si>
  <si>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</si>
  <si>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</si>
  <si>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</si>
  <si>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</si>
  <si>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</si>
  <si>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</si>
  <si>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</si>
  <si>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</si>
  <si>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</si>
  <si>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</si>
  <si>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</si>
  <si>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</si>
  <si>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</si>
  <si>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</si>
  <si>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</si>
  <si>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</si>
  <si>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</si>
  <si>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</si>
  <si>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</si>
  <si>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</si>
  <si>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</si>
  <si>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</si>
  <si>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</si>
  <si>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</si>
  <si>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</si>
  <si>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</si>
  <si>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</si>
  <si>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</si>
  <si>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</si>
  <si>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</si>
  <si>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</si>
  <si>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</si>
  <si>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</si>
  <si>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</si>
  <si>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</si>
  <si>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</si>
  <si>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</si>
  <si>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</si>
  <si>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</si>
  <si>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</si>
  <si>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</si>
  <si>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</si>
  <si>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</si>
  <si>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</si>
  <si>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</si>
  <si>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</si>
  <si>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</si>
  <si>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</si>
  <si>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</si>
  <si>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</si>
  <si>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Love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</si>
  <si>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</si>
  <si>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</si>
  <si>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</si>
  <si>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</si>
  <si>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</si>
  <si>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</si>
  <si>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</si>
  <si>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</si>
  <si>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</si>
  <si>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</si>
  <si>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</si>
  <si>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</si>
  <si>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</si>
  <si>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</si>
  <si>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</si>
  <si>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</si>
  <si>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</si>
  <si>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</si>
  <si>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</si>
  <si>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</si>
  <si>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</si>
  <si>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</si>
  <si>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</si>
  <si>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</si>
  <si>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</si>
  <si>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</si>
  <si>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</si>
  <si>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</si>
  <si>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</si>
  <si>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</si>
  <si>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</si>
  <si>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</si>
  <si>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</si>
  <si>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</si>
  <si>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</si>
  <si>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</si>
  <si>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</si>
  <si>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</si>
  <si>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</si>
  <si>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</si>
  <si>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</si>
  <si>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</si>
  <si>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</si>
  <si>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</si>
  <si>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</si>
  <si>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</si>
  <si>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</si>
  <si>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Price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</si>
  <si>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</si>
  <si>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</si>
  <si>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</si>
  <si>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</si>
  <si>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</si>
  <si>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</si>
  <si>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</si>
  <si>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</si>
  <si>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</si>
  <si>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</si>
  <si>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</si>
  <si>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</si>
  <si>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</si>
  <si>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</si>
  <si>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</si>
  <si>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</si>
  <si>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</si>
  <si>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</si>
  <si>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</si>
  <si>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</si>
  <si>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Carroll</t>
  </si>
  <si>
    <t>Order Cancelled</t>
  </si>
  <si>
    <t>Grant Donatelli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</si>
  <si>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</si>
  <si>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</si>
  <si>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</si>
  <si>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</si>
  <si>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</si>
  <si>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</si>
  <si>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</si>
  <si>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</si>
  <si>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</si>
  <si>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</si>
  <si>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</si>
  <si>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</si>
  <si>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</si>
  <si>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</si>
  <si>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</si>
  <si>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</si>
  <si>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</si>
  <si>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</si>
  <si>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</si>
  <si>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</si>
  <si>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</si>
  <si>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</si>
  <si>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</si>
  <si>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</si>
  <si>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</si>
  <si>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</si>
  <si>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</si>
  <si>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</si>
  <si>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</si>
  <si>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</si>
  <si>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</si>
  <si>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</si>
  <si>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</si>
  <si>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</si>
  <si>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</si>
  <si>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</si>
  <si>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</si>
  <si>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</si>
  <si>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</si>
  <si>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</si>
  <si>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</si>
  <si>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</si>
  <si>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</si>
  <si>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</t>
  </si>
  <si>
    <t>Jason Gross</t>
  </si>
  <si>
    <t>Jason Klamczynski</t>
  </si>
  <si>
    <t>Jasper Cacioppo</t>
  </si>
  <si>
    <t>Jay Fine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</si>
  <si>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</si>
  <si>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</si>
  <si>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</si>
  <si>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</si>
  <si>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</si>
  <si>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</si>
  <si>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</si>
  <si>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</si>
  <si>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</si>
  <si>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</si>
  <si>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</si>
  <si>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</si>
  <si>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</si>
  <si>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</si>
  <si>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</si>
  <si>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</si>
  <si>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</si>
  <si>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</si>
  <si>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</si>
  <si>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</si>
  <si>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</si>
  <si>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</si>
  <si>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</si>
  <si>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</si>
  <si>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</si>
  <si>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</si>
  <si>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</si>
  <si>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</si>
  <si>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</si>
  <si>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</si>
  <si>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</si>
  <si>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</si>
  <si>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</si>
  <si>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</si>
  <si>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</si>
  <si>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</si>
  <si>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</si>
  <si>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</si>
  <si>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</si>
  <si>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</si>
  <si>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</si>
  <si>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</si>
  <si>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</si>
  <si>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</si>
  <si>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</si>
  <si>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</si>
  <si>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</si>
  <si>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</si>
  <si>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</si>
  <si>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</si>
  <si>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</si>
  <si>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</si>
  <si>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</si>
  <si>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</si>
  <si>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</si>
  <si>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Knight</t>
  </si>
  <si>
    <t>Justin MacKendrick</t>
  </si>
  <si>
    <t>Kalyca Meade</t>
  </si>
  <si>
    <t>Karen Bern</t>
  </si>
  <si>
    <t>Karen Carlisle</t>
  </si>
  <si>
    <t>Karen Daniels</t>
  </si>
  <si>
    <t>Karen Ferguson</t>
  </si>
  <si>
    <t>Karen Seio</t>
  </si>
  <si>
    <t>Karl Brown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</si>
  <si>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</si>
  <si>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</si>
  <si>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</si>
  <si>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</si>
  <si>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</si>
  <si>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</si>
  <si>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</si>
  <si>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</si>
  <si>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</si>
  <si>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</si>
  <si>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</si>
  <si>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</si>
  <si>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</si>
  <si>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</si>
  <si>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</si>
  <si>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</si>
  <si>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</si>
  <si>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</si>
  <si>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</si>
  <si>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</si>
  <si>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</si>
  <si>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</si>
  <si>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</si>
  <si>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</si>
  <si>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</si>
  <si>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Larry Blacks</t>
  </si>
  <si>
    <t>Larry Hughes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</si>
  <si>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</si>
  <si>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</si>
  <si>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</si>
  <si>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</si>
  <si>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</si>
  <si>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</si>
  <si>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</si>
  <si>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</si>
  <si>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</si>
  <si>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</si>
  <si>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</si>
  <si>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</si>
  <si>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</si>
  <si>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</si>
  <si>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</si>
  <si>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</si>
  <si>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</si>
  <si>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</si>
  <si>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</si>
  <si>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</si>
  <si>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</si>
  <si>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Price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</si>
  <si>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</si>
  <si>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</si>
  <si>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</si>
  <si>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</si>
  <si>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</si>
  <si>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</si>
  <si>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</si>
  <si>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</si>
  <si>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</si>
  <si>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</si>
  <si>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</si>
  <si>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</si>
  <si>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</si>
  <si>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</si>
  <si>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</si>
  <si>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</si>
  <si>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</si>
  <si>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</si>
  <si>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</si>
  <si>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</si>
  <si>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</si>
  <si>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</si>
  <si>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</si>
  <si>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</si>
  <si>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</si>
  <si>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</si>
  <si>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</si>
  <si>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</si>
  <si>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</si>
  <si>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</si>
  <si>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</si>
  <si>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0.17</t>
  </si>
  <si>
    <t>0.11</t>
  </si>
  <si>
    <t>0.16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</si>
  <si>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</si>
  <si>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</si>
  <si>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</si>
  <si>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</si>
  <si>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</si>
  <si>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</si>
  <si>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</si>
  <si>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</si>
  <si>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Grace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</si>
  <si>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</si>
  <si>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</si>
  <si>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</si>
  <si>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</si>
  <si>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</si>
  <si>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</si>
  <si>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</si>
  <si>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</si>
  <si>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Page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</si>
  <si>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</si>
  <si>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</si>
  <si>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</si>
  <si>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</si>
  <si>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</si>
  <si>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</si>
  <si>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</si>
  <si>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</si>
  <si>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</si>
  <si>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</si>
  <si>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</si>
  <si>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</si>
  <si>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</si>
  <si>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</si>
  <si>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</si>
  <si>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</si>
  <si>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</si>
  <si>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</si>
  <si>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</si>
  <si>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</si>
  <si>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</si>
  <si>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</si>
  <si>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</si>
  <si>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</si>
  <si>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</si>
  <si>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</si>
  <si>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</si>
  <si>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</si>
  <si>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</si>
  <si>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</si>
  <si>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</si>
  <si>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</si>
  <si>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</si>
  <si>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</si>
  <si>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</si>
  <si>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</si>
  <si>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</si>
  <si>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</si>
  <si>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</si>
  <si>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</si>
  <si>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</si>
  <si>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</si>
  <si>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French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</si>
  <si>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</si>
  <si>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</si>
  <si>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</si>
  <si>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</si>
  <si>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</si>
  <si>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</si>
  <si>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</si>
  <si>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</si>
  <si>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</si>
  <si>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</si>
  <si>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</si>
  <si>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</si>
  <si>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</si>
  <si>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</si>
  <si>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Price</t>
  </si>
  <si>
    <t>NULL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</si>
  <si>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</si>
  <si>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</si>
  <si>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</si>
  <si>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</si>
  <si>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</si>
  <si>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</si>
  <si>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</si>
  <si>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</si>
  <si>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</si>
  <si>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</si>
  <si>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</si>
  <si>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</si>
  <si>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</si>
  <si>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</si>
  <si>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</si>
  <si>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</si>
  <si>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</si>
  <si>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</si>
  <si>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</si>
  <si>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</si>
  <si>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</si>
  <si>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</si>
  <si>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</si>
  <si>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</si>
  <si>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</si>
  <si>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</si>
  <si>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Buhler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</si>
  <si>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</si>
  <si>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</si>
  <si>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</si>
  <si>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</si>
  <si>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</si>
  <si>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</si>
  <si>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</si>
  <si>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</si>
  <si>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</si>
  <si>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</si>
  <si>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</si>
  <si>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</si>
  <si>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</si>
  <si>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Knight</t>
  </si>
  <si>
    <t>Randy Bradley</t>
  </si>
  <si>
    <t>Randy Ferguson</t>
  </si>
  <si>
    <t>Raymond Fair</t>
  </si>
  <si>
    <t>Resi Polking</t>
  </si>
  <si>
    <t>Ricardo Block</t>
  </si>
  <si>
    <t>Ricardo Emerson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</si>
  <si>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</si>
  <si>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</si>
  <si>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</si>
  <si>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</si>
  <si>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</si>
  <si>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</si>
  <si>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</si>
  <si>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</si>
  <si>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</si>
  <si>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</si>
  <si>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</si>
  <si>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</si>
  <si>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</si>
  <si>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</si>
  <si>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</si>
  <si>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</si>
  <si>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</si>
  <si>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</si>
  <si>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</si>
  <si>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</si>
  <si>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Black</t>
  </si>
  <si>
    <t>Roland Fjeld</t>
  </si>
  <si>
    <t>Roland Murray</t>
  </si>
  <si>
    <t>Rose O'Brian</t>
  </si>
  <si>
    <t>Ross Baird</t>
  </si>
  <si>
    <t>Ross DeVincentis</t>
  </si>
  <si>
    <t>Roy Collins</t>
  </si>
  <si>
    <t>Roy French</t>
  </si>
  <si>
    <t>Roy Skaria</t>
  </si>
  <si>
    <t>Ruben Ausman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</si>
  <si>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</si>
  <si>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</si>
  <si>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</si>
  <si>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</si>
  <si>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</si>
  <si>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</si>
  <si>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</si>
  <si>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</si>
  <si>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</si>
  <si>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</si>
  <si>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</si>
  <si>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</si>
  <si>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</si>
  <si>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</si>
  <si>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</si>
  <si>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</si>
  <si>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</si>
  <si>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</si>
  <si>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</si>
  <si>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</si>
  <si>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</si>
  <si>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</si>
  <si>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</si>
  <si>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</si>
  <si>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</si>
  <si>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</si>
  <si>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</si>
  <si>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</si>
  <si>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</si>
  <si>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</si>
  <si>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</si>
  <si>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</si>
  <si>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</si>
  <si>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</si>
  <si>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</si>
  <si>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</si>
  <si>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</si>
  <si>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</si>
  <si>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</si>
  <si>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</si>
  <si>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</si>
  <si>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</si>
  <si>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</si>
  <si>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</si>
  <si>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</si>
  <si>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</si>
  <si>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</si>
  <si>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</si>
  <si>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</si>
  <si>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</si>
  <si>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</si>
  <si>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</si>
  <si>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</si>
  <si>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</si>
  <si>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</si>
  <si>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</si>
  <si>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</si>
  <si>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</si>
  <si>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</si>
  <si>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</si>
  <si>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</si>
  <si>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</si>
  <si>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</si>
  <si>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</si>
  <si>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</si>
  <si>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</si>
  <si>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</si>
  <si>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</si>
  <si>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</si>
  <si>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</si>
  <si>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</si>
  <si>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</si>
  <si>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</si>
  <si>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</si>
  <si>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</si>
  <si>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</si>
  <si>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</si>
  <si>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</si>
  <si>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</si>
  <si>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</si>
  <si>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</si>
  <si>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</si>
  <si>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</si>
  <si>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</si>
  <si>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</si>
  <si>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</si>
  <si>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</si>
  <si>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</si>
  <si>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</si>
  <si>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</si>
  <si>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</si>
  <si>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Grace</t>
  </si>
  <si>
    <t>Toby Knight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</si>
  <si>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</si>
  <si>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</si>
  <si>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</si>
  <si>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</si>
  <si>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</si>
  <si>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</si>
  <si>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</si>
  <si>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</si>
  <si>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</si>
  <si>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</si>
  <si>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</si>
  <si>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</si>
  <si>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</si>
  <si>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</si>
  <si>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</si>
  <si>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</si>
  <si>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</si>
  <si>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</si>
  <si>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Bell</t>
  </si>
  <si>
    <t>Trudy Brown</t>
  </si>
  <si>
    <t>Trudy Schmidt</t>
  </si>
  <si>
    <t>Valerie Dominguez</t>
  </si>
  <si>
    <t>Valerie Mitchum</t>
  </si>
  <si>
    <t>Valerie Takahito</t>
  </si>
  <si>
    <t>Vicky Freymann</t>
  </si>
  <si>
    <t>Victor Price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</si>
  <si>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</si>
  <si>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</si>
  <si>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</si>
  <si>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</si>
  <si>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</si>
  <si>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</si>
  <si>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</si>
  <si>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Price</t>
  </si>
  <si>
    <t>Yana Sorensen</t>
  </si>
  <si>
    <t>Row Labels</t>
  </si>
  <si>
    <t>Grand Total</t>
  </si>
  <si>
    <t>Column Labels</t>
  </si>
  <si>
    <t>Count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</si>
</sst>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" fontId="1" fillId="2" borderId="0" xfId="0" applyNumberFormat="1" applyFont="1" applyFill="1" applyBorder="1" applyAlignment="1">
      <alignment horizontal="center"/>
    </xf>
    <xf numFmtId="1" fontId="0" fillId="0" borderId="1" xfId="0" applyNumberFormat="1" applyBorder="1" applyAlignment="1"/>
    <xf numFmtId="14" fontId="1" fillId="3" borderId="2" xfId="0" applyNumberFormat="1" applyFont="1" applyFill="1" applyBorder="1"/>
    <xf numFmtId="1" fontId="1" fillId="3" borderId="2" xfId="0" applyNumberFormat="1" applyFont="1" applyFill="1" applyBorder="1"/>
    <xf numFmtId="0" fontId="1" fillId="4" borderId="2" xfId="0" applyFont="1" applyFill="1" applyBorder="1"/>
    <xf numFmtId="14" fontId="1" fillId="4" borderId="2" xfId="0" applyNumberFormat="1" applyFont="1" applyFill="1" applyBorder="1"/>
    <xf numFmtId="1" fontId="1" fillId="4" borderId="2" xfId="0" applyNumberFormat="1" applyFont="1" applyFill="1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1" fontId="1" fillId="5" borderId="2" xfId="0" applyNumberFormat="1" applyFont="1" applyFill="1" applyBorder="1"/>
    <xf numFmtId="0" fontId="1" fillId="5" borderId="2" xfId="0" applyFont="1" applyFill="1" applyBorder="1" applyAlignment="1">
      <alignment horizontal="left"/>
    </xf>
    <xf numFmtId="10" fontId="0" fillId="0" borderId="2" xfId="0" applyNumberFormat="1" applyBorder="1"/>
    <xf numFmtId="10" fontId="1" fillId="5" borderId="2" xfId="0" applyNumberFormat="1" applyFont="1" applyFill="1" applyBorder="1"/>
    <xf numFmtId="0" fontId="1" fillId="5" borderId="2" xfId="0" applyFont="1" applyFill="1" applyBorder="1"/>
    <xf numFmtId="10" fontId="0" fillId="6" borderId="2" xfId="0" applyNumberFormat="1" applyFill="1" applyBorder="1"/>
    <xf numFmtId="10" fontId="1" fillId="7" borderId="2" xfId="0" applyNumberFormat="1" applyFont="1" applyFill="1" applyBorder="1"/>
  </cellXfs>
  <cellStyles count="1">
    <cellStyle name="Normal" xfId="0" builtinId="0"/>
  </cellStyles>
  <dxfs count="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i Wanda Harlan" refreshedDate="44506.430814583335" createdVersion="5" refreshedVersion="5" minRefreshableVersion="3" recordCount="5499">
  <cacheSource type="worksheet">
    <worksheetSource ref="A3:P5502" sheet="dqlab_sales_store"/>
  </cacheSource>
  <cacheFields count="16">
    <cacheField name="order_id" numFmtId="0">
      <sharedItems containsSemiMixedTypes="0" containsString="0" containsNumber="1" containsInteger="1" minValue="3" maxValue="59973"/>
    </cacheField>
    <cacheField name="order_status" numFmtId="0">
      <sharedItems/>
    </cacheField>
    <cacheField name="customer" numFmtId="0">
      <sharedItems/>
    </cacheField>
    <cacheField name="order_date" numFmtId="14">
      <sharedItems containsSemiMixedTypes="0" containsNonDate="0" containsDate="1" containsString="0" minDate="2009-01-01T00:00:00" maxDate="2012-12-31T00:00:00"/>
    </cacheField>
    <cacheField name="month_order" numFmtId="14">
      <sharedItems/>
    </cacheField>
    <cacheField name="year_order" numFmtId="1">
      <sharedItems containsSemiMixedTypes="0" containsString="0" containsNumber="1" containsInteger="1" minValue="2009" maxValue="2012" count="4">
        <n v="2011"/>
        <n v="2009"/>
        <n v="2010"/>
        <n v="2012"/>
      </sharedItems>
    </cacheField>
    <cacheField name="purchase_rate" numFmtId="1">
      <sharedItems containsSemiMixedTypes="0" containsString="0" containsNumber="1" containsInteger="1" minValue="1" maxValue="32"/>
    </cacheField>
    <cacheField name="join_date" numFmtId="14">
      <sharedItems containsSemiMixedTypes="0" containsNonDate="0" containsDate="1" containsString="0" minDate="2009-01-01T00:00:00" maxDate="2012-12-03T00:00:00"/>
    </cacheField>
    <cacheField name="cohort_month" numFmtId="14">
      <sharedItems count="40">
        <s v="May-2011"/>
        <s v="Aug-2009"/>
        <s v="Jan-2009"/>
        <s v="May-2009"/>
        <s v="Feb-2009"/>
        <s v="Nov-2011"/>
        <s v="Mar-2010"/>
        <s v="Feb-2011"/>
        <s v="Oct-2009"/>
        <s v="Oct-2011"/>
        <s v="May-2010"/>
        <s v="Mar-2009"/>
        <s v="Jun-2009"/>
        <s v="Dec-2010"/>
        <s v="Sep-2009"/>
        <s v="Oct-2010"/>
        <s v="Jul-2009"/>
        <s v="Apr-2010"/>
        <s v="May-2012"/>
        <s v="Nov-2009"/>
        <s v="Jul-2010"/>
        <s v="Feb-2010"/>
        <s v="Dec-2009"/>
        <s v="Apr-2009"/>
        <s v="Jan-2011"/>
        <s v="Jun-2010"/>
        <s v="Feb-2012"/>
        <s v="Nov-2010"/>
        <s v="Jan-2010"/>
        <s v="Dec-2011"/>
        <s v="Dec-2012"/>
        <s v="Sep-2010"/>
        <s v="Aug-2010"/>
        <s v="Apr-2012"/>
        <s v="Sep-2011"/>
        <s v="Apr-2011"/>
        <s v="Mar-2011"/>
        <s v="Jun-2011"/>
        <s v="Jul-2011"/>
        <s v="Sep-2012"/>
      </sharedItems>
    </cacheField>
    <cacheField name="age_by_month" numFmtId="1">
      <sharedItems containsSemiMixedTypes="0" containsString="0" containsNumber="1" containsInteger="1" minValue="0" maxValue="47" count="48">
        <n v="0"/>
        <n v="3"/>
        <n v="7"/>
        <n v="9"/>
        <n v="18"/>
        <n v="26"/>
        <n v="27"/>
        <n v="28"/>
        <n v="4"/>
        <n v="6"/>
        <n v="10"/>
        <n v="14"/>
        <n v="35"/>
        <n v="8"/>
        <n v="11"/>
        <n v="13"/>
        <n v="24"/>
        <n v="30"/>
        <n v="32"/>
        <n v="12"/>
        <n v="21"/>
        <n v="34"/>
        <n v="36"/>
        <n v="38"/>
        <n v="45"/>
        <n v="1"/>
        <n v="5"/>
        <n v="15"/>
        <n v="23"/>
        <n v="40"/>
        <n v="46"/>
        <n v="33"/>
        <n v="17"/>
        <n v="29"/>
        <n v="37"/>
        <n v="41"/>
        <n v="42"/>
        <n v="22"/>
        <n v="2"/>
        <n v="20"/>
        <n v="31"/>
        <n v="16"/>
        <n v="19"/>
        <n v="25"/>
        <n v="39"/>
        <n v="43"/>
        <n v="44"/>
        <n v="47"/>
      </sharedItems>
    </cacheField>
    <cacheField name="order_quantity" numFmtId="0">
      <sharedItems containsSemiMixedTypes="0" containsString="0" containsNumber="1" containsInteger="1" minValue="1" maxValue="40325"/>
    </cacheField>
    <cacheField name="sales" numFmtId="0">
      <sharedItems containsSemiMixedTypes="0" containsString="0" containsNumber="1" containsInteger="1" minValue="6460" maxValue="178122100"/>
    </cacheField>
    <cacheField name="discount" numFmtId="0">
      <sharedItems containsMixedTypes="1" containsNumber="1" containsInteger="1" minValue="0" maxValue="0"/>
    </cacheField>
    <cacheField name="discount_value" numFmtId="0">
      <sharedItems containsSemiMixedTypes="0" containsString="0" containsNumber="1" containsInteger="1" minValue="0" maxValue="7441778"/>
    </cacheField>
    <cacheField name="product_category" numFmtId="0">
      <sharedItems/>
    </cacheField>
    <cacheField name="product_sub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9">
  <r>
    <n v="4132"/>
    <s v="Order Finished"/>
    <s v="Aaron Bergman"/>
    <d v="2011-05-28T00:00:00"/>
    <s v="May-2011"/>
    <x v="0"/>
    <n v="1"/>
    <d v="2011-05-28T00:00:00"/>
    <x v="0"/>
    <x v="0"/>
    <n v="5"/>
    <n v="29520"/>
    <s v="0.01"/>
    <n v="295"/>
    <s v="Office Supplies"/>
    <s v="Labels"/>
  </r>
  <r>
    <n v="26949"/>
    <s v="Order Finished"/>
    <s v="Aaron Hawkins"/>
    <d v="2009-08-15T00:00:00"/>
    <s v="Aug-2009"/>
    <x v="1"/>
    <n v="1"/>
    <d v="2009-08-15T00:00:00"/>
    <x v="1"/>
    <x v="0"/>
    <n v="48"/>
    <n v="921380"/>
    <s v="0.06"/>
    <n v="55283"/>
    <s v="Furniture"/>
    <s v="Office Furnishings"/>
  </r>
  <r>
    <n v="16102"/>
    <s v="Order Finished"/>
    <s v="Aaron Hawkins"/>
    <d v="2009-12-13T00:00:00"/>
    <s v="Dec-2009"/>
    <x v="1"/>
    <n v="16"/>
    <d v="2009-08-15T00:00:00"/>
    <x v="1"/>
    <x v="1"/>
    <n v="25"/>
    <n v="26511860"/>
    <s v="0.02"/>
    <n v="530237"/>
    <s v="Furniture"/>
    <s v="Chairs &amp; Chairmats"/>
  </r>
  <r>
    <n v="30150"/>
    <s v="Order Finished"/>
    <s v="Aaron Hawkins"/>
    <d v="2010-04-10T00:00:00"/>
    <s v="Apr-2010"/>
    <x v="2"/>
    <n v="14"/>
    <d v="2009-08-15T00:00:00"/>
    <x v="1"/>
    <x v="2"/>
    <n v="30"/>
    <n v="886920"/>
    <s v="0.06"/>
    <n v="53215"/>
    <s v="Office Supplies"/>
    <s v="Envelopes"/>
  </r>
  <r>
    <n v="48294"/>
    <s v="Order Finished"/>
    <s v="Aaron Hawkins"/>
    <d v="2010-05-26T00:00:00"/>
    <s v="May-2010"/>
    <x v="2"/>
    <n v="11"/>
    <d v="2009-08-15T00:00:00"/>
    <x v="1"/>
    <x v="3"/>
    <n v="40325"/>
    <n v="8144020"/>
    <s v="0.01"/>
    <n v="81440"/>
    <s v="Office Supplies"/>
    <s v="Appliances"/>
  </r>
  <r>
    <n v="37863"/>
    <s v="Order Finished"/>
    <s v="Aaron Hawkins"/>
    <d v="2011-02-24T00:00:00"/>
    <s v="Feb-2011"/>
    <x v="0"/>
    <n v="27"/>
    <d v="2009-08-15T00:00:00"/>
    <x v="1"/>
    <x v="4"/>
    <n v="27"/>
    <n v="610100"/>
    <s v="0.04"/>
    <n v="24404"/>
    <s v="Office Supplies"/>
    <s v="Scissors, Rulers and Trimmers"/>
  </r>
  <r>
    <n v="27559"/>
    <s v="Order Finished"/>
    <s v="Aaron Hawkins"/>
    <d v="2011-10-30T00:00:00"/>
    <s v="Oct-2011"/>
    <x v="0"/>
    <n v="25"/>
    <d v="2009-08-15T00:00:00"/>
    <x v="1"/>
    <x v="5"/>
    <n v="38"/>
    <n v="931800"/>
    <s v="0.05"/>
    <n v="46590"/>
    <s v="Office Supplies"/>
    <s v="Paper"/>
  </r>
  <r>
    <n v="10662"/>
    <s v="Order Returned"/>
    <s v="Aaron Hawkins"/>
    <d v="2011-12-05T00:00:00"/>
    <s v="Dec-2011"/>
    <x v="0"/>
    <n v="31"/>
    <d v="2009-08-15T00:00:00"/>
    <x v="1"/>
    <x v="6"/>
    <n v="45"/>
    <n v="566260"/>
    <s v="0.08"/>
    <n v="45301"/>
    <s v="Office Supplies"/>
    <s v="Paper"/>
  </r>
  <r>
    <n v="20737"/>
    <s v="Order Finished"/>
    <s v="Aaron Hawkins"/>
    <d v="2011-12-25T00:00:00"/>
    <s v="Dec-2011"/>
    <x v="0"/>
    <n v="6"/>
    <d v="2009-08-15T00:00:00"/>
    <x v="1"/>
    <x v="7"/>
    <n v="10"/>
    <n v="2821860"/>
    <s v="0.08"/>
    <n v="225749"/>
    <s v="Furniture"/>
    <s v="Bookcases"/>
  </r>
  <r>
    <n v="46662"/>
    <s v="Order Returned"/>
    <s v="Aaron Hawkins"/>
    <d v="2011-12-29T00:00:00"/>
    <s v="Dec-2011"/>
    <x v="0"/>
    <n v="26"/>
    <d v="2009-08-15T00:00:00"/>
    <x v="1"/>
    <x v="7"/>
    <n v="8"/>
    <n v="114440"/>
    <s v="0.07"/>
    <n v="8011"/>
    <s v="Office Supplies"/>
    <s v="Paper"/>
  </r>
  <r>
    <n v="37638"/>
    <s v="Order Finished"/>
    <s v="Aaron Smayling"/>
    <d v="2009-01-21T00:00:00"/>
    <s v="Jan-2009"/>
    <x v="1"/>
    <n v="1"/>
    <d v="2009-01-21T00:00:00"/>
    <x v="2"/>
    <x v="0"/>
    <n v="33"/>
    <n v="279960"/>
    <s v="0.07"/>
    <n v="19597"/>
    <s v="Office Supplies"/>
    <s v="Labels"/>
  </r>
  <r>
    <n v="21190"/>
    <s v="Order Finished"/>
    <s v="Aaron Smayling"/>
    <d v="2009-05-28T00:00:00"/>
    <s v="May-2009"/>
    <x v="1"/>
    <n v="22"/>
    <d v="2009-01-21T00:00:00"/>
    <x v="2"/>
    <x v="8"/>
    <n v="28"/>
    <n v="2125380"/>
    <s v="0.01"/>
    <n v="21254"/>
    <s v="Office Supplies"/>
    <s v="Envelopes"/>
  </r>
  <r>
    <n v="1189"/>
    <s v="Order Finished"/>
    <s v="Aaron Smayling"/>
    <d v="2009-08-04T00:00:00"/>
    <s v="Aug-2009"/>
    <x v="1"/>
    <n v="29"/>
    <d v="2009-01-21T00:00:00"/>
    <x v="2"/>
    <x v="9"/>
    <n v="27"/>
    <n v="258200"/>
    <n v="0"/>
    <n v="0"/>
    <s v="Office Supplies"/>
    <s v="Envelopes"/>
  </r>
  <r>
    <n v="59104"/>
    <s v="Order Finished"/>
    <s v="Aaron Smayling"/>
    <d v="2009-12-02T00:00:00"/>
    <s v="Dec-2009"/>
    <x v="1"/>
    <n v="5"/>
    <d v="2009-01-21T00:00:00"/>
    <x v="2"/>
    <x v="10"/>
    <n v="13"/>
    <n v="395220"/>
    <s v="0.08"/>
    <n v="31618"/>
    <s v="Office Supplies"/>
    <s v="Binders and Binder Accessories"/>
  </r>
  <r>
    <n v="48772"/>
    <s v="Order Finished"/>
    <s v="Aaron Smayling"/>
    <d v="2009-12-05T00:00:00"/>
    <s v="Dec-2009"/>
    <x v="1"/>
    <n v="3"/>
    <d v="2009-01-21T00:00:00"/>
    <x v="2"/>
    <x v="10"/>
    <n v="44"/>
    <n v="6404500"/>
    <s v="0.09"/>
    <n v="576405"/>
    <s v="Furniture"/>
    <s v="Office Furnishings"/>
  </r>
  <r>
    <n v="1825"/>
    <s v="Order Finished"/>
    <s v="Aaron Smayling"/>
    <d v="2010-04-12T00:00:00"/>
    <s v="Apr-2010"/>
    <x v="2"/>
    <n v="6"/>
    <d v="2009-01-21T00:00:00"/>
    <x v="2"/>
    <x v="11"/>
    <n v="22"/>
    <n v="76520"/>
    <s v="0.03"/>
    <n v="2296"/>
    <s v="Office Supplies"/>
    <s v="Pens &amp; Art Supplies"/>
  </r>
  <r>
    <n v="3750"/>
    <s v="Order Finished"/>
    <s v="Aaron Smayling"/>
    <d v="2011-04-29T00:00:00"/>
    <s v="Apr-2011"/>
    <x v="0"/>
    <n v="13"/>
    <d v="2009-01-21T00:00:00"/>
    <x v="2"/>
    <x v="6"/>
    <n v="12"/>
    <n v="152320"/>
    <s v="0.04"/>
    <n v="6093"/>
    <s v="Office Supplies"/>
    <s v="Paper"/>
  </r>
  <r>
    <n v="33956"/>
    <s v="Order Finished"/>
    <s v="Aaron Smayling"/>
    <d v="2012-01-19T00:00:00"/>
    <s v="Jan-2012"/>
    <x v="3"/>
    <n v="30"/>
    <d v="2009-01-21T00:00:00"/>
    <x v="2"/>
    <x v="12"/>
    <n v="13"/>
    <n v="219160"/>
    <n v="0"/>
    <n v="0"/>
    <s v="Furniture"/>
    <s v="Office Furnishings"/>
  </r>
  <r>
    <n v="41793"/>
    <s v="Order Finished"/>
    <s v="Adam Bellavance"/>
    <d v="2009-05-15T00:00:00"/>
    <s v="May-2009"/>
    <x v="1"/>
    <n v="1"/>
    <d v="2009-05-15T00:00:00"/>
    <x v="3"/>
    <x v="0"/>
    <n v="48"/>
    <n v="2573740"/>
    <s v="0.05"/>
    <n v="128687"/>
    <s v="Furniture"/>
    <s v="Office Furnishings"/>
  </r>
  <r>
    <n v="42949"/>
    <s v="Order Finished"/>
    <s v="Adam Bellavance"/>
    <d v="2009-05-21T00:00:00"/>
    <s v="May-2009"/>
    <x v="1"/>
    <n v="16"/>
    <d v="2009-05-15T00:00:00"/>
    <x v="3"/>
    <x v="0"/>
    <n v="40"/>
    <n v="404220"/>
    <s v="0.08"/>
    <n v="32338"/>
    <s v="Office Supplies"/>
    <s v="Rubber Bands"/>
  </r>
  <r>
    <n v="32164"/>
    <s v="Order Finished"/>
    <s v="Adam Bellavance"/>
    <d v="2010-02-02T00:00:00"/>
    <s v="Feb-2010"/>
    <x v="2"/>
    <n v="22"/>
    <d v="2009-05-15T00:00:00"/>
    <x v="3"/>
    <x v="13"/>
    <n v="12"/>
    <n v="154020"/>
    <s v="0.02"/>
    <n v="3080"/>
    <s v="Office Supplies"/>
    <s v="Paper"/>
  </r>
  <r>
    <n v="32228"/>
    <s v="Order Finished"/>
    <s v="Adam Bellavance"/>
    <d v="2010-04-11T00:00:00"/>
    <s v="Apr-2010"/>
    <x v="2"/>
    <n v="3"/>
    <d v="2009-05-15T00:00:00"/>
    <x v="3"/>
    <x v="10"/>
    <n v="35"/>
    <n v="419260"/>
    <s v="0.01"/>
    <n v="4193"/>
    <s v="Office Supplies"/>
    <s v="Pens &amp; Art Supplies"/>
  </r>
  <r>
    <n v="9895"/>
    <s v="Order Returned"/>
    <s v="Adam Bellavance"/>
    <d v="2010-04-20T00:00:00"/>
    <s v="Apr-2010"/>
    <x v="2"/>
    <n v="12"/>
    <d v="2009-05-15T00:00:00"/>
    <x v="3"/>
    <x v="14"/>
    <n v="9"/>
    <n v="109580"/>
    <s v="0.05"/>
    <n v="5479"/>
    <s v="Office Supplies"/>
    <s v="Pens &amp; Art Supplies"/>
  </r>
  <r>
    <n v="55269"/>
    <s v="Order Finished"/>
    <s v="Adam Bellavance"/>
    <d v="2010-07-03T00:00:00"/>
    <s v="Jul-2010"/>
    <x v="2"/>
    <n v="21"/>
    <d v="2009-05-15T00:00:00"/>
    <x v="3"/>
    <x v="15"/>
    <n v="1"/>
    <n v="99220"/>
    <n v="0"/>
    <n v="0"/>
    <s v="Office Supplies"/>
    <s v="Paper"/>
  </r>
  <r>
    <n v="26887"/>
    <s v="Order Finished"/>
    <s v="Adam Bellavance"/>
    <d v="2011-05-15T00:00:00"/>
    <s v="May-2011"/>
    <x v="0"/>
    <n v="4"/>
    <d v="2009-05-15T00:00:00"/>
    <x v="3"/>
    <x v="16"/>
    <n v="38"/>
    <n v="3275560"/>
    <s v="0.08"/>
    <n v="262045"/>
    <s v="Office Supplies"/>
    <s v="Appliances"/>
  </r>
  <r>
    <n v="50533"/>
    <s v="Order Finished"/>
    <s v="Adam Bellavance"/>
    <d v="2011-05-31T00:00:00"/>
    <s v="May-2011"/>
    <x v="0"/>
    <n v="16"/>
    <d v="2009-05-15T00:00:00"/>
    <x v="3"/>
    <x v="16"/>
    <n v="32"/>
    <n v="3949320"/>
    <s v="0.06"/>
    <n v="236959"/>
    <s v="Office Supplies"/>
    <s v="Storage &amp; Organization"/>
  </r>
  <r>
    <n v="17860"/>
    <s v="Order Finished"/>
    <s v="Adam Bellavance"/>
    <d v="2011-06-04T00:00:00"/>
    <s v="Jun-2011"/>
    <x v="0"/>
    <n v="32"/>
    <d v="2009-05-15T00:00:00"/>
    <x v="3"/>
    <x v="16"/>
    <n v="16"/>
    <n v="278000"/>
    <s v="0.05"/>
    <n v="13900"/>
    <s v="Office Supplies"/>
    <s v="Appliances"/>
  </r>
  <r>
    <n v="35366"/>
    <s v="Order Returned"/>
    <s v="Adam Bellavance"/>
    <d v="2011-12-07T00:00:00"/>
    <s v="Dec-2011"/>
    <x v="0"/>
    <n v="5"/>
    <d v="2009-05-15T00:00:00"/>
    <x v="3"/>
    <x v="17"/>
    <n v="23"/>
    <n v="298620"/>
    <s v="0.06"/>
    <n v="17917"/>
    <s v="Office Supplies"/>
    <s v="Paper"/>
  </r>
  <r>
    <n v="18596"/>
    <s v="Order Finished"/>
    <s v="Adam Bellavance"/>
    <d v="2012-02-10T00:00:00"/>
    <s v="Feb-2012"/>
    <x v="3"/>
    <n v="8"/>
    <d v="2009-05-15T00:00:00"/>
    <x v="3"/>
    <x v="18"/>
    <n v="42"/>
    <n v="9835380"/>
    <s v="0.02"/>
    <n v="196708"/>
    <s v="Furniture"/>
    <s v="Chairs &amp; Chairmats"/>
  </r>
  <r>
    <n v="19047"/>
    <s v="Order Finished"/>
    <s v="Adam Hart"/>
    <d v="2009-01-28T00:00:00"/>
    <s v="Jan-2009"/>
    <x v="1"/>
    <n v="1"/>
    <d v="2009-01-28T00:00:00"/>
    <x v="2"/>
    <x v="0"/>
    <n v="1"/>
    <n v="134980"/>
    <s v="0.06"/>
    <n v="8099"/>
    <s v="Office Supplies"/>
    <s v="Paper"/>
  </r>
  <r>
    <n v="42338"/>
    <s v="Order Finished"/>
    <s v="Adam Hart"/>
    <d v="2009-02-11T00:00:00"/>
    <s v="Feb-2009"/>
    <x v="1"/>
    <n v="29"/>
    <d v="2009-01-28T00:00:00"/>
    <x v="2"/>
    <x v="0"/>
    <n v="14"/>
    <n v="127820"/>
    <s v="0.04"/>
    <n v="5113"/>
    <s v="Furniture"/>
    <s v="Office Furnishings"/>
  </r>
  <r>
    <n v="49925"/>
    <s v="Order Finished"/>
    <s v="Adam Hart"/>
    <d v="2010-01-22T00:00:00"/>
    <s v="Jan-2010"/>
    <x v="2"/>
    <n v="12"/>
    <d v="2009-01-28T00:00:00"/>
    <x v="2"/>
    <x v="14"/>
    <n v="1"/>
    <n v="6820"/>
    <s v="0.06"/>
    <n v="409"/>
    <s v="Office Supplies"/>
    <s v="Pens &amp; Art Supplies"/>
  </r>
  <r>
    <n v="52196"/>
    <s v="Order Finished"/>
    <s v="Adam Hart"/>
    <d v="2010-01-30T00:00:00"/>
    <s v="Jan-2010"/>
    <x v="2"/>
    <n v="23"/>
    <d v="2009-01-28T00:00:00"/>
    <x v="2"/>
    <x v="19"/>
    <n v="1"/>
    <n v="7700"/>
    <s v="0.08"/>
    <n v="616"/>
    <s v="Office Supplies"/>
    <s v="Labels"/>
  </r>
  <r>
    <n v="9091"/>
    <s v="Order Finished"/>
    <s v="Adam Hart"/>
    <d v="2010-11-11T00:00:00"/>
    <s v="Nov-2010"/>
    <x v="2"/>
    <n v="31"/>
    <d v="2009-01-28T00:00:00"/>
    <x v="2"/>
    <x v="20"/>
    <n v="42"/>
    <n v="1211540"/>
    <s v="0.05"/>
    <n v="60577"/>
    <s v="Furniture"/>
    <s v="Office Furnishings"/>
  </r>
  <r>
    <n v="16642"/>
    <s v="Order Finished"/>
    <s v="Adam Hart"/>
    <d v="2011-02-03T00:00:00"/>
    <s v="Feb-2011"/>
    <x v="0"/>
    <n v="12"/>
    <d v="2009-01-28T00:00:00"/>
    <x v="2"/>
    <x v="16"/>
    <n v="46"/>
    <n v="15280450"/>
    <s v="0.07"/>
    <n v="1069632"/>
    <s v="Technology"/>
    <s v="Telephones and Communication"/>
  </r>
  <r>
    <n v="23301"/>
    <s v="Order Finished"/>
    <s v="Adam Hart"/>
    <d v="2011-04-18T00:00:00"/>
    <s v="Apr-2011"/>
    <x v="0"/>
    <n v="4"/>
    <d v="2009-01-28T00:00:00"/>
    <x v="2"/>
    <x v="5"/>
    <n v="4"/>
    <n v="56920"/>
    <s v="0.02"/>
    <n v="1138"/>
    <s v="Technology"/>
    <s v="Computer Peripherals"/>
  </r>
  <r>
    <n v="31461"/>
    <s v="Order Finished"/>
    <s v="Adam Hart"/>
    <d v="2011-06-27T00:00:00"/>
    <s v="Jun-2011"/>
    <x v="0"/>
    <n v="19"/>
    <d v="2009-01-28T00:00:00"/>
    <x v="2"/>
    <x v="7"/>
    <n v="26"/>
    <n v="2926840"/>
    <s v="0.08"/>
    <n v="234147"/>
    <s v="Office Supplies"/>
    <s v="Appliances"/>
  </r>
  <r>
    <n v="2436"/>
    <s v="Order Finished"/>
    <s v="Adam Hart"/>
    <d v="2011-10-09T00:00:00"/>
    <s v="Oct-2011"/>
    <x v="0"/>
    <n v="28"/>
    <d v="2009-01-28T00:00:00"/>
    <x v="2"/>
    <x v="18"/>
    <n v="14"/>
    <n v="660420"/>
    <s v="0.07"/>
    <n v="46229"/>
    <s v="Office Supplies"/>
    <s v="Paper"/>
  </r>
  <r>
    <n v="39041"/>
    <s v="Order Finished"/>
    <s v="Adam Hart"/>
    <d v="2011-10-26T00:00:00"/>
    <s v="Oct-2011"/>
    <x v="0"/>
    <n v="10"/>
    <d v="2009-01-28T00:00:00"/>
    <x v="2"/>
    <x v="18"/>
    <n v="47"/>
    <n v="836060"/>
    <n v="0"/>
    <n v="0"/>
    <s v="Furniture"/>
    <s v="Office Furnishings"/>
  </r>
  <r>
    <n v="39232"/>
    <s v="Order Finished"/>
    <s v="Adam Hart"/>
    <d v="2011-12-07T00:00:00"/>
    <s v="Dec-2011"/>
    <x v="0"/>
    <n v="27"/>
    <d v="2009-01-28T00:00:00"/>
    <x v="2"/>
    <x v="21"/>
    <n v="11"/>
    <n v="783800"/>
    <s v="0.1"/>
    <n v="78380"/>
    <s v="Office Supplies"/>
    <s v="Paper"/>
  </r>
  <r>
    <n v="19040"/>
    <s v="Order Finished"/>
    <s v="Adam Hart"/>
    <d v="2011-12-19T00:00:00"/>
    <s v="Dec-2011"/>
    <x v="0"/>
    <n v="8"/>
    <d v="2009-01-28T00:00:00"/>
    <x v="2"/>
    <x v="21"/>
    <n v="10"/>
    <n v="423940"/>
    <s v="0.06"/>
    <n v="25436"/>
    <s v="Office Supplies"/>
    <s v="Pens &amp; Art Supplies"/>
  </r>
  <r>
    <n v="22914"/>
    <s v="Order Finished"/>
    <s v="Adam Hart"/>
    <d v="2012-01-13T00:00:00"/>
    <s v="Jan-2012"/>
    <x v="3"/>
    <n v="20"/>
    <d v="2009-01-28T00:00:00"/>
    <x v="2"/>
    <x v="12"/>
    <n v="30"/>
    <n v="673300"/>
    <s v="0.07"/>
    <n v="47131"/>
    <s v="Office Supplies"/>
    <s v="Appliances"/>
  </r>
  <r>
    <n v="23297"/>
    <s v="Order Finished"/>
    <s v="Adam Hart"/>
    <d v="2012-02-07T00:00:00"/>
    <s v="Feb-2012"/>
    <x v="3"/>
    <n v="14"/>
    <d v="2009-01-28T00:00:00"/>
    <x v="2"/>
    <x v="22"/>
    <n v="20"/>
    <n v="997360"/>
    <s v="0.06"/>
    <n v="59842"/>
    <s v="Office Supplies"/>
    <s v="Appliances"/>
  </r>
  <r>
    <n v="33702"/>
    <s v="Order Finished"/>
    <s v="Adam Hart"/>
    <d v="2012-02-09T00:00:00"/>
    <s v="Feb-2012"/>
    <x v="3"/>
    <n v="8"/>
    <d v="2009-01-28T00:00:00"/>
    <x v="2"/>
    <x v="22"/>
    <n v="14"/>
    <n v="112520"/>
    <n v="0"/>
    <n v="0"/>
    <s v="Office Supplies"/>
    <s v="Labels"/>
  </r>
  <r>
    <n v="43043"/>
    <s v="Order Finished"/>
    <s v="Adam Hart"/>
    <d v="2012-04-14T00:00:00"/>
    <s v="Apr-2012"/>
    <x v="3"/>
    <n v="10"/>
    <d v="2009-01-28T00:00:00"/>
    <x v="2"/>
    <x v="23"/>
    <n v="4"/>
    <n v="1808240"/>
    <s v="0.07"/>
    <n v="126577"/>
    <s v="Office Supplies"/>
    <s v="Appliances"/>
  </r>
  <r>
    <n v="23555"/>
    <s v="Order Finished"/>
    <s v="Adam Hart"/>
    <d v="2012-11-12T00:00:00"/>
    <s v="Nov-2012"/>
    <x v="3"/>
    <n v="15"/>
    <d v="2009-01-28T00:00:00"/>
    <x v="2"/>
    <x v="24"/>
    <n v="29"/>
    <n v="209400"/>
    <s v="0.09"/>
    <n v="18846"/>
    <s v="Office Supplies"/>
    <s v="Labels"/>
  </r>
  <r>
    <n v="3328"/>
    <s v="Order Finished"/>
    <s v="Adam Hart"/>
    <d v="2012-11-18T00:00:00"/>
    <s v="Nov-2012"/>
    <x v="3"/>
    <n v="13"/>
    <d v="2009-01-28T00:00:00"/>
    <x v="2"/>
    <x v="24"/>
    <n v="12"/>
    <n v="3472820"/>
    <s v="0.1"/>
    <n v="347282"/>
    <s v="Furniture"/>
    <s v="Tables"/>
  </r>
  <r>
    <n v="39072"/>
    <s v="Order Finished"/>
    <s v="Adam Shillingsburg"/>
    <d v="2009-02-22T00:00:00"/>
    <s v="Feb-2009"/>
    <x v="1"/>
    <n v="1"/>
    <d v="2009-02-22T00:00:00"/>
    <x v="4"/>
    <x v="0"/>
    <n v="50"/>
    <n v="3266740"/>
    <s v="0.08"/>
    <n v="261339"/>
    <s v="Office Supplies"/>
    <s v="Pens &amp; Art Supplies"/>
  </r>
  <r>
    <n v="39750"/>
    <s v="Order Finished"/>
    <s v="Adam Shillingsburg"/>
    <d v="2009-03-27T00:00:00"/>
    <s v="Mar-2009"/>
    <x v="1"/>
    <n v="23"/>
    <d v="2009-02-22T00:00:00"/>
    <x v="4"/>
    <x v="25"/>
    <n v="7"/>
    <n v="281180"/>
    <s v="0.01"/>
    <n v="2812"/>
    <s v="Technology"/>
    <s v="Office Machines"/>
  </r>
  <r>
    <n v="40006"/>
    <s v="Order Finished"/>
    <s v="Adam Shillingsburg"/>
    <d v="2009-06-15T00:00:00"/>
    <s v="Jun-2009"/>
    <x v="1"/>
    <n v="28"/>
    <d v="2009-02-22T00:00:00"/>
    <x v="4"/>
    <x v="1"/>
    <n v="35"/>
    <n v="315980"/>
    <s v="0.03"/>
    <n v="9479"/>
    <s v="Office Supplies"/>
    <s v="Binders and Binder Accessories"/>
  </r>
  <r>
    <n v="37542"/>
    <s v="Order Finished"/>
    <s v="Adam Shillingsburg"/>
    <d v="2009-07-20T00:00:00"/>
    <s v="Jul-2009"/>
    <x v="1"/>
    <n v="16"/>
    <d v="2009-02-22T00:00:00"/>
    <x v="4"/>
    <x v="8"/>
    <n v="26"/>
    <n v="5093047"/>
    <s v="0.09"/>
    <n v="458374"/>
    <s v="Technology"/>
    <s v="Telephones and Communication"/>
  </r>
  <r>
    <n v="46469"/>
    <s v="Order Finished"/>
    <s v="Adam Shillingsburg"/>
    <d v="2009-08-16T00:00:00"/>
    <s v="Aug-2009"/>
    <x v="1"/>
    <n v="21"/>
    <d v="2009-02-22T00:00:00"/>
    <x v="4"/>
    <x v="26"/>
    <n v="17"/>
    <n v="2421440"/>
    <s v="0.05"/>
    <n v="121072"/>
    <s v="Furniture"/>
    <s v="Chairs &amp; Chairmats"/>
  </r>
  <r>
    <n v="29988"/>
    <s v="Order Finished"/>
    <s v="Adam Shillingsburg"/>
    <d v="2009-12-06T00:00:00"/>
    <s v="Dec-2009"/>
    <x v="1"/>
    <n v="17"/>
    <d v="2009-02-22T00:00:00"/>
    <x v="4"/>
    <x v="3"/>
    <n v="12"/>
    <n v="10354800"/>
    <s v="0.06"/>
    <n v="621288"/>
    <s v="Technology"/>
    <s v="Copiers and Fax"/>
  </r>
  <r>
    <n v="9888"/>
    <s v="Order Finished"/>
    <s v="Adam Shillingsburg"/>
    <d v="2009-12-09T00:00:00"/>
    <s v="Dec-2009"/>
    <x v="1"/>
    <n v="7"/>
    <d v="2009-02-22T00:00:00"/>
    <x v="4"/>
    <x v="3"/>
    <n v="48"/>
    <n v="16748264"/>
    <s v="0.06"/>
    <n v="1004896"/>
    <s v="Technology"/>
    <s v="Telephones and Communication"/>
  </r>
  <r>
    <n v="23046"/>
    <s v="Order Finished"/>
    <s v="Adam Shillingsburg"/>
    <d v="2010-06-10T00:00:00"/>
    <s v="Jun-2010"/>
    <x v="2"/>
    <n v="10"/>
    <d v="2009-02-22T00:00:00"/>
    <x v="4"/>
    <x v="27"/>
    <n v="33"/>
    <n v="585500"/>
    <s v="0.08"/>
    <n v="46840"/>
    <s v="Office Supplies"/>
    <s v="Paper"/>
  </r>
  <r>
    <n v="52199"/>
    <s v="Order Finished"/>
    <s v="Adam Shillingsburg"/>
    <d v="2011-01-26T00:00:00"/>
    <s v="Jan-2011"/>
    <x v="0"/>
    <n v="11"/>
    <d v="2009-02-22T00:00:00"/>
    <x v="4"/>
    <x v="28"/>
    <n v="19"/>
    <n v="184480"/>
    <s v="0.05"/>
    <n v="9224"/>
    <s v="Office Supplies"/>
    <s v="Binders and Binder Accessories"/>
  </r>
  <r>
    <n v="6304"/>
    <s v="Order Finished"/>
    <s v="Adam Shillingsburg"/>
    <d v="2011-11-08T00:00:00"/>
    <s v="Nov-2011"/>
    <x v="0"/>
    <n v="27"/>
    <d v="2009-02-22T00:00:00"/>
    <x v="4"/>
    <x v="18"/>
    <n v="30"/>
    <n v="398220"/>
    <s v="0.01"/>
    <n v="3982"/>
    <s v="Office Supplies"/>
    <s v="Paper"/>
  </r>
  <r>
    <n v="51553"/>
    <s v="Order Returned"/>
    <s v="Adrian Barton"/>
    <d v="2011-11-27T00:00:00"/>
    <s v="Nov-2011"/>
    <x v="0"/>
    <n v="1"/>
    <d v="2011-11-27T00:00:00"/>
    <x v="5"/>
    <x v="0"/>
    <n v="3"/>
    <n v="42733020"/>
    <n v="0"/>
    <n v="0"/>
    <s v="Technology"/>
    <s v="Office Machines"/>
  </r>
  <r>
    <n v="21763"/>
    <s v="Order Finished"/>
    <s v="Adrian Barton"/>
    <d v="2012-05-28T00:00:00"/>
    <s v="May-2012"/>
    <x v="3"/>
    <n v="28"/>
    <d v="2011-11-27T00:00:00"/>
    <x v="5"/>
    <x v="9"/>
    <n v="22"/>
    <n v="2478889"/>
    <s v="0.07"/>
    <n v="173522"/>
    <s v="Technology"/>
    <s v="Telephones and Communication"/>
  </r>
  <r>
    <n v="21285"/>
    <s v="Order Finished"/>
    <s v="Adrian Hane"/>
    <d v="2010-03-07T00:00:00"/>
    <s v="Mar-2010"/>
    <x v="2"/>
    <n v="1"/>
    <d v="2010-03-07T00:00:00"/>
    <x v="6"/>
    <x v="0"/>
    <n v="32"/>
    <n v="109560"/>
    <s v="0.02"/>
    <n v="2191"/>
    <s v="Office Supplies"/>
    <s v="Pens &amp; Art Supplies"/>
  </r>
  <r>
    <n v="6535"/>
    <s v="Order Finished"/>
    <s v="Adrian Hane"/>
    <d v="2012-12-06T00:00:00"/>
    <s v="Dec-2012"/>
    <x v="3"/>
    <n v="8"/>
    <d v="2010-03-07T00:00:00"/>
    <x v="6"/>
    <x v="18"/>
    <n v="11"/>
    <n v="624720"/>
    <s v="0.07"/>
    <n v="43730"/>
    <s v="Office Supplies"/>
    <s v="Pens &amp; Art Supplies"/>
  </r>
  <r>
    <n v="40001"/>
    <s v="Order Finished"/>
    <s v="Aimee Bixby"/>
    <d v="2011-02-24T00:00:00"/>
    <s v="Feb-2011"/>
    <x v="0"/>
    <n v="1"/>
    <d v="2011-02-24T00:00:00"/>
    <x v="7"/>
    <x v="0"/>
    <n v="46"/>
    <n v="3473060"/>
    <s v="0.1"/>
    <n v="347306"/>
    <s v="Office Supplies"/>
    <s v="Appliances"/>
  </r>
  <r>
    <n v="52711"/>
    <s v="Order Finished"/>
    <s v="Aimee Bixby"/>
    <d v="2011-09-23T00:00:00"/>
    <s v="Sep-2011"/>
    <x v="0"/>
    <n v="25"/>
    <d v="2011-02-24T00:00:00"/>
    <x v="7"/>
    <x v="9"/>
    <n v="37"/>
    <n v="402280"/>
    <s v="0.08"/>
    <n v="32182"/>
    <s v="Office Supplies"/>
    <s v="Rubber Bands"/>
  </r>
  <r>
    <n v="41153"/>
    <s v="Order Finished"/>
    <s v="Alan Barnes"/>
    <d v="2009-02-03T00:00:00"/>
    <s v="Feb-2009"/>
    <x v="1"/>
    <n v="1"/>
    <d v="2009-02-03T00:00:00"/>
    <x v="4"/>
    <x v="0"/>
    <n v="29"/>
    <n v="1724400"/>
    <s v="0.1"/>
    <n v="172440"/>
    <s v="Technology"/>
    <s v="Computer Peripherals"/>
  </r>
  <r>
    <n v="19655"/>
    <s v="Order Finished"/>
    <s v="Alan Barnes"/>
    <d v="2009-11-01T00:00:00"/>
    <s v="Nov-2009"/>
    <x v="1"/>
    <n v="4"/>
    <d v="2009-02-03T00:00:00"/>
    <x v="4"/>
    <x v="13"/>
    <n v="31"/>
    <n v="2286900"/>
    <s v="0.06"/>
    <n v="137214"/>
    <s v="Technology"/>
    <s v="Computer Peripherals"/>
  </r>
  <r>
    <n v="42209"/>
    <s v="Order Finished"/>
    <s v="Alan Barnes"/>
    <d v="2010-03-29T00:00:00"/>
    <s v="Mar-2010"/>
    <x v="2"/>
    <n v="2"/>
    <d v="2009-02-03T00:00:00"/>
    <x v="4"/>
    <x v="15"/>
    <n v="5"/>
    <n v="649100"/>
    <s v="0.08"/>
    <n v="51928"/>
    <s v="Office Supplies"/>
    <s v="Appliances"/>
  </r>
  <r>
    <n v="22501"/>
    <s v="Order Finished"/>
    <s v="Alan Barnes"/>
    <d v="2010-05-18T00:00:00"/>
    <s v="May-2010"/>
    <x v="2"/>
    <n v="30"/>
    <d v="2009-02-03T00:00:00"/>
    <x v="4"/>
    <x v="27"/>
    <n v="2"/>
    <n v="61660"/>
    <s v="0.04"/>
    <n v="2466"/>
    <s v="Office Supplies"/>
    <s v="Envelopes"/>
  </r>
  <r>
    <n v="19686"/>
    <s v="Order Finished"/>
    <s v="Alan Barnes"/>
    <d v="2010-08-15T00:00:00"/>
    <s v="Aug-2010"/>
    <x v="2"/>
    <n v="19"/>
    <d v="2009-02-03T00:00:00"/>
    <x v="4"/>
    <x v="4"/>
    <n v="2"/>
    <n v="84620"/>
    <s v="0.06"/>
    <n v="5077"/>
    <s v="Technology"/>
    <s v="Office Machines"/>
  </r>
  <r>
    <n v="9763"/>
    <s v="Order Finished"/>
    <s v="Alan Barnes"/>
    <d v="2011-08-13T00:00:00"/>
    <s v="Aug-2011"/>
    <x v="0"/>
    <n v="16"/>
    <d v="2009-02-03T00:00:00"/>
    <x v="4"/>
    <x v="17"/>
    <n v="44"/>
    <n v="352520"/>
    <s v="0.07"/>
    <n v="24676"/>
    <s v="Office Supplies"/>
    <s v="Labels"/>
  </r>
  <r>
    <n v="2532"/>
    <s v="Order Finished"/>
    <s v="Alan Barnes"/>
    <d v="2011-10-10T00:00:00"/>
    <s v="Oct-2011"/>
    <x v="0"/>
    <n v="14"/>
    <d v="2009-02-03T00:00:00"/>
    <x v="4"/>
    <x v="18"/>
    <n v="39"/>
    <n v="564140"/>
    <s v="0.03"/>
    <n v="16924"/>
    <s v="Office Supplies"/>
    <s v="Labels"/>
  </r>
  <r>
    <n v="40067"/>
    <s v="Order Finished"/>
    <s v="Alan Barnes"/>
    <d v="2012-02-17T00:00:00"/>
    <s v="Feb-2012"/>
    <x v="3"/>
    <n v="11"/>
    <d v="2009-02-03T00:00:00"/>
    <x v="4"/>
    <x v="22"/>
    <n v="38"/>
    <n v="4314617"/>
    <n v="0"/>
    <n v="0"/>
    <s v="Technology"/>
    <s v="Telephones and Communication"/>
  </r>
  <r>
    <n v="33444"/>
    <s v="Order Finished"/>
    <s v="Alan Barnes"/>
    <d v="2012-06-10T00:00:00"/>
    <s v="Jun-2012"/>
    <x v="3"/>
    <n v="18"/>
    <d v="2009-02-03T00:00:00"/>
    <x v="4"/>
    <x v="29"/>
    <n v="11"/>
    <n v="61020"/>
    <s v="0.09"/>
    <n v="5492"/>
    <s v="Office Supplies"/>
    <s v="Pens &amp; Art Supplies"/>
  </r>
  <r>
    <n v="23584"/>
    <s v="Order Finished"/>
    <s v="Alan Barnes"/>
    <d v="2012-12-03T00:00:00"/>
    <s v="Dec-2012"/>
    <x v="3"/>
    <n v="11"/>
    <d v="2009-02-03T00:00:00"/>
    <x v="4"/>
    <x v="30"/>
    <n v="14"/>
    <n v="5342420"/>
    <s v="0.06"/>
    <n v="320545"/>
    <s v="Technology"/>
    <s v="Office Machines"/>
  </r>
  <r>
    <n v="19522"/>
    <s v="Order Finished"/>
    <s v="Alan Haines"/>
    <d v="2009-10-20T00:00:00"/>
    <s v="Oct-2009"/>
    <x v="1"/>
    <n v="1"/>
    <d v="2009-10-20T00:00:00"/>
    <x v="8"/>
    <x v="0"/>
    <n v="44"/>
    <n v="323600"/>
    <s v="0.06"/>
    <n v="19416"/>
    <s v="Office Supplies"/>
    <s v="Binders and Binder Accessories"/>
  </r>
  <r>
    <n v="14081"/>
    <s v="Order Finished"/>
    <s v="Alan Haines"/>
    <d v="2010-06-10T00:00:00"/>
    <s v="Jun-2010"/>
    <x v="2"/>
    <n v="21"/>
    <d v="2009-10-20T00:00:00"/>
    <x v="8"/>
    <x v="2"/>
    <n v="31"/>
    <n v="2952240"/>
    <s v="0.03"/>
    <n v="88567"/>
    <s v="Furniture"/>
    <s v="Tables"/>
  </r>
  <r>
    <n v="14086"/>
    <s v="Order Finished"/>
    <s v="Alan Haines"/>
    <d v="2010-10-20T00:00:00"/>
    <s v="Oct-2010"/>
    <x v="2"/>
    <n v="11"/>
    <d v="2009-10-20T00:00:00"/>
    <x v="8"/>
    <x v="19"/>
    <n v="13"/>
    <n v="3529940"/>
    <s v="0.07"/>
    <n v="247096"/>
    <s v="Furniture"/>
    <s v="Bookcases"/>
  </r>
  <r>
    <n v="57217"/>
    <s v="Order Finished"/>
    <s v="Alan Haines"/>
    <d v="2011-01-21T00:00:00"/>
    <s v="Jan-2011"/>
    <x v="0"/>
    <n v="21"/>
    <d v="2009-10-20T00:00:00"/>
    <x v="8"/>
    <x v="27"/>
    <n v="35"/>
    <n v="844500"/>
    <s v="0.06"/>
    <n v="50670"/>
    <s v="Office Supplies"/>
    <s v="Pens &amp; Art Supplies"/>
  </r>
  <r>
    <n v="37763"/>
    <s v="Order Finished"/>
    <s v="Alan Haines"/>
    <d v="2012-08-02T00:00:00"/>
    <s v="Aug-2012"/>
    <x v="3"/>
    <n v="22"/>
    <d v="2009-10-20T00:00:00"/>
    <x v="8"/>
    <x v="31"/>
    <n v="29"/>
    <n v="339220"/>
    <s v="0.1"/>
    <n v="33922"/>
    <s v="Office Supplies"/>
    <s v="Binders and Binder Accessories"/>
  </r>
  <r>
    <n v="3205"/>
    <s v="Order Finished"/>
    <s v="Alan Haines"/>
    <d v="2012-10-04T00:00:00"/>
    <s v="Oct-2012"/>
    <x v="3"/>
    <n v="3"/>
    <d v="2009-10-20T00:00:00"/>
    <x v="8"/>
    <x v="12"/>
    <n v="8"/>
    <n v="273220"/>
    <s v="0.01"/>
    <n v="2732"/>
    <s v="Furniture"/>
    <s v="Office Furnishings"/>
  </r>
  <r>
    <n v="44036"/>
    <s v="Order Finished"/>
    <s v="Alan Haines"/>
    <d v="2012-11-01T00:00:00"/>
    <s v="Nov-2012"/>
    <x v="3"/>
    <n v="5"/>
    <d v="2009-10-20T00:00:00"/>
    <x v="8"/>
    <x v="22"/>
    <n v="40"/>
    <n v="500260"/>
    <s v="0.01"/>
    <n v="5003"/>
    <s v="Office Supplies"/>
    <s v="Pens &amp; Art Supplies"/>
  </r>
  <r>
    <n v="28611"/>
    <s v="Order Finished"/>
    <s v="Alan Haines"/>
    <d v="2012-12-27T00:00:00"/>
    <s v="Dec-2012"/>
    <x v="3"/>
    <n v="2"/>
    <d v="2009-10-20T00:00:00"/>
    <x v="8"/>
    <x v="23"/>
    <n v="30"/>
    <n v="30675160"/>
    <s v="0.1"/>
    <n v="3067516"/>
    <s v="Office Supplies"/>
    <s v="Binders and Binder Accessories"/>
  </r>
  <r>
    <n v="21703"/>
    <s v="Order Finished"/>
    <s v="Alan Hwang"/>
    <d v="2009-02-03T00:00:00"/>
    <s v="Feb-2009"/>
    <x v="1"/>
    <n v="1"/>
    <d v="2009-02-03T00:00:00"/>
    <x v="4"/>
    <x v="0"/>
    <n v="3"/>
    <n v="24020"/>
    <n v="0"/>
    <n v="0"/>
    <s v="Office Supplies"/>
    <s v="Labels"/>
  </r>
  <r>
    <n v="34788"/>
    <s v="Order Finished"/>
    <s v="Alan Hwang"/>
    <d v="2009-09-11T00:00:00"/>
    <s v="Sep-2009"/>
    <x v="1"/>
    <n v="4"/>
    <d v="2009-02-03T00:00:00"/>
    <x v="4"/>
    <x v="2"/>
    <n v="4"/>
    <n v="60940"/>
    <s v="0.02"/>
    <n v="1219"/>
    <s v="Office Supplies"/>
    <s v="Paper"/>
  </r>
  <r>
    <n v="52391"/>
    <s v="Order Finished"/>
    <s v="Alan Hwang"/>
    <d v="2009-12-12T00:00:00"/>
    <s v="Dec-2009"/>
    <x v="1"/>
    <n v="12"/>
    <d v="2009-02-03T00:00:00"/>
    <x v="4"/>
    <x v="10"/>
    <n v="36"/>
    <n v="2144720"/>
    <s v="0.04"/>
    <n v="85789"/>
    <s v="Office Supplies"/>
    <s v="Paper"/>
  </r>
  <r>
    <n v="27236"/>
    <s v="Order Finished"/>
    <s v="Alan Hwang"/>
    <d v="2010-02-03T00:00:00"/>
    <s v="Feb-2010"/>
    <x v="2"/>
    <n v="13"/>
    <d v="2009-02-03T00:00:00"/>
    <x v="4"/>
    <x v="19"/>
    <n v="20"/>
    <n v="786620"/>
    <s v="0.04"/>
    <n v="31465"/>
    <s v="Office Supplies"/>
    <s v="Paper"/>
  </r>
  <r>
    <n v="58851"/>
    <s v="Order Finished"/>
    <s v="Alan Hwang"/>
    <d v="2010-07-06T00:00:00"/>
    <s v="Jul-2010"/>
    <x v="2"/>
    <n v="4"/>
    <d v="2009-02-03T00:00:00"/>
    <x v="4"/>
    <x v="32"/>
    <n v="3"/>
    <n v="47860"/>
    <s v="0.1"/>
    <n v="4786"/>
    <s v="Furniture"/>
    <s v="Office Furnishings"/>
  </r>
  <r>
    <n v="34658"/>
    <s v="Order Returned"/>
    <s v="Alan Hwang"/>
    <d v="2010-11-18T00:00:00"/>
    <s v="Nov-2010"/>
    <x v="2"/>
    <n v="7"/>
    <d v="2009-02-03T00:00:00"/>
    <x v="4"/>
    <x v="20"/>
    <n v="33"/>
    <n v="5403380"/>
    <s v="0.05"/>
    <n v="270169"/>
    <s v="Furniture"/>
    <s v="Bookcases"/>
  </r>
  <r>
    <n v="22181"/>
    <s v="Order Returned"/>
    <s v="Alan Hwang"/>
    <d v="2011-07-10T00:00:00"/>
    <s v="Jul-2011"/>
    <x v="0"/>
    <n v="19"/>
    <d v="2009-02-03T00:00:00"/>
    <x v="4"/>
    <x v="33"/>
    <n v="41"/>
    <n v="516260"/>
    <s v="0.03"/>
    <n v="15488"/>
    <s v="Office Supplies"/>
    <s v="Rubber Bands"/>
  </r>
  <r>
    <n v="16519"/>
    <s v="Order Finished"/>
    <s v="Alan Hwang"/>
    <d v="2011-10-06T00:00:00"/>
    <s v="Oct-2011"/>
    <x v="0"/>
    <n v="11"/>
    <d v="2009-02-03T00:00:00"/>
    <x v="4"/>
    <x v="18"/>
    <n v="39"/>
    <n v="317940"/>
    <s v="0.08"/>
    <n v="25435"/>
    <s v="Office Supplies"/>
    <s v="Binders and Binder Accessories"/>
  </r>
  <r>
    <n v="54339"/>
    <s v="Order Returned"/>
    <s v="Alan Hwang"/>
    <d v="2012-02-05T00:00:00"/>
    <s v="Feb-2012"/>
    <x v="3"/>
    <n v="7"/>
    <d v="2009-02-03T00:00:00"/>
    <x v="4"/>
    <x v="22"/>
    <n v="48"/>
    <n v="6011480"/>
    <s v="0.02"/>
    <n v="120230"/>
    <s v="Office Supplies"/>
    <s v="Appliances"/>
  </r>
  <r>
    <n v="34211"/>
    <s v="Order Finished"/>
    <s v="Alan Hwang"/>
    <d v="2012-02-13T00:00:00"/>
    <s v="Feb-2012"/>
    <x v="3"/>
    <n v="6"/>
    <d v="2009-02-03T00:00:00"/>
    <x v="4"/>
    <x v="22"/>
    <n v="15"/>
    <n v="272980"/>
    <s v="0.1"/>
    <n v="27298"/>
    <s v="Office Supplies"/>
    <s v="Pens &amp; Art Supplies"/>
  </r>
  <r>
    <n v="9281"/>
    <s v="Order Finished"/>
    <s v="Alan Hwang"/>
    <d v="2012-02-23T00:00:00"/>
    <s v="Feb-2012"/>
    <x v="3"/>
    <n v="14"/>
    <d v="2009-02-03T00:00:00"/>
    <x v="4"/>
    <x v="22"/>
    <n v="31"/>
    <n v="399600"/>
    <s v="0.08"/>
    <n v="31968"/>
    <s v="Office Supplies"/>
    <s v="Paper"/>
  </r>
  <r>
    <n v="13633"/>
    <s v="Order Finished"/>
    <s v="Alan Hwang"/>
    <d v="2012-03-04T00:00:00"/>
    <s v="Mar-2012"/>
    <x v="3"/>
    <n v="24"/>
    <d v="2009-02-03T00:00:00"/>
    <x v="4"/>
    <x v="34"/>
    <n v="18"/>
    <n v="5406740"/>
    <s v="0.09"/>
    <n v="486607"/>
    <s v="Furniture"/>
    <s v="Chairs &amp; Chairmats"/>
  </r>
  <r>
    <n v="2022"/>
    <s v="Order Finished"/>
    <s v="Alan Hwang"/>
    <d v="2012-03-14T00:00:00"/>
    <s v="Mar-2012"/>
    <x v="3"/>
    <n v="5"/>
    <d v="2009-02-03T00:00:00"/>
    <x v="4"/>
    <x v="34"/>
    <n v="45"/>
    <n v="372880"/>
    <n v="0"/>
    <n v="0"/>
    <s v="Office Supplies"/>
    <s v="Appliances"/>
  </r>
  <r>
    <n v="52645"/>
    <s v="Order Finished"/>
    <s v="Alan Hwang"/>
    <d v="2012-07-03T00:00:00"/>
    <s v="Jul-2012"/>
    <x v="3"/>
    <n v="15"/>
    <d v="2009-02-03T00:00:00"/>
    <x v="4"/>
    <x v="35"/>
    <n v="11"/>
    <n v="128680"/>
    <s v="0.09"/>
    <n v="11581"/>
    <s v="Office Supplies"/>
    <s v="Pens &amp; Art Supplies"/>
  </r>
  <r>
    <n v="17634"/>
    <s v="Order Finished"/>
    <s v="Alan Hwang"/>
    <d v="2012-07-21T00:00:00"/>
    <s v="Jul-2012"/>
    <x v="3"/>
    <n v="4"/>
    <d v="2009-02-03T00:00:00"/>
    <x v="4"/>
    <x v="35"/>
    <n v="5"/>
    <n v="978140"/>
    <s v="0.08"/>
    <n v="78251"/>
    <s v="Furniture"/>
    <s v="Chairs &amp; Chairmats"/>
  </r>
  <r>
    <n v="20933"/>
    <s v="Order Finished"/>
    <s v="Alan Hwang"/>
    <d v="2012-08-26T00:00:00"/>
    <s v="Aug-2012"/>
    <x v="3"/>
    <n v="22"/>
    <d v="2009-02-03T00:00:00"/>
    <x v="4"/>
    <x v="36"/>
    <n v="45"/>
    <n v="4158948"/>
    <s v="0.05"/>
    <n v="207947"/>
    <s v="Technology"/>
    <s v="Telephones and Communication"/>
  </r>
  <r>
    <n v="31552"/>
    <s v="Order Finished"/>
    <s v="Alan Hwang"/>
    <d v="2012-11-11T00:00:00"/>
    <s v="Nov-2012"/>
    <x v="3"/>
    <n v="27"/>
    <d v="2009-02-03T00:00:00"/>
    <x v="4"/>
    <x v="24"/>
    <n v="17"/>
    <n v="756160"/>
    <n v="0"/>
    <n v="0"/>
    <s v="Technology"/>
    <s v="Computer Peripherals"/>
  </r>
  <r>
    <n v="37537"/>
    <s v="Order Finished"/>
    <s v="Alan Schoenberger"/>
    <d v="2009-02-01T00:00:00"/>
    <s v="Feb-2009"/>
    <x v="1"/>
    <n v="1"/>
    <d v="2009-02-01T00:00:00"/>
    <x v="4"/>
    <x v="0"/>
    <n v="4"/>
    <n v="2478120"/>
    <n v="0"/>
    <n v="0"/>
    <s v="Furniture"/>
    <s v="Chairs &amp; Chairmats"/>
  </r>
  <r>
    <n v="55713"/>
    <s v="Order Finished"/>
    <s v="Alan Schoenberger"/>
    <d v="2009-02-02T00:00:00"/>
    <s v="Feb-2009"/>
    <x v="1"/>
    <n v="2"/>
    <d v="2009-02-01T00:00:00"/>
    <x v="4"/>
    <x v="0"/>
    <n v="49"/>
    <n v="11437700"/>
    <s v="0.09"/>
    <n v="1029393"/>
    <s v="Furniture"/>
    <s v="Chairs &amp; Chairmats"/>
  </r>
  <r>
    <n v="2978"/>
    <s v="Order Finished"/>
    <s v="Alan Schoenberger"/>
    <d v="2011-02-05T00:00:00"/>
    <s v="Feb-2011"/>
    <x v="0"/>
    <n v="3"/>
    <d v="2009-02-01T00:00:00"/>
    <x v="4"/>
    <x v="16"/>
    <n v="28"/>
    <n v="9342299"/>
    <s v="0.07"/>
    <n v="653961"/>
    <s v="Technology"/>
    <s v="Telephones and Communication"/>
  </r>
  <r>
    <n v="44099"/>
    <s v="Order Finished"/>
    <s v="Alan Schoenberger"/>
    <d v="2012-12-03T00:00:00"/>
    <s v="Dec-2012"/>
    <x v="3"/>
    <n v="6"/>
    <d v="2009-02-01T00:00:00"/>
    <x v="4"/>
    <x v="30"/>
    <n v="34"/>
    <n v="23647040"/>
    <s v="0.1"/>
    <n v="2364704"/>
    <s v="Office Supplies"/>
    <s v="Binders and Binder Accessories"/>
  </r>
  <r>
    <n v="26274"/>
    <s v="Order Finished"/>
    <s v="Alan Schoenberger"/>
    <d v="2012-12-06T00:00:00"/>
    <s v="Dec-2012"/>
    <x v="3"/>
    <n v="4"/>
    <d v="2009-02-01T00:00:00"/>
    <x v="4"/>
    <x v="30"/>
    <n v="41"/>
    <n v="755660"/>
    <s v="0.06"/>
    <n v="45340"/>
    <s v="Office Supplies"/>
    <s v="Paper"/>
  </r>
  <r>
    <n v="6912"/>
    <s v="Order Finished"/>
    <s v="Alan Shonely"/>
    <d v="2011-10-12T00:00:00"/>
    <s v="Oct-2011"/>
    <x v="0"/>
    <n v="1"/>
    <d v="2011-10-12T00:00:00"/>
    <x v="9"/>
    <x v="0"/>
    <n v="14"/>
    <n v="589040"/>
    <s v="0.09"/>
    <n v="53014"/>
    <s v="Office Supplies"/>
    <s v="Appliances"/>
  </r>
  <r>
    <n v="23522"/>
    <s v="Order Finished"/>
    <s v="Alan Shonely"/>
    <d v="2011-11-04T00:00:00"/>
    <s v="Nov-2011"/>
    <x v="0"/>
    <n v="13"/>
    <d v="2011-10-12T00:00:00"/>
    <x v="9"/>
    <x v="0"/>
    <n v="20"/>
    <n v="2155617"/>
    <s v="0.06"/>
    <n v="129337"/>
    <s v="Technology"/>
    <s v="Telephones and Communication"/>
  </r>
  <r>
    <n v="6465"/>
    <s v="Order Finished"/>
    <s v="Alan Shonely"/>
    <d v="2011-12-08T00:00:00"/>
    <s v="Dec-2011"/>
    <x v="0"/>
    <n v="5"/>
    <d v="2011-10-12T00:00:00"/>
    <x v="9"/>
    <x v="25"/>
    <n v="36"/>
    <n v="480280"/>
    <s v="0.06"/>
    <n v="28817"/>
    <s v="Office Supplies"/>
    <s v="Paper"/>
  </r>
  <r>
    <n v="23428"/>
    <s v="Order Finished"/>
    <s v="Alan Shonely"/>
    <d v="2012-10-28T00:00:00"/>
    <s v="Oct-2012"/>
    <x v="3"/>
    <n v="9"/>
    <d v="2011-10-12T00:00:00"/>
    <x v="9"/>
    <x v="19"/>
    <n v="41"/>
    <n v="1961900"/>
    <s v="0.02"/>
    <n v="39238"/>
    <s v="Office Supplies"/>
    <s v="Paper"/>
  </r>
  <r>
    <n v="9249"/>
    <s v="Order Finished"/>
    <s v="Alejandro Ballentine"/>
    <d v="2010-05-19T00:00:00"/>
    <s v="May-2010"/>
    <x v="2"/>
    <n v="1"/>
    <d v="2010-05-19T00:00:00"/>
    <x v="10"/>
    <x v="0"/>
    <n v="46"/>
    <n v="353000"/>
    <s v="0.01"/>
    <n v="3530"/>
    <s v="Office Supplies"/>
    <s v="Pens &amp; Art Supplies"/>
  </r>
  <r>
    <n v="12707"/>
    <s v="Order Finished"/>
    <s v="Alejandro Ballentine"/>
    <d v="2010-05-29T00:00:00"/>
    <s v="May-2010"/>
    <x v="2"/>
    <n v="20"/>
    <d v="2010-05-19T00:00:00"/>
    <x v="10"/>
    <x v="0"/>
    <n v="20"/>
    <n v="4427840"/>
    <s v="0.03"/>
    <n v="132835"/>
    <s v="Furniture"/>
    <s v="Office Furnishings"/>
  </r>
  <r>
    <n v="10913"/>
    <s v="Order Finished"/>
    <s v="Alejandro Ballentine"/>
    <d v="2010-06-02T00:00:00"/>
    <s v="Jun-2010"/>
    <x v="2"/>
    <n v="30"/>
    <d v="2010-05-19T00:00:00"/>
    <x v="10"/>
    <x v="0"/>
    <n v="27"/>
    <n v="10298120"/>
    <s v="0.03"/>
    <n v="308944"/>
    <s v="Furniture"/>
    <s v="Chairs &amp; Chairmats"/>
  </r>
  <r>
    <n v="50563"/>
    <s v="Order Finished"/>
    <s v="Alejandro Ballentine"/>
    <d v="2011-07-16T00:00:00"/>
    <s v="Jul-2011"/>
    <x v="0"/>
    <n v="3"/>
    <d v="2010-05-19T00:00:00"/>
    <x v="10"/>
    <x v="15"/>
    <n v="2"/>
    <n v="846080"/>
    <s v="0.05"/>
    <n v="42304"/>
    <s v="Office Supplies"/>
    <s v="Storage &amp; Organization"/>
  </r>
  <r>
    <n v="55011"/>
    <s v="Order Finished"/>
    <s v="Alejandro Ballentine"/>
    <d v="2012-04-01T00:00:00"/>
    <s v="Apr-2012"/>
    <x v="3"/>
    <n v="17"/>
    <d v="2010-05-19T00:00:00"/>
    <x v="10"/>
    <x v="37"/>
    <n v="48"/>
    <n v="904560"/>
    <s v="0.09"/>
    <n v="81410"/>
    <s v="Office Supplies"/>
    <s v="Pens &amp; Art Supplies"/>
  </r>
  <r>
    <n v="39904"/>
    <s v="Order Returned"/>
    <s v="Alejandro Grove"/>
    <d v="2009-02-02T00:00:00"/>
    <s v="Feb-2009"/>
    <x v="1"/>
    <n v="1"/>
    <d v="2009-02-02T00:00:00"/>
    <x v="4"/>
    <x v="0"/>
    <n v="44"/>
    <n v="727840"/>
    <n v="0"/>
    <n v="0"/>
    <s v="Furniture"/>
    <s v="Office Furnishings"/>
  </r>
  <r>
    <n v="1952"/>
    <s v="Order Finished"/>
    <s v="Alejandro Grove"/>
    <d v="2009-03-15T00:00:00"/>
    <s v="Mar-2009"/>
    <x v="1"/>
    <n v="3"/>
    <d v="2009-02-02T00:00:00"/>
    <x v="4"/>
    <x v="25"/>
    <n v="24"/>
    <n v="14575100"/>
    <s v="0.04"/>
    <n v="583004"/>
    <s v="Furniture"/>
    <s v="Tables"/>
  </r>
  <r>
    <n v="59745"/>
    <s v="Order Finished"/>
    <s v="Alejandro Grove"/>
    <d v="2009-04-19T00:00:00"/>
    <s v="Apr-2009"/>
    <x v="1"/>
    <n v="16"/>
    <d v="2009-02-02T00:00:00"/>
    <x v="4"/>
    <x v="38"/>
    <n v="36"/>
    <n v="36185320"/>
    <s v="0.09"/>
    <n v="3256679"/>
    <s v="Office Supplies"/>
    <s v="Binders and Binder Accessories"/>
  </r>
  <r>
    <n v="41728"/>
    <s v="Order Finished"/>
    <s v="Alejandro Grove"/>
    <d v="2009-09-30T00:00:00"/>
    <s v="Sep-2009"/>
    <x v="1"/>
    <n v="20"/>
    <d v="2009-02-02T00:00:00"/>
    <x v="4"/>
    <x v="2"/>
    <n v="28"/>
    <n v="46212920"/>
    <s v="0.08"/>
    <n v="3697034"/>
    <s v="Office Supplies"/>
    <s v="Binders and Binder Accessories"/>
  </r>
  <r>
    <n v="53349"/>
    <s v="Order Finished"/>
    <s v="Alejandro Grove"/>
    <d v="2010-10-04T00:00:00"/>
    <s v="Oct-2010"/>
    <x v="2"/>
    <n v="31"/>
    <d v="2009-02-02T00:00:00"/>
    <x v="4"/>
    <x v="39"/>
    <n v="46"/>
    <n v="22005320"/>
    <s v="0.07"/>
    <n v="1540372"/>
    <s v="Furniture"/>
    <s v="Chairs &amp; Chairmats"/>
  </r>
  <r>
    <n v="37669"/>
    <s v="Order Finished"/>
    <s v="Alejandro Grove"/>
    <d v="2010-10-29T00:00:00"/>
    <s v="Oct-2010"/>
    <x v="2"/>
    <n v="5"/>
    <d v="2009-02-02T00:00:00"/>
    <x v="4"/>
    <x v="39"/>
    <n v="39"/>
    <n v="18163960"/>
    <s v="0.02"/>
    <n v="363279"/>
    <s v="Office Supplies"/>
    <s v="Appliances"/>
  </r>
  <r>
    <n v="20486"/>
    <s v="Order Returned"/>
    <s v="Alejandro Grove"/>
    <d v="2011-05-03T00:00:00"/>
    <s v="May-2011"/>
    <x v="0"/>
    <n v="30"/>
    <d v="2009-02-02T00:00:00"/>
    <x v="4"/>
    <x v="6"/>
    <n v="34"/>
    <n v="612600"/>
    <s v="0.07"/>
    <n v="42882"/>
    <s v="Office Supplies"/>
    <s v="Paper"/>
  </r>
  <r>
    <n v="30054"/>
    <s v="Order Finished"/>
    <s v="Alejandro Grove"/>
    <d v="2012-01-09T00:00:00"/>
    <s v="Jan-2012"/>
    <x v="3"/>
    <n v="4"/>
    <d v="2009-02-02T00:00:00"/>
    <x v="4"/>
    <x v="12"/>
    <n v="33"/>
    <n v="622380"/>
    <s v="0.03"/>
    <n v="18671"/>
    <s v="Furniture"/>
    <s v="Office Furnishings"/>
  </r>
  <r>
    <n v="52007"/>
    <s v="Order Finished"/>
    <s v="Alejandro Grove"/>
    <d v="2012-04-14T00:00:00"/>
    <s v="Apr-2012"/>
    <x v="3"/>
    <n v="10"/>
    <d v="2009-02-02T00:00:00"/>
    <x v="4"/>
    <x v="23"/>
    <n v="25"/>
    <n v="137080"/>
    <s v="0.1"/>
    <n v="13708"/>
    <s v="Office Supplies"/>
    <s v="Labels"/>
  </r>
  <r>
    <n v="47457"/>
    <s v="Order Returned"/>
    <s v="Alejandro Savely"/>
    <d v="2009-03-06T00:00:00"/>
    <s v="Mar-2009"/>
    <x v="1"/>
    <n v="1"/>
    <d v="2009-03-06T00:00:00"/>
    <x v="11"/>
    <x v="0"/>
    <n v="50"/>
    <n v="16461540"/>
    <s v="0.05"/>
    <n v="823077"/>
    <s v="Office Supplies"/>
    <s v="Storage &amp; Organization"/>
  </r>
  <r>
    <n v="41440"/>
    <s v="Order Finished"/>
    <s v="Alejandro Savely"/>
    <d v="2009-09-22T00:00:00"/>
    <s v="Sep-2009"/>
    <x v="1"/>
    <n v="7"/>
    <d v="2009-03-06T00:00:00"/>
    <x v="11"/>
    <x v="9"/>
    <n v="20"/>
    <n v="185880"/>
    <s v="0.09"/>
    <n v="16729"/>
    <s v="Office Supplies"/>
    <s v="Labels"/>
  </r>
  <r>
    <n v="54336"/>
    <s v="Order Finished"/>
    <s v="Alejandro Savely"/>
    <d v="2010-04-15T00:00:00"/>
    <s v="Apr-2010"/>
    <x v="2"/>
    <n v="23"/>
    <d v="2009-03-06T00:00:00"/>
    <x v="11"/>
    <x v="15"/>
    <n v="50"/>
    <n v="1904420"/>
    <s v="0.05"/>
    <n v="95221"/>
    <s v="Furniture"/>
    <s v="Office Furnishings"/>
  </r>
  <r>
    <n v="13125"/>
    <s v="Order Finished"/>
    <s v="Alejandro Savely"/>
    <d v="2010-12-13T00:00:00"/>
    <s v="Dec-2010"/>
    <x v="2"/>
    <n v="16"/>
    <d v="2009-03-06T00:00:00"/>
    <x v="11"/>
    <x v="20"/>
    <n v="30"/>
    <n v="1981460"/>
    <s v="0.02"/>
    <n v="39629"/>
    <s v="Technology"/>
    <s v="Computer Peripherals"/>
  </r>
  <r>
    <n v="47173"/>
    <s v="Order Finished"/>
    <s v="Aleksandra Gannaway"/>
    <d v="2009-01-09T00:00:00"/>
    <s v="Jan-2009"/>
    <x v="1"/>
    <n v="1"/>
    <d v="2009-01-09T00:00:00"/>
    <x v="2"/>
    <x v="0"/>
    <n v="41"/>
    <n v="554149"/>
    <s v="0.03"/>
    <n v="16624"/>
    <s v="Technology"/>
    <s v="Telephones and Communication"/>
  </r>
  <r>
    <n v="11680"/>
    <s v="Order Finished"/>
    <s v="Aleksandra Gannaway"/>
    <d v="2009-04-09T00:00:00"/>
    <s v="Apr-2009"/>
    <x v="1"/>
    <n v="10"/>
    <d v="2009-01-09T00:00:00"/>
    <x v="2"/>
    <x v="1"/>
    <n v="50"/>
    <n v="14624063"/>
    <s v="0.06"/>
    <n v="877444"/>
    <s v="Technology"/>
    <s v="Telephones and Communication"/>
  </r>
  <r>
    <n v="36131"/>
    <s v="Order Finished"/>
    <s v="Aleksandra Gannaway"/>
    <d v="2009-05-17T00:00:00"/>
    <s v="May-2009"/>
    <x v="1"/>
    <n v="10"/>
    <d v="2009-01-09T00:00:00"/>
    <x v="2"/>
    <x v="8"/>
    <n v="43"/>
    <n v="709920"/>
    <s v="0.07"/>
    <n v="49694"/>
    <s v="Office Supplies"/>
    <s v="Paper"/>
  </r>
  <r>
    <n v="36992"/>
    <s v="Order Returned"/>
    <s v="Aleksandra Gannaway"/>
    <d v="2009-07-12T00:00:00"/>
    <s v="Jul-2009"/>
    <x v="1"/>
    <n v="18"/>
    <d v="2009-01-09T00:00:00"/>
    <x v="2"/>
    <x v="9"/>
    <n v="34"/>
    <n v="918160"/>
    <s v="0.04"/>
    <n v="36726"/>
    <s v="Office Supplies"/>
    <s v="Scissors, Rulers and Trimmers"/>
  </r>
  <r>
    <n v="13536"/>
    <s v="Order Finished"/>
    <s v="Aleksandra Gannaway"/>
    <d v="2009-08-18T00:00:00"/>
    <s v="Aug-2009"/>
    <x v="1"/>
    <n v="13"/>
    <d v="2009-01-09T00:00:00"/>
    <x v="2"/>
    <x v="2"/>
    <n v="23"/>
    <n v="246300"/>
    <s v="0.05"/>
    <n v="12315"/>
    <s v="Office Supplies"/>
    <s v="Paper"/>
  </r>
  <r>
    <n v="38596"/>
    <s v="Order Returned"/>
    <s v="Aleksandra Gannaway"/>
    <d v="2010-02-04T00:00:00"/>
    <s v="Feb-2010"/>
    <x v="2"/>
    <n v="19"/>
    <d v="2009-01-09T00:00:00"/>
    <x v="2"/>
    <x v="19"/>
    <n v="20"/>
    <n v="387400"/>
    <s v="0.06"/>
    <n v="23244"/>
    <s v="Office Supplies"/>
    <s v="Pens &amp; Art Supplies"/>
  </r>
  <r>
    <n v="41186"/>
    <s v="Order Returned"/>
    <s v="Aleksandra Gannaway"/>
    <d v="2010-11-22T00:00:00"/>
    <s v="Nov-2010"/>
    <x v="2"/>
    <n v="5"/>
    <d v="2009-01-09T00:00:00"/>
    <x v="2"/>
    <x v="37"/>
    <n v="33"/>
    <n v="1106683"/>
    <s v="0.08"/>
    <n v="88535"/>
    <s v="Technology"/>
    <s v="Telephones and Communication"/>
  </r>
  <r>
    <n v="1637"/>
    <s v="Order Finished"/>
    <s v="Aleksandra Gannaway"/>
    <d v="2011-07-02T00:00:00"/>
    <s v="Jul-2011"/>
    <x v="0"/>
    <n v="23"/>
    <d v="2009-01-09T00:00:00"/>
    <x v="2"/>
    <x v="33"/>
    <n v="36"/>
    <n v="2451040"/>
    <s v="0.1"/>
    <n v="245104"/>
    <s v="Office Supplies"/>
    <s v="Storage &amp; Organization"/>
  </r>
  <r>
    <n v="6054"/>
    <s v="Order Returned"/>
    <s v="Aleksandra Gannaway"/>
    <d v="2011-08-09T00:00:00"/>
    <s v="Aug-2011"/>
    <x v="0"/>
    <n v="3"/>
    <d v="2009-01-09T00:00:00"/>
    <x v="2"/>
    <x v="40"/>
    <n v="6"/>
    <n v="54640"/>
    <s v="0.05"/>
    <n v="2732"/>
    <s v="Furniture"/>
    <s v="Office Furnishings"/>
  </r>
  <r>
    <n v="50657"/>
    <s v="Order Finished"/>
    <s v="Aleksandra Gannaway"/>
    <d v="2011-12-18T00:00:00"/>
    <s v="Dec-2011"/>
    <x v="0"/>
    <n v="10"/>
    <d v="2009-01-09T00:00:00"/>
    <x v="2"/>
    <x v="12"/>
    <n v="40"/>
    <n v="630900"/>
    <s v="0.01"/>
    <n v="6309"/>
    <s v="Office Supplies"/>
    <s v="Binders and Binder Accessories"/>
  </r>
  <r>
    <n v="44231"/>
    <s v="Order Finished"/>
    <s v="Alex Avila"/>
    <d v="2009-03-11T00:00:00"/>
    <s v="Mar-2009"/>
    <x v="1"/>
    <n v="1"/>
    <d v="2009-03-11T00:00:00"/>
    <x v="11"/>
    <x v="0"/>
    <n v="11"/>
    <n v="3731880"/>
    <s v="0.04"/>
    <n v="149275"/>
    <s v="Furniture"/>
    <s v="Chairs &amp; Chairmats"/>
  </r>
  <r>
    <n v="33632"/>
    <s v="Order Finished"/>
    <s v="Alex Avila"/>
    <d v="2010-03-13T00:00:00"/>
    <s v="Mar-2010"/>
    <x v="2"/>
    <n v="12"/>
    <d v="2009-03-11T00:00:00"/>
    <x v="11"/>
    <x v="19"/>
    <n v="8"/>
    <n v="1527297"/>
    <s v="0.06"/>
    <n v="91638"/>
    <s v="Technology"/>
    <s v="Telephones and Communication"/>
  </r>
  <r>
    <n v="52737"/>
    <s v="Order Finished"/>
    <s v="Alex Avila"/>
    <d v="2010-08-11T00:00:00"/>
    <s v="Aug-2010"/>
    <x v="2"/>
    <n v="14"/>
    <d v="2009-03-11T00:00:00"/>
    <x v="11"/>
    <x v="32"/>
    <n v="14"/>
    <n v="251080"/>
    <s v="0.03"/>
    <n v="7532"/>
    <s v="Office Supplies"/>
    <s v="Binders and Binder Accessories"/>
  </r>
  <r>
    <n v="30883"/>
    <s v="Order Finished"/>
    <s v="Alex Avila"/>
    <d v="2010-08-21T00:00:00"/>
    <s v="Aug-2010"/>
    <x v="2"/>
    <n v="12"/>
    <d v="2009-03-11T00:00:00"/>
    <x v="11"/>
    <x v="32"/>
    <n v="30"/>
    <n v="402740"/>
    <s v="0.1"/>
    <n v="40274"/>
    <s v="Office Supplies"/>
    <s v="Paper"/>
  </r>
  <r>
    <n v="56001"/>
    <s v="Order Finished"/>
    <s v="Alex Avila"/>
    <d v="2010-12-04T00:00:00"/>
    <s v="Dec-2010"/>
    <x v="2"/>
    <n v="22"/>
    <d v="2009-03-11T00:00:00"/>
    <x v="11"/>
    <x v="39"/>
    <n v="17"/>
    <n v="236720"/>
    <s v="0.08"/>
    <n v="18938"/>
    <s v="Office Supplies"/>
    <s v="Paper"/>
  </r>
  <r>
    <n v="27174"/>
    <s v="Order Finished"/>
    <s v="Alex Avila"/>
    <d v="2011-08-10T00:00:00"/>
    <s v="Aug-2011"/>
    <x v="0"/>
    <n v="5"/>
    <d v="2009-03-11T00:00:00"/>
    <x v="11"/>
    <x v="7"/>
    <n v="17"/>
    <n v="955009"/>
    <s v="0.09"/>
    <n v="85951"/>
    <s v="Technology"/>
    <s v="Telephones and Communication"/>
  </r>
  <r>
    <n v="28582"/>
    <s v="Order Finished"/>
    <s v="Alex Avila"/>
    <d v="2012-01-22T00:00:00"/>
    <s v="Jan-2012"/>
    <x v="3"/>
    <n v="11"/>
    <d v="2009-03-11T00:00:00"/>
    <x v="11"/>
    <x v="21"/>
    <n v="40"/>
    <n v="3000340"/>
    <s v="0.06"/>
    <n v="180020"/>
    <s v="Technology"/>
    <s v="Computer Peripherals"/>
  </r>
  <r>
    <n v="1856"/>
    <s v="Order Finished"/>
    <s v="Alex Avila"/>
    <d v="2012-03-19T00:00:00"/>
    <s v="Mar-2012"/>
    <x v="3"/>
    <n v="23"/>
    <d v="2009-03-11T00:00:00"/>
    <x v="11"/>
    <x v="22"/>
    <n v="24"/>
    <n v="2898600"/>
    <s v="0.08"/>
    <n v="231888"/>
    <s v="Office Supplies"/>
    <s v="Appliances"/>
  </r>
  <r>
    <n v="37063"/>
    <s v="Order Finished"/>
    <s v="Alex Avila"/>
    <d v="2012-09-12T00:00:00"/>
    <s v="Sep-2012"/>
    <x v="3"/>
    <n v="20"/>
    <d v="2009-03-11T00:00:00"/>
    <x v="11"/>
    <x v="36"/>
    <n v="50"/>
    <n v="1838000"/>
    <n v="0"/>
    <n v="0"/>
    <s v="Furniture"/>
    <s v="Office Furnishings"/>
  </r>
  <r>
    <n v="42599"/>
    <s v="Order Finished"/>
    <s v="Alex Grayson"/>
    <d v="2009-06-04T00:00:00"/>
    <s v="Jun-2009"/>
    <x v="1"/>
    <n v="1"/>
    <d v="2009-06-04T00:00:00"/>
    <x v="12"/>
    <x v="0"/>
    <n v="31"/>
    <n v="18919880"/>
    <s v="0.04"/>
    <n v="756795"/>
    <s v="Furniture"/>
    <s v="Bookcases"/>
  </r>
  <r>
    <n v="3397"/>
    <s v="Order Finished"/>
    <s v="Alex Grayson"/>
    <d v="2009-06-22T00:00:00"/>
    <s v="Jun-2009"/>
    <x v="1"/>
    <n v="5"/>
    <d v="2009-06-04T00:00:00"/>
    <x v="12"/>
    <x v="0"/>
    <n v="43"/>
    <n v="1631780"/>
    <s v="0.1"/>
    <n v="163178"/>
    <s v="Technology"/>
    <s v="Computer Peripherals"/>
  </r>
  <r>
    <n v="42528"/>
    <s v="Order Finished"/>
    <s v="Alex Grayson"/>
    <d v="2010-02-23T00:00:00"/>
    <s v="Feb-2010"/>
    <x v="2"/>
    <n v="23"/>
    <d v="2009-06-04T00:00:00"/>
    <x v="12"/>
    <x v="13"/>
    <n v="46"/>
    <n v="322560"/>
    <s v="0.01"/>
    <n v="3226"/>
    <s v="Office Supplies"/>
    <s v="Rubber Bands"/>
  </r>
  <r>
    <n v="11779"/>
    <s v="Order Finished"/>
    <s v="Alex Grayson"/>
    <d v="2010-06-29T00:00:00"/>
    <s v="Jun-2010"/>
    <x v="2"/>
    <n v="24"/>
    <d v="2009-06-04T00:00:00"/>
    <x v="12"/>
    <x v="19"/>
    <n v="45"/>
    <n v="622200"/>
    <s v="0.04"/>
    <n v="24888"/>
    <s v="Office Supplies"/>
    <s v="Paper"/>
  </r>
  <r>
    <n v="48263"/>
    <s v="Order Finished"/>
    <s v="Alex Grayson"/>
    <d v="2010-09-03T00:00:00"/>
    <s v="Sep-2010"/>
    <x v="2"/>
    <n v="30"/>
    <d v="2009-06-04T00:00:00"/>
    <x v="12"/>
    <x v="11"/>
    <n v="28"/>
    <n v="328440"/>
    <s v="0.1"/>
    <n v="32844"/>
    <s v="Office Supplies"/>
    <s v="Paper"/>
  </r>
  <r>
    <n v="16710"/>
    <s v="Order Finished"/>
    <s v="Alex Grayson"/>
    <d v="2011-04-24T00:00:00"/>
    <s v="Apr-2011"/>
    <x v="0"/>
    <n v="4"/>
    <d v="2009-06-04T00:00:00"/>
    <x v="12"/>
    <x v="37"/>
    <n v="47"/>
    <n v="11099580"/>
    <s v="0.09"/>
    <n v="998962"/>
    <s v="Technology"/>
    <s v="Office Machines"/>
  </r>
  <r>
    <n v="54053"/>
    <s v="Order Finished"/>
    <s v="Alex Grayson"/>
    <d v="2012-02-14T00:00:00"/>
    <s v="Feb-2012"/>
    <x v="3"/>
    <n v="25"/>
    <d v="2009-06-04T00:00:00"/>
    <x v="12"/>
    <x v="18"/>
    <n v="18"/>
    <n v="1643577"/>
    <s v="0.06"/>
    <n v="98615"/>
    <s v="Technology"/>
    <s v="Telephones and Communication"/>
  </r>
  <r>
    <n v="7909"/>
    <s v="Order Finished"/>
    <s v="Alex Russell"/>
    <d v="2009-03-01T00:00:00"/>
    <s v="Mar-2009"/>
    <x v="1"/>
    <n v="1"/>
    <d v="2009-03-01T00:00:00"/>
    <x v="11"/>
    <x v="0"/>
    <n v="29"/>
    <n v="244460"/>
    <s v="0.03"/>
    <n v="7334"/>
    <s v="Office Supplies"/>
    <s v="Pens &amp; Art Supplies"/>
  </r>
  <r>
    <n v="13959"/>
    <s v="Order Returned"/>
    <s v="Alex Russell"/>
    <d v="2009-04-04T00:00:00"/>
    <s v="Apr-2009"/>
    <x v="1"/>
    <n v="2"/>
    <d v="2009-03-01T00:00:00"/>
    <x v="11"/>
    <x v="25"/>
    <n v="47"/>
    <n v="456920"/>
    <s v="0.01"/>
    <n v="4569"/>
    <s v="Office Supplies"/>
    <s v="Labels"/>
  </r>
  <r>
    <n v="58914"/>
    <s v="Order Finished"/>
    <s v="Alex Russell"/>
    <d v="2009-09-04T00:00:00"/>
    <s v="Sep-2009"/>
    <x v="1"/>
    <n v="5"/>
    <d v="2009-03-01T00:00:00"/>
    <x v="11"/>
    <x v="9"/>
    <n v="46"/>
    <n v="199880"/>
    <s v="0.07"/>
    <n v="13992"/>
    <s v="Technology"/>
    <s v="Computer Peripherals"/>
  </r>
  <r>
    <n v="44295"/>
    <s v="Order Finished"/>
    <s v="Alex Russell"/>
    <d v="2010-01-23T00:00:00"/>
    <s v="Jan-2010"/>
    <x v="2"/>
    <n v="5"/>
    <d v="2009-03-01T00:00:00"/>
    <x v="11"/>
    <x v="10"/>
    <n v="47"/>
    <n v="9049814"/>
    <s v="0.07"/>
    <n v="633487"/>
    <s v="Technology"/>
    <s v="Telephones and Communication"/>
  </r>
  <r>
    <n v="19812"/>
    <s v="Order Finished"/>
    <s v="Alex Russell"/>
    <d v="2010-02-04T00:00:00"/>
    <s v="Feb-2010"/>
    <x v="2"/>
    <n v="24"/>
    <d v="2009-03-01T00:00:00"/>
    <x v="11"/>
    <x v="14"/>
    <n v="3"/>
    <n v="2717552"/>
    <s v="0.01"/>
    <n v="27176"/>
    <s v="Furniture"/>
    <s v="Tables"/>
  </r>
  <r>
    <n v="23172"/>
    <s v="Order Finished"/>
    <s v="Alex Russell"/>
    <d v="2012-04-24T00:00:00"/>
    <s v="Apr-2012"/>
    <x v="3"/>
    <n v="5"/>
    <d v="2009-03-01T00:00:00"/>
    <x v="11"/>
    <x v="34"/>
    <n v="13"/>
    <n v="2383460"/>
    <s v="0.07"/>
    <n v="166842"/>
    <s v="Technology"/>
    <s v="Office Machines"/>
  </r>
  <r>
    <n v="36038"/>
    <s v="Order Returned"/>
    <s v="Alex Russell"/>
    <d v="2012-08-16T00:00:00"/>
    <s v="Aug-2012"/>
    <x v="3"/>
    <n v="25"/>
    <d v="2009-03-01T00:00:00"/>
    <x v="11"/>
    <x v="35"/>
    <n v="26"/>
    <n v="190520"/>
    <s v="0.02"/>
    <n v="3810"/>
    <s v="Office Supplies"/>
    <s v="Pens &amp; Art Supplies"/>
  </r>
  <r>
    <n v="16772"/>
    <s v="Order Finished"/>
    <s v="Alex Russell"/>
    <d v="2012-12-26T00:00:00"/>
    <s v="Dec-2012"/>
    <x v="3"/>
    <n v="17"/>
    <d v="2009-03-01T00:00:00"/>
    <x v="11"/>
    <x v="24"/>
    <n v="38"/>
    <n v="191420"/>
    <s v="0.04"/>
    <n v="7657"/>
    <s v="Office Supplies"/>
    <s v="Labels"/>
  </r>
  <r>
    <n v="2659"/>
    <s v="Order Finished"/>
    <s v="Alice McCarthy"/>
    <d v="2010-12-17T00:00:00"/>
    <s v="Dec-2010"/>
    <x v="2"/>
    <n v="1"/>
    <d v="2010-12-17T00:00:00"/>
    <x v="13"/>
    <x v="0"/>
    <n v="50"/>
    <n v="1763300"/>
    <s v="0.08"/>
    <n v="141064"/>
    <s v="Office Supplies"/>
    <s v="Paper"/>
  </r>
  <r>
    <n v="832"/>
    <s v="Order Finished"/>
    <s v="Alice McCarthy"/>
    <d v="2012-04-18T00:00:00"/>
    <s v="Apr-2012"/>
    <x v="3"/>
    <n v="18"/>
    <d v="2010-12-17T00:00:00"/>
    <x v="13"/>
    <x v="41"/>
    <n v="7"/>
    <n v="106920"/>
    <s v="0.02"/>
    <n v="2138"/>
    <s v="Office Supplies"/>
    <s v="Paper"/>
  </r>
  <r>
    <n v="13920"/>
    <s v="Order Finished"/>
    <s v="Allen Armold"/>
    <d v="2009-09-10T00:00:00"/>
    <s v="Sep-2009"/>
    <x v="1"/>
    <n v="1"/>
    <d v="2009-09-10T00:00:00"/>
    <x v="14"/>
    <x v="0"/>
    <n v="25"/>
    <n v="1802640"/>
    <s v="0.1"/>
    <n v="180264"/>
    <s v="Office Supplies"/>
    <s v="Paper"/>
  </r>
  <r>
    <n v="22850"/>
    <s v="Order Finished"/>
    <s v="Allen Armold"/>
    <d v="2011-04-30T00:00:00"/>
    <s v="Apr-2011"/>
    <x v="0"/>
    <n v="11"/>
    <d v="2009-09-10T00:00:00"/>
    <x v="14"/>
    <x v="42"/>
    <n v="4"/>
    <n v="210260"/>
    <s v="0.08"/>
    <n v="16821"/>
    <s v="Technology"/>
    <s v="Computer Peripherals"/>
  </r>
  <r>
    <n v="52423"/>
    <s v="Order Finished"/>
    <s v="Allen Armold"/>
    <d v="2011-11-04T00:00:00"/>
    <s v="Nov-2011"/>
    <x v="0"/>
    <n v="31"/>
    <d v="2009-09-10T00:00:00"/>
    <x v="14"/>
    <x v="43"/>
    <n v="49"/>
    <n v="3468800"/>
    <s v="0.02"/>
    <n v="69376"/>
    <s v="Technology"/>
    <s v="Computer Peripherals"/>
  </r>
  <r>
    <n v="58369"/>
    <s v="Order Finished"/>
    <s v="Allen Armold"/>
    <d v="2012-08-30T00:00:00"/>
    <s v="Aug-2012"/>
    <x v="3"/>
    <n v="5"/>
    <d v="2009-09-10T00:00:00"/>
    <x v="14"/>
    <x v="12"/>
    <n v="46"/>
    <n v="641140"/>
    <s v="0.1"/>
    <n v="64114"/>
    <s v="Office Supplies"/>
    <s v="Binders and Binder Accessories"/>
  </r>
  <r>
    <n v="36448"/>
    <s v="Order Finished"/>
    <s v="Allen Golden"/>
    <d v="2010-10-09T00:00:00"/>
    <s v="Oct-2010"/>
    <x v="2"/>
    <n v="1"/>
    <d v="2010-10-09T00:00:00"/>
    <x v="15"/>
    <x v="0"/>
    <n v="6"/>
    <n v="73300"/>
    <s v="0.03"/>
    <n v="2199"/>
    <s v="Office Supplies"/>
    <s v="Pens &amp; Art Supplies"/>
  </r>
  <r>
    <n v="4128"/>
    <s v="Order Finished"/>
    <s v="Allen Golden"/>
    <d v="2011-06-10T00:00:00"/>
    <s v="Jun-2011"/>
    <x v="0"/>
    <n v="10"/>
    <d v="2010-10-09T00:00:00"/>
    <x v="15"/>
    <x v="13"/>
    <n v="38"/>
    <n v="782840"/>
    <s v="0.04"/>
    <n v="31314"/>
    <s v="Office Supplies"/>
    <s v="Paper"/>
  </r>
  <r>
    <n v="46977"/>
    <s v="Order Finished"/>
    <s v="Allen Golden"/>
    <d v="2012-07-05T00:00:00"/>
    <s v="Jul-2012"/>
    <x v="3"/>
    <n v="11"/>
    <d v="2010-10-09T00:00:00"/>
    <x v="15"/>
    <x v="39"/>
    <n v="10"/>
    <n v="100840"/>
    <s v="0.06"/>
    <n v="6050"/>
    <s v="Office Supplies"/>
    <s v="Binders and Binder Accessories"/>
  </r>
  <r>
    <n v="22434"/>
    <s v="Order Finished"/>
    <s v="Allen Golden"/>
    <d v="2012-08-29T00:00:00"/>
    <s v="Aug-2012"/>
    <x v="3"/>
    <n v="6"/>
    <d v="2010-10-09T00:00:00"/>
    <x v="15"/>
    <x v="37"/>
    <n v="3"/>
    <n v="37400"/>
    <s v="0.1"/>
    <n v="3740"/>
    <s v="Office Supplies"/>
    <s v="Binders and Binder Accessories"/>
  </r>
  <r>
    <n v="44708"/>
    <s v="Order Finished"/>
    <s v="Allen Rosenblatt"/>
    <d v="2009-07-27T00:00:00"/>
    <s v="Jul-2009"/>
    <x v="1"/>
    <n v="1"/>
    <d v="2009-07-27T00:00:00"/>
    <x v="16"/>
    <x v="0"/>
    <n v="15"/>
    <n v="61360"/>
    <s v="0.02"/>
    <n v="1227"/>
    <s v="Furniture"/>
    <s v="Office Furnishings"/>
  </r>
  <r>
    <n v="998"/>
    <s v="Order Finished"/>
    <s v="Allen Rosenblatt"/>
    <d v="2009-11-25T00:00:00"/>
    <s v="Nov-2009"/>
    <x v="1"/>
    <n v="28"/>
    <d v="2009-07-27T00:00:00"/>
    <x v="16"/>
    <x v="1"/>
    <n v="16"/>
    <n v="496520"/>
    <s v="0.07"/>
    <n v="34756"/>
    <s v="Office Supplies"/>
    <s v="Envelopes"/>
  </r>
  <r>
    <n v="50117"/>
    <s v="Order Finished"/>
    <s v="Allen Rosenblatt"/>
    <d v="2011-03-06T00:00:00"/>
    <s v="Mar-2011"/>
    <x v="0"/>
    <n v="26"/>
    <d v="2009-07-27T00:00:00"/>
    <x v="16"/>
    <x v="42"/>
    <n v="17"/>
    <n v="94880"/>
    <s v="0.09"/>
    <n v="8539"/>
    <s v="Office Supplies"/>
    <s v="Labels"/>
  </r>
  <r>
    <n v="45861"/>
    <s v="Order Finished"/>
    <s v="Allen Rosenblatt"/>
    <d v="2011-08-25T00:00:00"/>
    <s v="Aug-2011"/>
    <x v="0"/>
    <n v="7"/>
    <d v="2009-07-27T00:00:00"/>
    <x v="16"/>
    <x v="16"/>
    <n v="39"/>
    <n v="1361717"/>
    <s v="0.05"/>
    <n v="68086"/>
    <s v="Technology"/>
    <s v="Telephones and Communication"/>
  </r>
  <r>
    <n v="51970"/>
    <s v="Order Finished"/>
    <s v="Allen Rosenblatt"/>
    <d v="2012-11-01T00:00:00"/>
    <s v="Nov-2012"/>
    <x v="3"/>
    <n v="26"/>
    <d v="2009-07-27T00:00:00"/>
    <x v="16"/>
    <x v="44"/>
    <n v="1"/>
    <n v="343420"/>
    <s v="0.06"/>
    <n v="20605"/>
    <s v="Technology"/>
    <s v="Office Machines"/>
  </r>
  <r>
    <n v="11137"/>
    <s v="Order Finished"/>
    <s v="Allen Rosenblatt"/>
    <d v="2012-11-29T00:00:00"/>
    <s v="Nov-2012"/>
    <x v="3"/>
    <n v="2"/>
    <d v="2009-07-27T00:00:00"/>
    <x v="16"/>
    <x v="29"/>
    <n v="48"/>
    <n v="10377720"/>
    <s v="0.1"/>
    <n v="1037772"/>
    <s v="Office Supplies"/>
    <s v="Storage &amp; Organization"/>
  </r>
  <r>
    <n v="38791"/>
    <s v="Order Finished"/>
    <s v="Alyssa Crouse"/>
    <d v="2010-03-14T00:00:00"/>
    <s v="Mar-2010"/>
    <x v="2"/>
    <n v="1"/>
    <d v="2010-03-14T00:00:00"/>
    <x v="6"/>
    <x v="0"/>
    <n v="24"/>
    <n v="2915424"/>
    <s v="0.03"/>
    <n v="87463"/>
    <s v="Furniture"/>
    <s v="Tables"/>
  </r>
  <r>
    <n v="23906"/>
    <s v="Order Finished"/>
    <s v="Alyssa Crouse"/>
    <d v="2010-09-20T00:00:00"/>
    <s v="Sep-2010"/>
    <x v="2"/>
    <n v="15"/>
    <d v="2010-03-14T00:00:00"/>
    <x v="6"/>
    <x v="9"/>
    <n v="37"/>
    <n v="642040"/>
    <s v="0.1"/>
    <n v="64204"/>
    <s v="Office Supplies"/>
    <s v="Appliances"/>
  </r>
  <r>
    <n v="25603"/>
    <s v="Order Finished"/>
    <s v="Alyssa Crouse"/>
    <d v="2011-05-03T00:00:00"/>
    <s v="May-2011"/>
    <x v="0"/>
    <n v="21"/>
    <d v="2010-03-14T00:00:00"/>
    <x v="6"/>
    <x v="15"/>
    <n v="23"/>
    <n v="1725280"/>
    <s v="0.04"/>
    <n v="69011"/>
    <s v="Office Supplies"/>
    <s v="Envelopes"/>
  </r>
  <r>
    <n v="38914"/>
    <s v="Order Finished"/>
    <s v="Alyssa Crouse"/>
    <d v="2012-05-30T00:00:00"/>
    <s v="May-2012"/>
    <x v="3"/>
    <n v="4"/>
    <d v="2010-03-14T00:00:00"/>
    <x v="6"/>
    <x v="5"/>
    <n v="43"/>
    <n v="894240"/>
    <s v="0.08"/>
    <n v="71539"/>
    <s v="Furniture"/>
    <s v="Office Furnishings"/>
  </r>
  <r>
    <n v="21510"/>
    <s v="Order Finished"/>
    <s v="Alyssa Crouse"/>
    <d v="2012-08-05T00:00:00"/>
    <s v="Aug-2012"/>
    <x v="3"/>
    <n v="31"/>
    <d v="2010-03-14T00:00:00"/>
    <x v="6"/>
    <x v="7"/>
    <n v="16"/>
    <n v="744180"/>
    <s v="0.04"/>
    <n v="29767"/>
    <s v="Technology"/>
    <s v="Computer Peripherals"/>
  </r>
  <r>
    <n v="18368"/>
    <s v="Order Finished"/>
    <s v="Alyssa Crouse"/>
    <d v="2012-11-30T00:00:00"/>
    <s v="Nov-2012"/>
    <x v="3"/>
    <n v="6"/>
    <d v="2010-03-14T00:00:00"/>
    <x v="6"/>
    <x v="18"/>
    <n v="3"/>
    <n v="425820"/>
    <n v="0"/>
    <n v="0"/>
    <s v="Office Supplies"/>
    <s v="Appliances"/>
  </r>
  <r>
    <n v="59363"/>
    <s v="Order Finished"/>
    <s v="Alyssa Tate"/>
    <d v="2009-02-05T00:00:00"/>
    <s v="Feb-2009"/>
    <x v="1"/>
    <n v="1"/>
    <d v="2009-02-05T00:00:00"/>
    <x v="4"/>
    <x v="0"/>
    <n v="24"/>
    <n v="317820"/>
    <s v="0.06"/>
    <n v="19069"/>
    <s v="Office Supplies"/>
    <s v="Paper"/>
  </r>
  <r>
    <n v="55554"/>
    <s v="Order Finished"/>
    <s v="Alyssa Tate"/>
    <d v="2009-11-16T00:00:00"/>
    <s v="Nov-2009"/>
    <x v="1"/>
    <n v="6"/>
    <d v="2009-02-05T00:00:00"/>
    <x v="4"/>
    <x v="3"/>
    <n v="6"/>
    <n v="244180"/>
    <s v="0.04"/>
    <n v="9767"/>
    <s v="Office Supplies"/>
    <s v="Paper"/>
  </r>
  <r>
    <n v="52195"/>
    <s v="Order Finished"/>
    <s v="Alyssa Tate"/>
    <d v="2011-10-26T00:00:00"/>
    <s v="Oct-2011"/>
    <x v="0"/>
    <n v="17"/>
    <d v="2009-02-05T00:00:00"/>
    <x v="4"/>
    <x v="18"/>
    <n v="19"/>
    <n v="534000"/>
    <s v="0.09"/>
    <n v="48060"/>
    <s v="Office Supplies"/>
    <s v="Binders and Binder Accessories"/>
  </r>
  <r>
    <n v="27137"/>
    <s v="Order Returned"/>
    <s v="Alyssa Tate"/>
    <d v="2011-12-31T00:00:00"/>
    <s v="Dec-2011"/>
    <x v="0"/>
    <n v="27"/>
    <d v="2009-02-05T00:00:00"/>
    <x v="4"/>
    <x v="21"/>
    <n v="2"/>
    <n v="121125"/>
    <s v="0.02"/>
    <n v="2423"/>
    <s v="Technology"/>
    <s v="Telephones and Communication"/>
  </r>
  <r>
    <n v="4162"/>
    <s v="Order Finished"/>
    <s v="Alyssa Tate"/>
    <d v="2012-09-02T00:00:00"/>
    <s v="Sep-2012"/>
    <x v="3"/>
    <n v="32"/>
    <d v="2009-02-05T00:00:00"/>
    <x v="4"/>
    <x v="36"/>
    <n v="2"/>
    <n v="763200"/>
    <s v="0.1"/>
    <n v="76320"/>
    <s v="Office Supplies"/>
    <s v="Storage &amp; Organization"/>
  </r>
  <r>
    <n v="48773"/>
    <s v="Order Returned"/>
    <s v="Amy Cox"/>
    <d v="2009-01-15T00:00:00"/>
    <s v="Jan-2009"/>
    <x v="1"/>
    <n v="1"/>
    <d v="2009-01-15T00:00:00"/>
    <x v="2"/>
    <x v="0"/>
    <n v="7"/>
    <n v="102540"/>
    <s v="0.06"/>
    <n v="6152"/>
    <s v="Office Supplies"/>
    <s v="Paper"/>
  </r>
  <r>
    <n v="48455"/>
    <s v="Order Finished"/>
    <s v="Amy Cox"/>
    <d v="2009-02-06T00:00:00"/>
    <s v="Feb-2009"/>
    <x v="1"/>
    <n v="16"/>
    <d v="2009-01-15T00:00:00"/>
    <x v="2"/>
    <x v="0"/>
    <n v="34"/>
    <n v="1635060"/>
    <s v="0.03"/>
    <n v="49052"/>
    <s v="Office Supplies"/>
    <s v="Paper"/>
  </r>
  <r>
    <n v="54151"/>
    <s v="Order Returned"/>
    <s v="Amy Cox"/>
    <d v="2009-02-09T00:00:00"/>
    <s v="Feb-2009"/>
    <x v="1"/>
    <n v="7"/>
    <d v="2009-01-15T00:00:00"/>
    <x v="2"/>
    <x v="0"/>
    <n v="35"/>
    <n v="411740"/>
    <s v="0.03"/>
    <n v="12352"/>
    <s v="Office Supplies"/>
    <s v="Paper"/>
  </r>
  <r>
    <n v="54243"/>
    <s v="Order Returned"/>
    <s v="Amy Cox"/>
    <d v="2009-09-16T00:00:00"/>
    <s v="Sep-2009"/>
    <x v="1"/>
    <n v="10"/>
    <d v="2009-01-15T00:00:00"/>
    <x v="2"/>
    <x v="13"/>
    <n v="6"/>
    <n v="1814480"/>
    <s v="0.07"/>
    <n v="127014"/>
    <s v="Furniture"/>
    <s v="Tables"/>
  </r>
  <r>
    <n v="34918"/>
    <s v="Order Finished"/>
    <s v="Amy Cox"/>
    <d v="2009-10-23T00:00:00"/>
    <s v="Oct-2009"/>
    <x v="1"/>
    <n v="17"/>
    <d v="2009-01-15T00:00:00"/>
    <x v="2"/>
    <x v="3"/>
    <n v="12"/>
    <n v="4461940"/>
    <s v="0.06"/>
    <n v="267716"/>
    <s v="Furniture"/>
    <s v="Chairs &amp; Chairmats"/>
  </r>
  <r>
    <n v="38145"/>
    <s v="Order Finished"/>
    <s v="Amy Cox"/>
    <d v="2009-12-09T00:00:00"/>
    <s v="Dec-2009"/>
    <x v="1"/>
    <n v="24"/>
    <d v="2009-01-15T00:00:00"/>
    <x v="2"/>
    <x v="10"/>
    <n v="33"/>
    <n v="121840"/>
    <s v="0.07"/>
    <n v="8529"/>
    <s v="Office Supplies"/>
    <s v="Binders and Binder Accessories"/>
  </r>
  <r>
    <n v="19524"/>
    <s v="Order Finished"/>
    <s v="Amy Cox"/>
    <d v="2010-01-14T00:00:00"/>
    <s v="Jan-2010"/>
    <x v="2"/>
    <n v="10"/>
    <d v="2009-01-15T00:00:00"/>
    <x v="2"/>
    <x v="14"/>
    <n v="9"/>
    <n v="184040"/>
    <s v="0.07"/>
    <n v="12883"/>
    <s v="Office Supplies"/>
    <s v="Scissors, Rulers and Trimmers"/>
  </r>
  <r>
    <n v="40103"/>
    <s v="Order Finished"/>
    <s v="Amy Cox"/>
    <d v="2010-09-24T00:00:00"/>
    <s v="Sep-2010"/>
    <x v="2"/>
    <n v="15"/>
    <d v="2009-01-15T00:00:00"/>
    <x v="2"/>
    <x v="39"/>
    <n v="7"/>
    <n v="706040"/>
    <n v="0"/>
    <n v="0"/>
    <s v="Office Supplies"/>
    <s v="Appliances"/>
  </r>
  <r>
    <n v="21890"/>
    <s v="Order Returned"/>
    <s v="Amy Cox"/>
    <d v="2011-01-24T00:00:00"/>
    <s v="Jan-2011"/>
    <x v="0"/>
    <n v="25"/>
    <d v="2009-01-15T00:00:00"/>
    <x v="2"/>
    <x v="16"/>
    <n v="27"/>
    <n v="163800"/>
    <s v="0.01"/>
    <n v="1638"/>
    <s v="Office Supplies"/>
    <s v="Pens &amp; Art Supplies"/>
  </r>
  <r>
    <n v="57479"/>
    <s v="Order Finished"/>
    <s v="Amy Cox"/>
    <d v="2011-03-15T00:00:00"/>
    <s v="Mar-2011"/>
    <x v="0"/>
    <n v="25"/>
    <d v="2009-01-15T00:00:00"/>
    <x v="2"/>
    <x v="5"/>
    <n v="37"/>
    <n v="264240"/>
    <s v="0.07"/>
    <n v="18497"/>
    <s v="Office Supplies"/>
    <s v="Labels"/>
  </r>
  <r>
    <n v="25536"/>
    <s v="Order Finished"/>
    <s v="Amy Cox"/>
    <d v="2011-07-22T00:00:00"/>
    <s v="Jul-2011"/>
    <x v="0"/>
    <n v="16"/>
    <d v="2009-01-15T00:00:00"/>
    <x v="2"/>
    <x v="17"/>
    <n v="19"/>
    <n v="386500"/>
    <s v="0.03"/>
    <n v="11595"/>
    <s v="Office Supplies"/>
    <s v="Pens &amp; Art Supplies"/>
  </r>
  <r>
    <n v="36929"/>
    <s v="Order Finished"/>
    <s v="Amy Cox"/>
    <d v="2012-05-25T00:00:00"/>
    <s v="May-2012"/>
    <x v="3"/>
    <n v="23"/>
    <d v="2009-01-15T00:00:00"/>
    <x v="2"/>
    <x v="29"/>
    <n v="45"/>
    <n v="7276540"/>
    <s v="0.04"/>
    <n v="291062"/>
    <s v="Office Supplies"/>
    <s v="Appliances"/>
  </r>
  <r>
    <n v="22243"/>
    <s v="Order Finished"/>
    <s v="Amy Hunt"/>
    <d v="2009-01-15T00:00:00"/>
    <s v="Jan-2009"/>
    <x v="1"/>
    <n v="1"/>
    <d v="2009-01-15T00:00:00"/>
    <x v="2"/>
    <x v="0"/>
    <n v="9"/>
    <n v="49520"/>
    <s v="0.09"/>
    <n v="4457"/>
    <s v="Office Supplies"/>
    <s v="Pens &amp; Art Supplies"/>
  </r>
  <r>
    <n v="7815"/>
    <s v="Order Returned"/>
    <s v="Amy Hunt"/>
    <d v="2009-01-22T00:00:00"/>
    <s v="Jan-2009"/>
    <x v="1"/>
    <n v="16"/>
    <d v="2009-01-15T00:00:00"/>
    <x v="2"/>
    <x v="0"/>
    <n v="6"/>
    <n v="374740"/>
    <s v="0.09"/>
    <n v="33727"/>
    <s v="Technology"/>
    <s v="Computer Peripherals"/>
  </r>
  <r>
    <n v="30176"/>
    <s v="Order Returned"/>
    <s v="Amy Hunt"/>
    <d v="2009-04-19T00:00:00"/>
    <s v="Apr-2009"/>
    <x v="1"/>
    <n v="23"/>
    <d v="2009-01-15T00:00:00"/>
    <x v="2"/>
    <x v="1"/>
    <n v="30"/>
    <n v="5008820"/>
    <s v="0.01"/>
    <n v="50088"/>
    <s v="Furniture"/>
    <s v="Office Furnishings"/>
  </r>
  <r>
    <n v="19367"/>
    <s v="Order Finished"/>
    <s v="Amy Hunt"/>
    <d v="2009-04-20T00:00:00"/>
    <s v="Apr-2009"/>
    <x v="1"/>
    <n v="20"/>
    <d v="2009-01-15T00:00:00"/>
    <x v="2"/>
    <x v="1"/>
    <n v="20"/>
    <n v="224840"/>
    <s v="0.09"/>
    <n v="20236"/>
    <s v="Office Supplies"/>
    <s v="Envelopes"/>
  </r>
  <r>
    <n v="26913"/>
    <s v="Order Finished"/>
    <s v="Amy Hunt"/>
    <d v="2009-09-29T00:00:00"/>
    <s v="Sep-2009"/>
    <x v="1"/>
    <n v="21"/>
    <d v="2009-01-15T00:00:00"/>
    <x v="2"/>
    <x v="13"/>
    <n v="11"/>
    <n v="1285829"/>
    <s v="0.01"/>
    <n v="12858"/>
    <s v="Technology"/>
    <s v="Telephones and Communication"/>
  </r>
  <r>
    <n v="31847"/>
    <s v="Order Finished"/>
    <s v="Amy Hunt"/>
    <d v="2009-12-18T00:00:00"/>
    <s v="Dec-2009"/>
    <x v="1"/>
    <n v="30"/>
    <d v="2009-01-15T00:00:00"/>
    <x v="2"/>
    <x v="14"/>
    <n v="46"/>
    <n v="3384560"/>
    <s v="0.1"/>
    <n v="338456"/>
    <s v="Technology"/>
    <s v="Computer Peripherals"/>
  </r>
  <r>
    <n v="24160"/>
    <s v="Order Finished"/>
    <s v="Amy Hunt"/>
    <d v="2011-01-02T00:00:00"/>
    <s v="Jan-2011"/>
    <x v="0"/>
    <n v="19"/>
    <d v="2009-01-15T00:00:00"/>
    <x v="2"/>
    <x v="28"/>
    <n v="44"/>
    <n v="7289192"/>
    <s v="0.06"/>
    <n v="437352"/>
    <s v="Technology"/>
    <s v="Telephones and Communication"/>
  </r>
  <r>
    <n v="53895"/>
    <s v="Order Finished"/>
    <s v="Amy Hunt"/>
    <d v="2011-04-09T00:00:00"/>
    <s v="Apr-2011"/>
    <x v="0"/>
    <n v="3"/>
    <d v="2009-01-15T00:00:00"/>
    <x v="2"/>
    <x v="5"/>
    <n v="21"/>
    <n v="15845380"/>
    <s v="0.1"/>
    <n v="1584538"/>
    <s v="Office Supplies"/>
    <s v="Storage &amp; Organization"/>
  </r>
  <r>
    <n v="10979"/>
    <s v="Order Finished"/>
    <s v="Amy Hunt"/>
    <d v="2011-04-10T00:00:00"/>
    <s v="Apr-2011"/>
    <x v="0"/>
    <n v="10"/>
    <d v="2009-01-15T00:00:00"/>
    <x v="2"/>
    <x v="5"/>
    <n v="15"/>
    <n v="972860"/>
    <n v="0"/>
    <n v="0"/>
    <s v="Furniture"/>
    <s v="Office Furnishings"/>
  </r>
  <r>
    <n v="37826"/>
    <s v="Order Finished"/>
    <s v="Amy Hunt"/>
    <d v="2011-04-23T00:00:00"/>
    <s v="Apr-2011"/>
    <x v="0"/>
    <n v="11"/>
    <d v="2009-01-15T00:00:00"/>
    <x v="2"/>
    <x v="6"/>
    <n v="45"/>
    <n v="651600"/>
    <s v="0.03"/>
    <n v="19548"/>
    <s v="Office Supplies"/>
    <s v="Paper"/>
  </r>
  <r>
    <n v="9921"/>
    <s v="Order Finished"/>
    <s v="Amy Hunt"/>
    <d v="2011-05-14T00:00:00"/>
    <s v="May-2011"/>
    <x v="0"/>
    <n v="24"/>
    <d v="2009-01-15T00:00:00"/>
    <x v="2"/>
    <x v="6"/>
    <n v="23"/>
    <n v="712180"/>
    <s v="0.05"/>
    <n v="35609"/>
    <s v="Office Supplies"/>
    <s v="Envelopes"/>
  </r>
  <r>
    <n v="42788"/>
    <s v="Order Returned"/>
    <s v="Amy Hunt"/>
    <d v="2011-10-13T00:00:00"/>
    <s v="Oct-2011"/>
    <x v="0"/>
    <n v="15"/>
    <d v="2009-01-15T00:00:00"/>
    <x v="2"/>
    <x v="18"/>
    <n v="26"/>
    <n v="483840"/>
    <s v="0.1"/>
    <n v="48384"/>
    <s v="Office Supplies"/>
    <s v="Paper"/>
  </r>
  <r>
    <n v="31586"/>
    <s v="Order Finished"/>
    <s v="Amy Hunt"/>
    <d v="2012-03-21T00:00:00"/>
    <s v="Mar-2012"/>
    <x v="3"/>
    <n v="14"/>
    <d v="2009-01-15T00:00:00"/>
    <x v="2"/>
    <x v="23"/>
    <n v="22"/>
    <n v="1926900"/>
    <s v="0.05"/>
    <n v="96345"/>
    <s v="Technology"/>
    <s v="Computer Peripherals"/>
  </r>
  <r>
    <n v="45734"/>
    <s v="Order Finished"/>
    <s v="Amy Hunt"/>
    <d v="2012-07-17T00:00:00"/>
    <s v="Jul-2012"/>
    <x v="3"/>
    <n v="22"/>
    <d v="2009-01-15T00:00:00"/>
    <x v="2"/>
    <x v="36"/>
    <n v="47"/>
    <n v="1115040"/>
    <s v="0.03"/>
    <n v="33451"/>
    <s v="Office Supplies"/>
    <s v="Pens &amp; Art Supplies"/>
  </r>
  <r>
    <n v="52676"/>
    <s v="Order Finished"/>
    <s v="Amy Hunt"/>
    <d v="2012-08-28T00:00:00"/>
    <s v="Aug-2012"/>
    <x v="3"/>
    <n v="18"/>
    <d v="2009-01-15T00:00:00"/>
    <x v="2"/>
    <x v="45"/>
    <n v="46"/>
    <n v="1958880"/>
    <s v="0.01"/>
    <n v="19589"/>
    <s v="Office Supplies"/>
    <s v="Paper"/>
  </r>
  <r>
    <n v="43653"/>
    <s v="Order Finished"/>
    <s v="Amy Hunt"/>
    <d v="2012-10-30T00:00:00"/>
    <s v="Oct-2012"/>
    <x v="3"/>
    <n v="29"/>
    <d v="2009-01-15T00:00:00"/>
    <x v="2"/>
    <x v="24"/>
    <n v="3"/>
    <n v="21240"/>
    <s v="0.07"/>
    <n v="1487"/>
    <s v="Office Supplies"/>
    <s v="Rubber Bands"/>
  </r>
  <r>
    <n v="58759"/>
    <s v="Order Finished"/>
    <s v="Andrew Allen"/>
    <d v="2009-01-21T00:00:00"/>
    <s v="Jan-2009"/>
    <x v="1"/>
    <n v="1"/>
    <d v="2009-01-21T00:00:00"/>
    <x v="2"/>
    <x v="0"/>
    <n v="4"/>
    <n v="66880"/>
    <s v="0.1"/>
    <n v="6688"/>
    <s v="Office Supplies"/>
    <s v="Paper"/>
  </r>
  <r>
    <n v="30852"/>
    <s v="Order Finished"/>
    <s v="Andrew Allen"/>
    <d v="2009-05-14T00:00:00"/>
    <s v="May-2009"/>
    <x v="1"/>
    <n v="22"/>
    <d v="2009-01-21T00:00:00"/>
    <x v="2"/>
    <x v="1"/>
    <n v="35"/>
    <n v="5654285"/>
    <s v="0.01"/>
    <n v="56543"/>
    <s v="Technology"/>
    <s v="Telephones and Communication"/>
  </r>
  <r>
    <n v="16768"/>
    <s v="Order Finished"/>
    <s v="Andrew Allen"/>
    <d v="2009-07-25T00:00:00"/>
    <s v="Jul-2009"/>
    <x v="1"/>
    <n v="15"/>
    <d v="2009-01-21T00:00:00"/>
    <x v="2"/>
    <x v="9"/>
    <n v="9"/>
    <n v="202940"/>
    <s v="0.03"/>
    <n v="6088"/>
    <s v="Office Supplies"/>
    <s v="Appliances"/>
  </r>
  <r>
    <n v="2438"/>
    <s v="Order Finished"/>
    <s v="Andrew Allen"/>
    <d v="2010-07-14T00:00:00"/>
    <s v="Jul-2010"/>
    <x v="2"/>
    <n v="26"/>
    <d v="2009-01-21T00:00:00"/>
    <x v="2"/>
    <x v="32"/>
    <n v="20"/>
    <n v="557360"/>
    <s v="0.06"/>
    <n v="33442"/>
    <s v="Office Supplies"/>
    <s v="Binders and Binder Accessories"/>
  </r>
  <r>
    <n v="32513"/>
    <s v="Order Finished"/>
    <s v="Andrew Allen"/>
    <d v="2012-02-02T00:00:00"/>
    <s v="Feb-2012"/>
    <x v="3"/>
    <n v="15"/>
    <d v="2009-01-21T00:00:00"/>
    <x v="2"/>
    <x v="22"/>
    <n v="23"/>
    <n v="7964420"/>
    <s v="0.03"/>
    <n v="238933"/>
    <s v="Office Supplies"/>
    <s v="Binders and Binder Accessories"/>
  </r>
  <r>
    <n v="6916"/>
    <s v="Order Finished"/>
    <s v="Andrew Gjertsen"/>
    <d v="2010-04-06T00:00:00"/>
    <s v="Apr-2010"/>
    <x v="2"/>
    <n v="1"/>
    <d v="2010-04-06T00:00:00"/>
    <x v="17"/>
    <x v="0"/>
    <n v="40"/>
    <n v="872340"/>
    <s v="0.08"/>
    <n v="69787"/>
    <s v="Office Supplies"/>
    <s v="Storage &amp; Organization"/>
  </r>
  <r>
    <n v="52807"/>
    <s v="Order Finished"/>
    <s v="Andrew Gjertsen"/>
    <d v="2010-11-25T00:00:00"/>
    <s v="Nov-2010"/>
    <x v="2"/>
    <n v="7"/>
    <d v="2010-04-06T00:00:00"/>
    <x v="17"/>
    <x v="2"/>
    <n v="28"/>
    <n v="1335100"/>
    <n v="0"/>
    <n v="0"/>
    <s v="Office Supplies"/>
    <s v="Pens &amp; Art Supplies"/>
  </r>
  <r>
    <n v="59202"/>
    <s v="Order Finished"/>
    <s v="Andrew Gjertsen"/>
    <d v="2012-08-09T00:00:00"/>
    <s v="Aug-2012"/>
    <x v="3"/>
    <n v="26"/>
    <d v="2010-04-06T00:00:00"/>
    <x v="17"/>
    <x v="7"/>
    <n v="7"/>
    <n v="167620"/>
    <s v="0.09"/>
    <n v="15086"/>
    <s v="Office Supplies"/>
    <s v="Labels"/>
  </r>
  <r>
    <n v="59015"/>
    <s v="Order Finished"/>
    <s v="Andrew Roberts"/>
    <d v="2012-05-26T00:00:00"/>
    <s v="May-2012"/>
    <x v="3"/>
    <n v="1"/>
    <d v="2012-05-26T00:00:00"/>
    <x v="18"/>
    <x v="0"/>
    <n v="32"/>
    <n v="508920"/>
    <s v="0.09"/>
    <n v="45803"/>
    <s v="Technology"/>
    <s v="Computer Peripherals"/>
  </r>
  <r>
    <n v="21830"/>
    <s v="Order Finished"/>
    <s v="Andy Gerbode"/>
    <d v="2009-11-01T00:00:00"/>
    <s v="Nov-2009"/>
    <x v="1"/>
    <n v="1"/>
    <d v="2009-11-01T00:00:00"/>
    <x v="19"/>
    <x v="0"/>
    <n v="19"/>
    <n v="13983300"/>
    <s v="0.08"/>
    <n v="1118664"/>
    <s v="Technology"/>
    <s v="Office Machines"/>
  </r>
  <r>
    <n v="40321"/>
    <s v="Order Finished"/>
    <s v="Andy Gerbode"/>
    <d v="2010-06-23T00:00:00"/>
    <s v="Jun-2010"/>
    <x v="2"/>
    <n v="2"/>
    <d v="2009-11-01T00:00:00"/>
    <x v="19"/>
    <x v="2"/>
    <n v="23"/>
    <n v="2968980"/>
    <s v="0.09"/>
    <n v="267208"/>
    <s v="Office Supplies"/>
    <s v="Binders and Binder Accessories"/>
  </r>
  <r>
    <n v="18597"/>
    <s v="Order Finished"/>
    <s v="Andy Gerbode"/>
    <d v="2010-09-26T00:00:00"/>
    <s v="Sep-2010"/>
    <x v="2"/>
    <n v="24"/>
    <d v="2009-11-01T00:00:00"/>
    <x v="19"/>
    <x v="10"/>
    <n v="37"/>
    <n v="202400"/>
    <s v="0.1"/>
    <n v="20240"/>
    <s v="Office Supplies"/>
    <s v="Labels"/>
  </r>
  <r>
    <n v="7171"/>
    <s v="Order Finished"/>
    <s v="Andy Gerbode"/>
    <d v="2011-02-13T00:00:00"/>
    <s v="Feb-2011"/>
    <x v="0"/>
    <n v="27"/>
    <d v="2009-11-01T00:00:00"/>
    <x v="19"/>
    <x v="27"/>
    <n v="28"/>
    <n v="3407701"/>
    <n v="0"/>
    <n v="0"/>
    <s v="Technology"/>
    <s v="Telephones and Communication"/>
  </r>
  <r>
    <n v="47717"/>
    <s v="Order Finished"/>
    <s v="Andy Gerbode"/>
    <d v="2011-12-17T00:00:00"/>
    <s v="Dec-2011"/>
    <x v="0"/>
    <n v="14"/>
    <d v="2009-11-01T00:00:00"/>
    <x v="19"/>
    <x v="43"/>
    <n v="35"/>
    <n v="346440"/>
    <s v="0.04"/>
    <n v="13858"/>
    <s v="Office Supplies"/>
    <s v="Labels"/>
  </r>
  <r>
    <n v="9637"/>
    <s v="Order Finished"/>
    <s v="Andy Reiter"/>
    <d v="2009-03-01T00:00:00"/>
    <s v="Mar-2009"/>
    <x v="1"/>
    <n v="1"/>
    <d v="2009-03-01T00:00:00"/>
    <x v="11"/>
    <x v="0"/>
    <n v="12"/>
    <n v="1044980"/>
    <s v="0.08"/>
    <n v="83598"/>
    <s v="Technology"/>
    <s v="Computer Peripherals"/>
  </r>
  <r>
    <n v="9635"/>
    <s v="Order Finished"/>
    <s v="Andy Reiter"/>
    <d v="2009-04-13T00:00:00"/>
    <s v="Apr-2009"/>
    <x v="1"/>
    <n v="2"/>
    <d v="2009-03-01T00:00:00"/>
    <x v="11"/>
    <x v="25"/>
    <n v="1"/>
    <n v="6840"/>
    <s v="0.05"/>
    <n v="342"/>
    <s v="Office Supplies"/>
    <s v="Binders and Binder Accessories"/>
  </r>
  <r>
    <n v="2084"/>
    <s v="Order Finished"/>
    <s v="Andy Reiter"/>
    <d v="2010-03-16T00:00:00"/>
    <s v="Mar-2010"/>
    <x v="2"/>
    <n v="14"/>
    <d v="2009-03-01T00:00:00"/>
    <x v="11"/>
    <x v="19"/>
    <n v="16"/>
    <n v="1385460"/>
    <s v="0.01"/>
    <n v="13855"/>
    <s v="Office Supplies"/>
    <s v="Paper"/>
  </r>
  <r>
    <n v="37920"/>
    <s v="Order Finished"/>
    <s v="Andy Reiter"/>
    <d v="2010-07-14T00:00:00"/>
    <s v="Jul-2010"/>
    <x v="2"/>
    <n v="17"/>
    <d v="2009-03-01T00:00:00"/>
    <x v="11"/>
    <x v="41"/>
    <n v="48"/>
    <n v="828840"/>
    <s v="0.04"/>
    <n v="33154"/>
    <s v="Technology"/>
    <s v="Computer Peripherals"/>
  </r>
  <r>
    <n v="13543"/>
    <s v="Order Finished"/>
    <s v="Andy Reiter"/>
    <d v="2012-08-08T00:00:00"/>
    <s v="Aug-2012"/>
    <x v="3"/>
    <n v="15"/>
    <d v="2009-03-01T00:00:00"/>
    <x v="11"/>
    <x v="35"/>
    <n v="2"/>
    <n v="55660"/>
    <s v="0.09"/>
    <n v="5009"/>
    <s v="Office Supplies"/>
    <s v="Storage &amp; Organization"/>
  </r>
  <r>
    <n v="21382"/>
    <s v="Order Finished"/>
    <s v="Andy Reiter"/>
    <d v="2012-12-01T00:00:00"/>
    <s v="Dec-2012"/>
    <x v="3"/>
    <n v="9"/>
    <d v="2009-03-01T00:00:00"/>
    <x v="11"/>
    <x v="24"/>
    <n v="27"/>
    <n v="291860"/>
    <n v="0"/>
    <n v="0"/>
    <s v="Office Supplies"/>
    <s v="Paper"/>
  </r>
  <r>
    <n v="39330"/>
    <s v="Order Finished"/>
    <s v="Andy Yotov"/>
    <d v="2010-07-17T00:00:00"/>
    <s v="Jul-2010"/>
    <x v="2"/>
    <n v="1"/>
    <d v="2010-07-17T00:00:00"/>
    <x v="20"/>
    <x v="0"/>
    <n v="29"/>
    <n v="369540"/>
    <n v="0"/>
    <n v="0"/>
    <s v="Office Supplies"/>
    <s v="Scissors, Rulers and Trimmers"/>
  </r>
  <r>
    <n v="13861"/>
    <s v="Order Finished"/>
    <s v="Andy Yotov"/>
    <d v="2010-11-08T00:00:00"/>
    <s v="Nov-2010"/>
    <x v="2"/>
    <n v="18"/>
    <d v="2010-07-17T00:00:00"/>
    <x v="20"/>
    <x v="1"/>
    <n v="7"/>
    <n v="74600"/>
    <n v="0"/>
    <n v="0"/>
    <s v="Office Supplies"/>
    <s v="Pens &amp; Art Supplies"/>
  </r>
  <r>
    <n v="27879"/>
    <s v="Order Finished"/>
    <s v="Anemone Ratner"/>
    <d v="2010-02-26T00:00:00"/>
    <s v="Feb-2010"/>
    <x v="2"/>
    <n v="1"/>
    <d v="2010-02-26T00:00:00"/>
    <x v="21"/>
    <x v="0"/>
    <n v="44"/>
    <n v="1338020"/>
    <s v="0.08"/>
    <n v="107042"/>
    <s v="Office Supplies"/>
    <s v="Envelopes"/>
  </r>
  <r>
    <n v="43367"/>
    <s v="Order Finished"/>
    <s v="Anemone Ratner"/>
    <d v="2010-09-03T00:00:00"/>
    <s v="Sep-2010"/>
    <x v="2"/>
    <n v="27"/>
    <d v="2010-02-26T00:00:00"/>
    <x v="21"/>
    <x v="9"/>
    <n v="3"/>
    <n v="46760"/>
    <s v="0.08"/>
    <n v="3741"/>
    <s v="Office Supplies"/>
    <s v="Paper"/>
  </r>
  <r>
    <n v="50306"/>
    <s v="Order Finished"/>
    <s v="Anemone Ratner"/>
    <d v="2011-05-20T00:00:00"/>
    <s v="May-2011"/>
    <x v="0"/>
    <n v="4"/>
    <d v="2010-02-26T00:00:00"/>
    <x v="21"/>
    <x v="11"/>
    <n v="34"/>
    <n v="4021780"/>
    <s v="0.09"/>
    <n v="361960"/>
    <s v="Office Supplies"/>
    <s v="Binders and Binder Accessories"/>
  </r>
  <r>
    <n v="58113"/>
    <s v="Order Finished"/>
    <s v="Anemone Ratner"/>
    <d v="2012-01-02T00:00:00"/>
    <s v="Jan-2012"/>
    <x v="3"/>
    <n v="21"/>
    <d v="2010-02-26T00:00:00"/>
    <x v="21"/>
    <x v="37"/>
    <n v="48"/>
    <n v="725420"/>
    <s v="0.07"/>
    <n v="50779"/>
    <s v="Office Supplies"/>
    <s v="Binders and Binder Accessories"/>
  </r>
  <r>
    <n v="15651"/>
    <s v="Order Finished"/>
    <s v="Anemone Ratner"/>
    <d v="2012-04-10T00:00:00"/>
    <s v="Apr-2012"/>
    <x v="3"/>
    <n v="3"/>
    <d v="2010-02-26T00:00:00"/>
    <x v="21"/>
    <x v="43"/>
    <n v="40"/>
    <n v="4365820"/>
    <s v="0.1"/>
    <n v="436582"/>
    <s v="Office Supplies"/>
    <s v="Appliances"/>
  </r>
  <r>
    <n v="37762"/>
    <s v="Order Finished"/>
    <s v="Anemone Ratner"/>
    <d v="2012-06-06T00:00:00"/>
    <s v="Jun-2012"/>
    <x v="3"/>
    <n v="11"/>
    <d v="2010-02-26T00:00:00"/>
    <x v="21"/>
    <x v="6"/>
    <n v="20"/>
    <n v="270040"/>
    <s v="0.02"/>
    <n v="5401"/>
    <s v="Office Supplies"/>
    <s v="Paper"/>
  </r>
  <r>
    <n v="29857"/>
    <s v="Order Finished"/>
    <s v="Angele Hood"/>
    <d v="2009-12-12T00:00:00"/>
    <s v="Dec-2009"/>
    <x v="1"/>
    <n v="1"/>
    <d v="2009-12-12T00:00:00"/>
    <x v="22"/>
    <x v="0"/>
    <n v="41"/>
    <n v="11145840"/>
    <s v="0.07"/>
    <n v="780209"/>
    <s v="Furniture"/>
    <s v="Bookcases"/>
  </r>
  <r>
    <n v="14852"/>
    <s v="Order Finished"/>
    <s v="Angele Hood"/>
    <d v="2011-12-24T00:00:00"/>
    <s v="Dec-2011"/>
    <x v="0"/>
    <n v="13"/>
    <d v="2009-12-12T00:00:00"/>
    <x v="22"/>
    <x v="16"/>
    <n v="9"/>
    <n v="7600800"/>
    <s v="0.03"/>
    <n v="228024"/>
    <s v="Office Supplies"/>
    <s v="Binders and Binder Accessories"/>
  </r>
  <r>
    <n v="37798"/>
    <s v="Order Finished"/>
    <s v="Angele Hood"/>
    <d v="2012-04-11T00:00:00"/>
    <s v="Apr-2012"/>
    <x v="3"/>
    <n v="25"/>
    <d v="2009-12-12T00:00:00"/>
    <x v="22"/>
    <x v="6"/>
    <n v="23"/>
    <n v="12553660"/>
    <s v="0.09"/>
    <n v="1129829"/>
    <s v="Furniture"/>
    <s v="Chairs &amp; Chairmats"/>
  </r>
  <r>
    <n v="38087"/>
    <s v="Order Finished"/>
    <s v="Ann Blume"/>
    <d v="2009-02-21T00:00:00"/>
    <s v="Feb-2009"/>
    <x v="1"/>
    <n v="1"/>
    <d v="2009-02-21T00:00:00"/>
    <x v="4"/>
    <x v="0"/>
    <n v="18"/>
    <n v="1803620"/>
    <s v="0.02"/>
    <n v="36072"/>
    <s v="Technology"/>
    <s v="Computer Peripherals"/>
  </r>
  <r>
    <n v="3585"/>
    <s v="Order Finished"/>
    <s v="Ann Blume"/>
    <d v="2009-11-22T00:00:00"/>
    <s v="Nov-2009"/>
    <x v="1"/>
    <n v="22"/>
    <d v="2009-02-21T00:00:00"/>
    <x v="4"/>
    <x v="3"/>
    <n v="27"/>
    <n v="519440"/>
    <s v="0.07"/>
    <n v="36361"/>
    <s v="Office Supplies"/>
    <s v="Paper"/>
  </r>
  <r>
    <n v="23271"/>
    <s v="Order Finished"/>
    <s v="Ann Blume"/>
    <d v="2010-03-11T00:00:00"/>
    <s v="Mar-2010"/>
    <x v="2"/>
    <n v="23"/>
    <d v="2009-02-21T00:00:00"/>
    <x v="4"/>
    <x v="19"/>
    <n v="1"/>
    <n v="1589160"/>
    <s v="0.09"/>
    <n v="143024"/>
    <s v="Technology"/>
    <s v="Office Machines"/>
  </r>
  <r>
    <n v="12643"/>
    <s v="Order Finished"/>
    <s v="Ann Blume"/>
    <d v="2010-03-19T00:00:00"/>
    <s v="Mar-2010"/>
    <x v="2"/>
    <n v="12"/>
    <d v="2009-02-21T00:00:00"/>
    <x v="4"/>
    <x v="19"/>
    <n v="22"/>
    <n v="691380"/>
    <s v="0.02"/>
    <n v="13828"/>
    <s v="Office Supplies"/>
    <s v="Paper"/>
  </r>
  <r>
    <n v="25669"/>
    <s v="Order Finished"/>
    <s v="Ann Blume"/>
    <d v="2011-01-16T00:00:00"/>
    <s v="Jan-2011"/>
    <x v="0"/>
    <n v="20"/>
    <d v="2009-02-21T00:00:00"/>
    <x v="4"/>
    <x v="37"/>
    <n v="12"/>
    <n v="91260"/>
    <s v="0.02"/>
    <n v="1825"/>
    <s v="Office Supplies"/>
    <s v="Labels"/>
  </r>
  <r>
    <n v="42213"/>
    <s v="Order Finished"/>
    <s v="Ann Blume"/>
    <d v="2011-03-21T00:00:00"/>
    <s v="Mar-2011"/>
    <x v="0"/>
    <n v="17"/>
    <d v="2009-02-21T00:00:00"/>
    <x v="4"/>
    <x v="43"/>
    <n v="46"/>
    <n v="221920"/>
    <s v="0.08"/>
    <n v="17754"/>
    <s v="Office Supplies"/>
    <s v="Labels"/>
  </r>
  <r>
    <n v="7751"/>
    <s v="Order Finished"/>
    <s v="Ann Blume"/>
    <d v="2012-12-23T00:00:00"/>
    <s v="Dec-2012"/>
    <x v="3"/>
    <n v="22"/>
    <d v="2009-02-21T00:00:00"/>
    <x v="4"/>
    <x v="30"/>
    <n v="45"/>
    <n v="9095800"/>
    <s v="0.01"/>
    <n v="90958"/>
    <s v="Furniture"/>
    <s v="Chairs &amp; Chairmats"/>
  </r>
  <r>
    <n v="18308"/>
    <s v="Order Finished"/>
    <s v="Ann Chong"/>
    <d v="2009-09-10T00:00:00"/>
    <s v="Sep-2009"/>
    <x v="1"/>
    <n v="1"/>
    <d v="2009-09-10T00:00:00"/>
    <x v="14"/>
    <x v="0"/>
    <n v="30"/>
    <n v="228240"/>
    <s v="0.05"/>
    <n v="11412"/>
    <s v="Office Supplies"/>
    <s v="Binders and Binder Accessories"/>
  </r>
  <r>
    <n v="5894"/>
    <s v="Order Finished"/>
    <s v="Ann Chong"/>
    <d v="2009-12-08T00:00:00"/>
    <s v="Dec-2009"/>
    <x v="1"/>
    <n v="11"/>
    <d v="2009-09-10T00:00:00"/>
    <x v="14"/>
    <x v="38"/>
    <n v="7"/>
    <n v="768660"/>
    <s v="0.1"/>
    <n v="76866"/>
    <s v="Office Supplies"/>
    <s v="Binders and Binder Accessories"/>
  </r>
  <r>
    <n v="25767"/>
    <s v="Order Finished"/>
    <s v="Ann Chong"/>
    <d v="2012-03-03T00:00:00"/>
    <s v="Mar-2012"/>
    <x v="3"/>
    <n v="9"/>
    <d v="2009-09-10T00:00:00"/>
    <x v="14"/>
    <x v="33"/>
    <n v="7"/>
    <n v="523760"/>
    <s v="0.08"/>
    <n v="41901"/>
    <s v="Technology"/>
    <s v="Computer Peripherals"/>
  </r>
  <r>
    <n v="51072"/>
    <s v="Order Finished"/>
    <s v="Anna Andreadi"/>
    <d v="2009-02-10T00:00:00"/>
    <s v="Feb-2009"/>
    <x v="1"/>
    <n v="1"/>
    <d v="2009-02-10T00:00:00"/>
    <x v="4"/>
    <x v="0"/>
    <n v="43"/>
    <n v="14072220"/>
    <n v="0"/>
    <n v="0"/>
    <s v="Office Supplies"/>
    <s v="Storage &amp; Organization"/>
  </r>
  <r>
    <n v="5504"/>
    <s v="Order Finished"/>
    <s v="Anna Andreadi"/>
    <d v="2010-05-01T00:00:00"/>
    <s v="May-2010"/>
    <x v="2"/>
    <n v="11"/>
    <d v="2009-02-10T00:00:00"/>
    <x v="4"/>
    <x v="11"/>
    <n v="6"/>
    <n v="99100"/>
    <s v="0.06"/>
    <n v="5946"/>
    <s v="Office Supplies"/>
    <s v="Paper"/>
  </r>
  <r>
    <n v="26373"/>
    <s v="Order Finished"/>
    <s v="Anna Andreadi"/>
    <d v="2010-07-22T00:00:00"/>
    <s v="Jul-2010"/>
    <x v="2"/>
    <n v="2"/>
    <d v="2009-02-10T00:00:00"/>
    <x v="4"/>
    <x v="32"/>
    <n v="7"/>
    <n v="570160"/>
    <s v="0.08"/>
    <n v="45613"/>
    <s v="Office Supplies"/>
    <s v="Appliances"/>
  </r>
  <r>
    <n v="28868"/>
    <s v="Order Finished"/>
    <s v="Anna Andreadi"/>
    <d v="2012-05-04T00:00:00"/>
    <s v="May-2012"/>
    <x v="3"/>
    <n v="23"/>
    <d v="2009-02-10T00:00:00"/>
    <x v="4"/>
    <x v="23"/>
    <n v="30"/>
    <n v="408980"/>
    <s v="0.05"/>
    <n v="20449"/>
    <s v="Office Supplies"/>
    <s v="Paper"/>
  </r>
  <r>
    <n v="30660"/>
    <s v="Order Finished"/>
    <s v="Anna Andreadi"/>
    <d v="2012-05-09T00:00:00"/>
    <s v="May-2012"/>
    <x v="3"/>
    <n v="5"/>
    <d v="2009-02-10T00:00:00"/>
    <x v="4"/>
    <x v="23"/>
    <n v="16"/>
    <n v="1972544"/>
    <s v="0.02"/>
    <n v="39451"/>
    <s v="Furniture"/>
    <s v="Tables"/>
  </r>
  <r>
    <n v="43523"/>
    <s v="Order Finished"/>
    <s v="Anna Andreadi"/>
    <d v="2012-05-23T00:00:00"/>
    <s v="May-2012"/>
    <x v="3"/>
    <n v="10"/>
    <d v="2009-02-10T00:00:00"/>
    <x v="4"/>
    <x v="44"/>
    <n v="50"/>
    <n v="590740"/>
    <s v="0.04"/>
    <n v="23630"/>
    <s v="Office Supplies"/>
    <s v="Paper"/>
  </r>
  <r>
    <n v="13507"/>
    <s v="Order Finished"/>
    <s v="Anna Andreadi"/>
    <d v="2012-12-29T00:00:00"/>
    <s v="Dec-2012"/>
    <x v="3"/>
    <n v="24"/>
    <d v="2009-02-10T00:00:00"/>
    <x v="4"/>
    <x v="30"/>
    <n v="27"/>
    <n v="352200"/>
    <s v="0.09"/>
    <n v="31698"/>
    <s v="Office Supplies"/>
    <s v="Paper"/>
  </r>
  <r>
    <n v="53920"/>
    <s v="Order Finished"/>
    <s v="Anna Chung"/>
    <d v="2009-03-18T00:00:00"/>
    <s v="Mar-2009"/>
    <x v="1"/>
    <n v="1"/>
    <d v="2009-03-18T00:00:00"/>
    <x v="11"/>
    <x v="0"/>
    <n v="18"/>
    <n v="866620"/>
    <s v="0.05"/>
    <n v="43331"/>
    <s v="Office Supplies"/>
    <s v="Storage &amp; Organization"/>
  </r>
  <r>
    <n v="59652"/>
    <s v="Order Returned"/>
    <s v="Anna Chung"/>
    <d v="2011-01-27T00:00:00"/>
    <s v="Jan-2011"/>
    <x v="0"/>
    <n v="19"/>
    <d v="2009-03-18T00:00:00"/>
    <x v="11"/>
    <x v="37"/>
    <n v="17"/>
    <n v="624070"/>
    <s v="0.05"/>
    <n v="31204"/>
    <s v="Technology"/>
    <s v="Telephones and Communication"/>
  </r>
  <r>
    <n v="20066"/>
    <s v="Order Finished"/>
    <s v="Anna Chung"/>
    <d v="2012-02-09T00:00:00"/>
    <s v="Feb-2012"/>
    <x v="3"/>
    <n v="28"/>
    <d v="2009-03-18T00:00:00"/>
    <x v="11"/>
    <x v="21"/>
    <n v="3"/>
    <n v="81580"/>
    <s v="0.02"/>
    <n v="1632"/>
    <s v="Office Supplies"/>
    <s v="Envelopes"/>
  </r>
  <r>
    <n v="29380"/>
    <s v="Order Returned"/>
    <s v="Anna Gayman"/>
    <d v="2009-04-27T00:00:00"/>
    <s v="Apr-2009"/>
    <x v="1"/>
    <n v="1"/>
    <d v="2009-04-27T00:00:00"/>
    <x v="23"/>
    <x v="0"/>
    <n v="13"/>
    <n v="300260"/>
    <s v="0.09"/>
    <n v="27023"/>
    <s v="Office Supplies"/>
    <s v="Paper"/>
  </r>
  <r>
    <n v="5572"/>
    <s v="Order Finished"/>
    <s v="Anna Gayman"/>
    <d v="2009-07-16T00:00:00"/>
    <s v="Jul-2009"/>
    <x v="1"/>
    <n v="28"/>
    <d v="2009-04-27T00:00:00"/>
    <x v="23"/>
    <x v="38"/>
    <n v="37"/>
    <n v="577100"/>
    <s v="0.03"/>
    <n v="17313"/>
    <s v="Technology"/>
    <s v="Computer Peripherals"/>
  </r>
  <r>
    <n v="6311"/>
    <s v="Order Finished"/>
    <s v="Anna Gayman"/>
    <d v="2010-10-02T00:00:00"/>
    <s v="Oct-2010"/>
    <x v="2"/>
    <n v="17"/>
    <d v="2009-04-27T00:00:00"/>
    <x v="23"/>
    <x v="32"/>
    <n v="18"/>
    <n v="2594897"/>
    <s v="0.04"/>
    <n v="103796"/>
    <s v="Technology"/>
    <s v="Telephones and Communication"/>
  </r>
  <r>
    <n v="6438"/>
    <s v="Order Finished"/>
    <s v="Anna Haberlin"/>
    <d v="2010-05-16T00:00:00"/>
    <s v="May-2010"/>
    <x v="2"/>
    <n v="1"/>
    <d v="2010-05-16T00:00:00"/>
    <x v="10"/>
    <x v="0"/>
    <n v="7"/>
    <n v="151440"/>
    <s v="0.02"/>
    <n v="3029"/>
    <s v="Furniture"/>
    <s v="Office Furnishings"/>
  </r>
  <r>
    <n v="20259"/>
    <s v="Order Finished"/>
    <s v="Anna Haberlin"/>
    <d v="2011-05-24T00:00:00"/>
    <s v="May-2011"/>
    <x v="0"/>
    <n v="17"/>
    <d v="2010-05-16T00:00:00"/>
    <x v="10"/>
    <x v="19"/>
    <n v="42"/>
    <n v="1078120"/>
    <s v="0.05"/>
    <n v="53906"/>
    <s v="Office Supplies"/>
    <s v="Scissors, Rulers and Trimmers"/>
  </r>
  <r>
    <n v="36679"/>
    <s v="Order Returned"/>
    <s v="Anna Haberlin"/>
    <d v="2011-08-30T00:00:00"/>
    <s v="Aug-2011"/>
    <x v="0"/>
    <n v="25"/>
    <d v="2010-05-16T00:00:00"/>
    <x v="10"/>
    <x v="27"/>
    <n v="28"/>
    <n v="2983653"/>
    <s v="0.1"/>
    <n v="298365"/>
    <s v="Technology"/>
    <s v="Telephones and Communication"/>
  </r>
  <r>
    <n v="18182"/>
    <s v="Order Finished"/>
    <s v="Anna Haberlin"/>
    <d v="2011-10-04T00:00:00"/>
    <s v="Oct-2011"/>
    <x v="0"/>
    <n v="31"/>
    <d v="2010-05-16T00:00:00"/>
    <x v="10"/>
    <x v="41"/>
    <n v="45"/>
    <n v="9197460"/>
    <s v="0.04"/>
    <n v="367898"/>
    <s v="Technology"/>
    <s v="Computer Peripherals"/>
  </r>
  <r>
    <n v="6564"/>
    <s v="Order Finished"/>
    <s v="Anne McFarland"/>
    <d v="2011-01-21T00:00:00"/>
    <s v="Jan-2011"/>
    <x v="0"/>
    <n v="1"/>
    <d v="2011-01-21T00:00:00"/>
    <x v="24"/>
    <x v="0"/>
    <n v="26"/>
    <n v="896460"/>
    <s v="0.01"/>
    <n v="8965"/>
    <s v="Technology"/>
    <s v="Computer Peripherals"/>
  </r>
  <r>
    <n v="56358"/>
    <s v="Order Finished"/>
    <s v="Anne McFarland"/>
    <d v="2012-01-03T00:00:00"/>
    <s v="Jan-2012"/>
    <x v="3"/>
    <n v="22"/>
    <d v="2011-01-21T00:00:00"/>
    <x v="24"/>
    <x v="14"/>
    <n v="1"/>
    <n v="23400"/>
    <n v="0"/>
    <n v="0"/>
    <s v="Furniture"/>
    <s v="Office Furnishings"/>
  </r>
  <r>
    <n v="36355"/>
    <s v="Order Finished"/>
    <s v="Anne Pryor"/>
    <d v="2009-02-12T00:00:00"/>
    <s v="Feb-2009"/>
    <x v="1"/>
    <n v="1"/>
    <d v="2009-02-12T00:00:00"/>
    <x v="4"/>
    <x v="0"/>
    <n v="9"/>
    <n v="122860"/>
    <s v="0.09"/>
    <n v="11057"/>
    <s v="Office Supplies"/>
    <s v="Binders and Binder Accessories"/>
  </r>
  <r>
    <n v="39744"/>
    <s v="Order Finished"/>
    <s v="Anne Pryor"/>
    <d v="2009-06-07T00:00:00"/>
    <s v="Jun-2009"/>
    <x v="1"/>
    <n v="13"/>
    <d v="2009-02-12T00:00:00"/>
    <x v="4"/>
    <x v="1"/>
    <n v="6"/>
    <n v="127220"/>
    <s v="0.01"/>
    <n v="1272"/>
    <s v="Office Supplies"/>
    <s v="Paper"/>
  </r>
  <r>
    <n v="24228"/>
    <s v="Order Finished"/>
    <s v="Anne Pryor"/>
    <d v="2009-07-17T00:00:00"/>
    <s v="Jul-2009"/>
    <x v="1"/>
    <n v="8"/>
    <d v="2009-02-12T00:00:00"/>
    <x v="4"/>
    <x v="26"/>
    <n v="31"/>
    <n v="121280"/>
    <s v="0.05"/>
    <n v="6064"/>
    <s v="Office Supplies"/>
    <s v="Rubber Bands"/>
  </r>
  <r>
    <n v="42144"/>
    <s v="Order Finished"/>
    <s v="Anne Pryor"/>
    <d v="2009-12-11T00:00:00"/>
    <s v="Dec-2009"/>
    <x v="1"/>
    <n v="18"/>
    <d v="2009-02-12T00:00:00"/>
    <x v="4"/>
    <x v="3"/>
    <n v="10"/>
    <n v="1340060"/>
    <s v="0.01"/>
    <n v="13401"/>
    <s v="Office Supplies"/>
    <s v="Storage &amp; Organization"/>
  </r>
  <r>
    <n v="43940"/>
    <s v="Order Finished"/>
    <s v="Anne Pryor"/>
    <d v="2010-02-21T00:00:00"/>
    <s v="Feb-2010"/>
    <x v="2"/>
    <n v="12"/>
    <d v="2009-02-12T00:00:00"/>
    <x v="4"/>
    <x v="19"/>
    <n v="12"/>
    <n v="3880420"/>
    <s v="0.09"/>
    <n v="349238"/>
    <s v="Technology"/>
    <s v="Telephones and Communication"/>
  </r>
  <r>
    <n v="24069"/>
    <s v="Order Finished"/>
    <s v="Anne Pryor"/>
    <d v="2010-07-16T00:00:00"/>
    <s v="Jul-2010"/>
    <x v="2"/>
    <n v="22"/>
    <d v="2009-02-12T00:00:00"/>
    <x v="4"/>
    <x v="32"/>
    <n v="21"/>
    <n v="15962400"/>
    <s v="0.02"/>
    <n v="319248"/>
    <s v="Furniture"/>
    <s v="Tables"/>
  </r>
  <r>
    <n v="52480"/>
    <s v="Order Finished"/>
    <s v="Anne Pryor"/>
    <d v="2010-07-27T00:00:00"/>
    <s v="Jul-2010"/>
    <x v="2"/>
    <n v="17"/>
    <d v="2009-02-12T00:00:00"/>
    <x v="4"/>
    <x v="32"/>
    <n v="47"/>
    <n v="2041760"/>
    <s v="0.08"/>
    <n v="163341"/>
    <s v="Furniture"/>
    <s v="Office Furnishings"/>
  </r>
  <r>
    <n v="46725"/>
    <s v="Order Finished"/>
    <s v="Anne Pryor"/>
    <d v="2010-09-20T00:00:00"/>
    <s v="Sep-2010"/>
    <x v="2"/>
    <n v="28"/>
    <d v="2009-02-12T00:00:00"/>
    <x v="4"/>
    <x v="42"/>
    <n v="13"/>
    <n v="160000"/>
    <s v="0.03"/>
    <n v="4800"/>
    <s v="Office Supplies"/>
    <s v="Pens &amp; Art Supplies"/>
  </r>
  <r>
    <n v="27011"/>
    <s v="Order Finished"/>
    <s v="Anne Pryor"/>
    <d v="2010-12-30T00:00:00"/>
    <s v="Dec-2010"/>
    <x v="2"/>
    <n v="21"/>
    <d v="2009-02-12T00:00:00"/>
    <x v="4"/>
    <x v="37"/>
    <n v="5"/>
    <n v="107320"/>
    <s v="0.09"/>
    <n v="9659"/>
    <s v="Office Supplies"/>
    <s v="Envelopes"/>
  </r>
  <r>
    <n v="135"/>
    <s v="Order Returned"/>
    <s v="Anne Pryor"/>
    <d v="2011-10-20T00:00:00"/>
    <s v="Oct-2011"/>
    <x v="0"/>
    <n v="31"/>
    <d v="2009-02-12T00:00:00"/>
    <x v="4"/>
    <x v="18"/>
    <n v="25"/>
    <n v="251700"/>
    <s v="0.09"/>
    <n v="22653"/>
    <s v="Technology"/>
    <s v="Computer Peripherals"/>
  </r>
  <r>
    <n v="46562"/>
    <s v="Order Finished"/>
    <s v="Anne Pryor"/>
    <d v="2011-12-02T00:00:00"/>
    <s v="Dec-2011"/>
    <x v="0"/>
    <n v="21"/>
    <d v="2009-02-12T00:00:00"/>
    <x v="4"/>
    <x v="31"/>
    <n v="35"/>
    <n v="10815800"/>
    <s v="0.01"/>
    <n v="108158"/>
    <s v="Furniture"/>
    <s v="Tables"/>
  </r>
  <r>
    <n v="43907"/>
    <s v="Order Finished"/>
    <s v="Anne Pryor"/>
    <d v="2012-07-18T00:00:00"/>
    <s v="Jul-2012"/>
    <x v="3"/>
    <n v="3"/>
    <d v="2009-02-12T00:00:00"/>
    <x v="4"/>
    <x v="35"/>
    <n v="42"/>
    <n v="2785540"/>
    <n v="0"/>
    <n v="0"/>
    <s v="Furniture"/>
    <s v="Tables"/>
  </r>
  <r>
    <n v="26051"/>
    <s v="Order Finished"/>
    <s v="Annie Cyprus"/>
    <d v="2010-06-27T00:00:00"/>
    <s v="Jun-2010"/>
    <x v="2"/>
    <n v="1"/>
    <d v="2010-06-27T00:00:00"/>
    <x v="25"/>
    <x v="0"/>
    <n v="22"/>
    <n v="1591480"/>
    <n v="0"/>
    <n v="0"/>
    <s v="Furniture"/>
    <s v="Chairs &amp; Chairmats"/>
  </r>
  <r>
    <n v="1702"/>
    <s v="Order Finished"/>
    <s v="Annie Cyprus"/>
    <d v="2011-06-05T00:00:00"/>
    <s v="Jun-2011"/>
    <x v="0"/>
    <n v="28"/>
    <d v="2010-06-27T00:00:00"/>
    <x v="25"/>
    <x v="14"/>
    <n v="23"/>
    <n v="134480"/>
    <s v="0.06"/>
    <n v="8069"/>
    <s v="Office Supplies"/>
    <s v="Pens &amp; Art Supplies"/>
  </r>
  <r>
    <n v="5284"/>
    <s v="Order Finished"/>
    <s v="Annie Cyprus"/>
    <d v="2011-08-07T00:00:00"/>
    <s v="Aug-2011"/>
    <x v="0"/>
    <n v="6"/>
    <d v="2010-06-27T00:00:00"/>
    <x v="25"/>
    <x v="15"/>
    <n v="7"/>
    <n v="118760"/>
    <s v="0.1"/>
    <n v="11876"/>
    <s v="Office Supplies"/>
    <s v="Binders and Binder Accessories"/>
  </r>
  <r>
    <n v="4676"/>
    <s v="Order Finished"/>
    <s v="Annie Cyprus"/>
    <d v="2011-08-31T00:00:00"/>
    <s v="Aug-2011"/>
    <x v="0"/>
    <n v="8"/>
    <d v="2010-06-27T00:00:00"/>
    <x v="25"/>
    <x v="11"/>
    <n v="11"/>
    <n v="2420103"/>
    <s v="0.04"/>
    <n v="96804"/>
    <s v="Technology"/>
    <s v="Telephones and Communication"/>
  </r>
  <r>
    <n v="44294"/>
    <s v="Order Finished"/>
    <s v="Annie Thurman"/>
    <d v="2009-03-06T00:00:00"/>
    <s v="Mar-2009"/>
    <x v="1"/>
    <n v="1"/>
    <d v="2009-03-06T00:00:00"/>
    <x v="11"/>
    <x v="0"/>
    <n v="15"/>
    <n v="215720"/>
    <s v="0.09"/>
    <n v="19415"/>
    <s v="Office Supplies"/>
    <s v="Paper"/>
  </r>
  <r>
    <n v="44391"/>
    <s v="Order Finished"/>
    <s v="Annie Thurman"/>
    <d v="2009-10-01T00:00:00"/>
    <s v="Oct-2009"/>
    <x v="1"/>
    <n v="7"/>
    <d v="2009-03-06T00:00:00"/>
    <x v="11"/>
    <x v="9"/>
    <n v="16"/>
    <n v="225620"/>
    <s v="0.02"/>
    <n v="4512"/>
    <s v="Office Supplies"/>
    <s v="Paper"/>
  </r>
  <r>
    <n v="46310"/>
    <s v="Order Finished"/>
    <s v="Annie Thurman"/>
    <d v="2010-07-21T00:00:00"/>
    <s v="Jul-2010"/>
    <x v="2"/>
    <n v="2"/>
    <d v="2009-03-06T00:00:00"/>
    <x v="11"/>
    <x v="41"/>
    <n v="29"/>
    <n v="3870500"/>
    <s v="0.04"/>
    <n v="154820"/>
    <s v="Office Supplies"/>
    <s v="Binders and Binder Accessories"/>
  </r>
  <r>
    <n v="420"/>
    <s v="Order Finished"/>
    <s v="Annie Thurman"/>
    <d v="2011-10-30T00:00:00"/>
    <s v="Oct-2011"/>
    <x v="0"/>
    <n v="22"/>
    <d v="2009-03-06T00:00:00"/>
    <x v="11"/>
    <x v="40"/>
    <n v="8"/>
    <n v="86580"/>
    <s v="0.09"/>
    <n v="7792"/>
    <s v="Office Supplies"/>
    <s v="Paper"/>
  </r>
  <r>
    <n v="52071"/>
    <s v="Order Finished"/>
    <s v="Annie Thurman"/>
    <d v="2011-11-27T00:00:00"/>
    <s v="Nov-2011"/>
    <x v="0"/>
    <n v="31"/>
    <d v="2009-03-06T00:00:00"/>
    <x v="11"/>
    <x v="18"/>
    <n v="14"/>
    <n v="273700"/>
    <s v="0.01"/>
    <n v="2737"/>
    <s v="Office Supplies"/>
    <s v="Binders and Binder Accessories"/>
  </r>
  <r>
    <n v="3172"/>
    <s v="Order Finished"/>
    <s v="Annie Thurman"/>
    <d v="2012-02-06T00:00:00"/>
    <s v="Feb-2012"/>
    <x v="3"/>
    <n v="28"/>
    <d v="2009-03-06T00:00:00"/>
    <x v="11"/>
    <x v="12"/>
    <n v="33"/>
    <n v="1169022"/>
    <s v="0.05"/>
    <n v="58451"/>
    <s v="Technology"/>
    <s v="Telephones and Communication"/>
  </r>
  <r>
    <n v="6"/>
    <s v="Order Finished"/>
    <s v="Annie Thurman"/>
    <d v="2012-02-20T00:00:00"/>
    <s v="Feb-2012"/>
    <x v="3"/>
    <n v="7"/>
    <d v="2009-03-06T00:00:00"/>
    <x v="11"/>
    <x v="12"/>
    <n v="2"/>
    <n v="13860"/>
    <s v="0.01"/>
    <n v="139"/>
    <s v="Office Supplies"/>
    <s v="Scissors, Rulers and Trimmers"/>
  </r>
  <r>
    <n v="47456"/>
    <s v="Order Finished"/>
    <s v="Annie Thurman"/>
    <d v="2012-05-31T00:00:00"/>
    <s v="May-2012"/>
    <x v="3"/>
    <n v="21"/>
    <d v="2009-03-06T00:00:00"/>
    <x v="11"/>
    <x v="23"/>
    <n v="43"/>
    <n v="554160"/>
    <s v="0.08"/>
    <n v="44333"/>
    <s v="Office Supplies"/>
    <s v="Paper"/>
  </r>
  <r>
    <n v="22978"/>
    <s v="Order Finished"/>
    <s v="Anthony Garverick"/>
    <d v="2009-02-04T00:00:00"/>
    <s v="Feb-2009"/>
    <x v="1"/>
    <n v="1"/>
    <d v="2009-02-04T00:00:00"/>
    <x v="4"/>
    <x v="0"/>
    <n v="28"/>
    <n v="3603900"/>
    <s v="0.03"/>
    <n v="108117"/>
    <s v="Furniture"/>
    <s v="Chairs &amp; Chairmats"/>
  </r>
  <r>
    <n v="23586"/>
    <s v="Order Finished"/>
    <s v="Anthony Garverick"/>
    <d v="2010-01-14T00:00:00"/>
    <s v="Jan-2010"/>
    <x v="2"/>
    <n v="5"/>
    <d v="2009-02-04T00:00:00"/>
    <x v="4"/>
    <x v="14"/>
    <n v="32"/>
    <n v="421800"/>
    <s v="0.03"/>
    <n v="12654"/>
    <s v="Office Supplies"/>
    <s v="Paper"/>
  </r>
  <r>
    <n v="17988"/>
    <s v="Order Returned"/>
    <s v="Anthony Garverick"/>
    <d v="2010-09-22T00:00:00"/>
    <s v="Sep-2010"/>
    <x v="2"/>
    <n v="15"/>
    <d v="2009-02-04T00:00:00"/>
    <x v="4"/>
    <x v="42"/>
    <n v="46"/>
    <n v="5321221"/>
    <s v="0.03"/>
    <n v="159637"/>
    <s v="Technology"/>
    <s v="Telephones and Communication"/>
  </r>
  <r>
    <n v="47842"/>
    <s v="Order Finished"/>
    <s v="Anthony Garverick"/>
    <d v="2010-12-05T00:00:00"/>
    <s v="Dec-2010"/>
    <x v="2"/>
    <n v="23"/>
    <d v="2009-02-04T00:00:00"/>
    <x v="4"/>
    <x v="37"/>
    <n v="50"/>
    <n v="460460"/>
    <s v="0.06"/>
    <n v="27628"/>
    <s v="Office Supplies"/>
    <s v="Paper"/>
  </r>
  <r>
    <n v="27430"/>
    <s v="Order Finished"/>
    <s v="Anthony Garverick"/>
    <d v="2011-01-31T00:00:00"/>
    <s v="Jan-2011"/>
    <x v="0"/>
    <n v="6"/>
    <d v="2009-02-04T00:00:00"/>
    <x v="4"/>
    <x v="28"/>
    <n v="3"/>
    <n v="630540"/>
    <s v="0.08"/>
    <n v="50443"/>
    <s v="Furniture"/>
    <s v="Office Furnishings"/>
  </r>
  <r>
    <n v="36454"/>
    <s v="Order Finished"/>
    <s v="Anthony Garverick"/>
    <d v="2011-02-18T00:00:00"/>
    <s v="Feb-2011"/>
    <x v="0"/>
    <n v="32"/>
    <d v="2009-02-04T00:00:00"/>
    <x v="4"/>
    <x v="16"/>
    <n v="8"/>
    <n v="139140"/>
    <s v="0.05"/>
    <n v="6957"/>
    <s v="Office Supplies"/>
    <s v="Storage &amp; Organization"/>
  </r>
  <r>
    <n v="4134"/>
    <s v="Order Finished"/>
    <s v="Anthony Garverick"/>
    <d v="2011-11-01T00:00:00"/>
    <s v="Nov-2011"/>
    <x v="0"/>
    <n v="19"/>
    <d v="2009-02-04T00:00:00"/>
    <x v="4"/>
    <x v="18"/>
    <n v="48"/>
    <n v="12806780"/>
    <s v="0.01"/>
    <n v="128068"/>
    <s v="Furniture"/>
    <s v="Bookcases"/>
  </r>
  <r>
    <n v="53511"/>
    <s v="Order Finished"/>
    <s v="Anthony Johnson"/>
    <d v="2009-02-20T00:00:00"/>
    <s v="Feb-2009"/>
    <x v="1"/>
    <n v="1"/>
    <d v="2009-02-20T00:00:00"/>
    <x v="4"/>
    <x v="0"/>
    <n v="41"/>
    <n v="482200"/>
    <s v="0.07"/>
    <n v="33754"/>
    <s v="Office Supplies"/>
    <s v="Binders and Binder Accessories"/>
  </r>
  <r>
    <n v="50816"/>
    <s v="Order Finished"/>
    <s v="Anthony Johnson"/>
    <d v="2009-03-27T00:00:00"/>
    <s v="Mar-2009"/>
    <x v="1"/>
    <n v="21"/>
    <d v="2009-02-20T00:00:00"/>
    <x v="4"/>
    <x v="25"/>
    <n v="25"/>
    <n v="572140"/>
    <s v="0.07"/>
    <n v="40050"/>
    <s v="Office Supplies"/>
    <s v="Appliances"/>
  </r>
  <r>
    <n v="28839"/>
    <s v="Order Finished"/>
    <s v="Anthony Johnson"/>
    <d v="2009-04-28T00:00:00"/>
    <s v="Apr-2009"/>
    <x v="1"/>
    <n v="28"/>
    <d v="2009-02-20T00:00:00"/>
    <x v="4"/>
    <x v="38"/>
    <n v="30"/>
    <n v="205900"/>
    <s v="0.06"/>
    <n v="12354"/>
    <s v="Office Supplies"/>
    <s v="Pens &amp; Art Supplies"/>
  </r>
  <r>
    <n v="36068"/>
    <s v="Order Finished"/>
    <s v="Anthony Johnson"/>
    <d v="2009-05-02T00:00:00"/>
    <s v="May-2009"/>
    <x v="1"/>
    <n v="29"/>
    <d v="2009-02-20T00:00:00"/>
    <x v="4"/>
    <x v="38"/>
    <n v="23"/>
    <n v="12266360"/>
    <s v="0.06"/>
    <n v="735982"/>
    <s v="Office Supplies"/>
    <s v="Appliances"/>
  </r>
  <r>
    <n v="29252"/>
    <s v="Order Finished"/>
    <s v="Anthony Johnson"/>
    <d v="2009-06-08T00:00:00"/>
    <s v="Jun-2009"/>
    <x v="1"/>
    <n v="3"/>
    <d v="2009-02-20T00:00:00"/>
    <x v="4"/>
    <x v="1"/>
    <n v="9"/>
    <n v="131620"/>
    <s v="0.01"/>
    <n v="1316"/>
    <s v="Office Supplies"/>
    <s v="Paper"/>
  </r>
  <r>
    <n v="24097"/>
    <s v="Order Finished"/>
    <s v="Anthony Johnson"/>
    <d v="2010-04-08T00:00:00"/>
    <s v="Apr-2010"/>
    <x v="2"/>
    <n v="9"/>
    <d v="2009-02-20T00:00:00"/>
    <x v="4"/>
    <x v="15"/>
    <n v="1"/>
    <n v="34380"/>
    <n v="0"/>
    <n v="0"/>
    <s v="Technology"/>
    <s v="Computer Peripherals"/>
  </r>
  <r>
    <n v="10791"/>
    <s v="Order Finished"/>
    <s v="Anthony Johnson"/>
    <d v="2011-08-19T00:00:00"/>
    <s v="Aug-2011"/>
    <x v="0"/>
    <n v="9"/>
    <d v="2009-02-20T00:00:00"/>
    <x v="4"/>
    <x v="33"/>
    <n v="20"/>
    <n v="801140"/>
    <s v="0.05"/>
    <n v="40057"/>
    <s v="Office Supplies"/>
    <s v="Paper"/>
  </r>
  <r>
    <n v="6368"/>
    <s v="Order Finished"/>
    <s v="Anthony O'Donnell"/>
    <d v="2009-02-22T00:00:00"/>
    <s v="Feb-2009"/>
    <x v="1"/>
    <n v="1"/>
    <d v="2009-02-22T00:00:00"/>
    <x v="4"/>
    <x v="0"/>
    <n v="40"/>
    <n v="38200900"/>
    <n v="0"/>
    <n v="0"/>
    <s v="Technology"/>
    <s v="Office Machines"/>
  </r>
  <r>
    <n v="928"/>
    <s v="Order Returned"/>
    <s v="Anthony O'Donnell"/>
    <d v="2011-01-03T00:00:00"/>
    <s v="Jan-2011"/>
    <x v="0"/>
    <n v="23"/>
    <d v="2009-02-22T00:00:00"/>
    <x v="4"/>
    <x v="37"/>
    <n v="21"/>
    <n v="2445360"/>
    <s v="0.06"/>
    <n v="146722"/>
    <s v="Office Supplies"/>
    <s v="Appliances"/>
  </r>
  <r>
    <n v="27904"/>
    <s v="Order Finished"/>
    <s v="Anthony O'Donnell"/>
    <d v="2011-03-09T00:00:00"/>
    <s v="Mar-2011"/>
    <x v="0"/>
    <n v="4"/>
    <d v="2009-02-22T00:00:00"/>
    <x v="4"/>
    <x v="16"/>
    <n v="8"/>
    <n v="921179"/>
    <s v="0.02"/>
    <n v="18424"/>
    <s v="Technology"/>
    <s v="Telephones and Communication"/>
  </r>
  <r>
    <n v="56640"/>
    <s v="Order Finished"/>
    <s v="Anthony O'Donnell"/>
    <d v="2011-08-25T00:00:00"/>
    <s v="Aug-2011"/>
    <x v="0"/>
    <n v="10"/>
    <d v="2009-02-22T00:00:00"/>
    <x v="4"/>
    <x v="17"/>
    <n v="2"/>
    <n v="58620"/>
    <n v="0"/>
    <n v="0"/>
    <s v="Office Supplies"/>
    <s v="Paper"/>
  </r>
  <r>
    <n v="37445"/>
    <s v="Order Finished"/>
    <s v="Anthony O'Donnell"/>
    <d v="2012-02-18T00:00:00"/>
    <s v="Feb-2012"/>
    <x v="3"/>
    <n v="26"/>
    <d v="2009-02-22T00:00:00"/>
    <x v="4"/>
    <x v="12"/>
    <n v="37"/>
    <n v="4360460"/>
    <s v="0.05"/>
    <n v="218023"/>
    <s v="Office Supplies"/>
    <s v="Appliances"/>
  </r>
  <r>
    <n v="48197"/>
    <s v="Order Finished"/>
    <s v="Anthony O'Donnell"/>
    <d v="2012-05-05T00:00:00"/>
    <s v="May-2012"/>
    <x v="3"/>
    <n v="19"/>
    <d v="2009-02-22T00:00:00"/>
    <x v="4"/>
    <x v="23"/>
    <n v="32"/>
    <n v="2564980"/>
    <s v="0.07"/>
    <n v="179549"/>
    <s v="Furniture"/>
    <s v="Office Furnishings"/>
  </r>
  <r>
    <n v="4741"/>
    <s v="Order Finished"/>
    <s v="Anthony O'Donnell"/>
    <d v="2012-06-07T00:00:00"/>
    <s v="Jun-2012"/>
    <x v="3"/>
    <n v="6"/>
    <d v="2009-02-22T00:00:00"/>
    <x v="4"/>
    <x v="44"/>
    <n v="40"/>
    <n v="685940"/>
    <s v="0.09"/>
    <n v="61735"/>
    <s v="Furniture"/>
    <s v="Office Furnishings"/>
  </r>
  <r>
    <n v="37158"/>
    <s v="Order Finished"/>
    <s v="Anthony O'Donnell"/>
    <d v="2012-09-22T00:00:00"/>
    <s v="Sep-2012"/>
    <x v="3"/>
    <n v="8"/>
    <d v="2009-02-22T00:00:00"/>
    <x v="4"/>
    <x v="45"/>
    <n v="25"/>
    <n v="344080"/>
    <s v="0.05"/>
    <n v="17204"/>
    <s v="Office Supplies"/>
    <s v="Paper"/>
  </r>
  <r>
    <n v="44834"/>
    <s v="Order Finished"/>
    <s v="Anthony Rawles"/>
    <d v="2009-04-20T00:00:00"/>
    <s v="Apr-2009"/>
    <x v="1"/>
    <n v="1"/>
    <d v="2009-04-20T00:00:00"/>
    <x v="23"/>
    <x v="0"/>
    <n v="13"/>
    <n v="497520"/>
    <s v="0.1"/>
    <n v="49752"/>
    <s v="Office Supplies"/>
    <s v="Paper"/>
  </r>
  <r>
    <n v="51815"/>
    <s v="Order Finished"/>
    <s v="Anthony Rawles"/>
    <d v="2009-05-26T00:00:00"/>
    <s v="May-2009"/>
    <x v="1"/>
    <n v="21"/>
    <d v="2009-04-20T00:00:00"/>
    <x v="23"/>
    <x v="25"/>
    <n v="37"/>
    <n v="455000"/>
    <s v="0.01"/>
    <n v="4550"/>
    <s v="Office Supplies"/>
    <s v="Binders and Binder Accessories"/>
  </r>
  <r>
    <n v="57857"/>
    <s v="Order Finished"/>
    <s v="Anthony Rawles"/>
    <d v="2010-01-05T00:00:00"/>
    <s v="Jan-2010"/>
    <x v="2"/>
    <n v="27"/>
    <d v="2009-04-20T00:00:00"/>
    <x v="23"/>
    <x v="13"/>
    <n v="18"/>
    <n v="629920"/>
    <s v="0.1"/>
    <n v="62992"/>
    <s v="Furniture"/>
    <s v="Office Furnishings"/>
  </r>
  <r>
    <n v="12449"/>
    <s v="Order Finished"/>
    <s v="Anthony Rawles"/>
    <d v="2010-01-31T00:00:00"/>
    <s v="Jan-2010"/>
    <x v="2"/>
    <n v="6"/>
    <d v="2009-04-20T00:00:00"/>
    <x v="23"/>
    <x v="3"/>
    <n v="36"/>
    <n v="2800200"/>
    <s v="0.03"/>
    <n v="84006"/>
    <s v="Technology"/>
    <s v="Computer Peripherals"/>
  </r>
  <r>
    <n v="16166"/>
    <s v="Order Finished"/>
    <s v="Anthony Rawles"/>
    <d v="2010-01-31T00:00:00"/>
    <s v="Jan-2010"/>
    <x v="2"/>
    <n v="32"/>
    <d v="2009-04-20T00:00:00"/>
    <x v="23"/>
    <x v="3"/>
    <n v="36"/>
    <n v="157020"/>
    <s v="0.09"/>
    <n v="14132"/>
    <s v="Office Supplies"/>
    <s v="Rubber Bands"/>
  </r>
  <r>
    <n v="54917"/>
    <s v="Order Finished"/>
    <s v="Anthony Rawles"/>
    <d v="2010-09-04T00:00:00"/>
    <s v="Sep-2010"/>
    <x v="2"/>
    <n v="32"/>
    <d v="2009-04-20T00:00:00"/>
    <x v="23"/>
    <x v="41"/>
    <n v="12"/>
    <n v="12069360"/>
    <s v="0.06"/>
    <n v="724162"/>
    <s v="Technology"/>
    <s v="Copiers and Fax"/>
  </r>
  <r>
    <n v="47525"/>
    <s v="Order Finished"/>
    <s v="Anthony Rawles"/>
    <d v="2011-03-03T00:00:00"/>
    <s v="Mar-2011"/>
    <x v="0"/>
    <n v="5"/>
    <d v="2009-04-20T00:00:00"/>
    <x v="23"/>
    <x v="37"/>
    <n v="40"/>
    <n v="1298920"/>
    <s v="0.01"/>
    <n v="12989"/>
    <s v="Technology"/>
    <s v="Computer Peripherals"/>
  </r>
  <r>
    <n v="42753"/>
    <s v="Order Finished"/>
    <s v="Anthony Rawles"/>
    <d v="2012-01-18T00:00:00"/>
    <s v="Jan-2012"/>
    <x v="3"/>
    <n v="4"/>
    <d v="2009-04-20T00:00:00"/>
    <x v="23"/>
    <x v="18"/>
    <n v="45"/>
    <n v="8145635"/>
    <s v="0.1"/>
    <n v="814564"/>
    <s v="Technology"/>
    <s v="Telephones and Communication"/>
  </r>
  <r>
    <n v="33729"/>
    <s v="Order Finished"/>
    <s v="Anthony Rawles"/>
    <d v="2012-09-19T00:00:00"/>
    <s v="Sep-2012"/>
    <x v="3"/>
    <n v="19"/>
    <d v="2009-04-20T00:00:00"/>
    <x v="23"/>
    <x v="29"/>
    <n v="26"/>
    <n v="13991120"/>
    <s v="0.07"/>
    <n v="979378"/>
    <s v="Office Supplies"/>
    <s v="Storage &amp; Organization"/>
  </r>
  <r>
    <n v="57861"/>
    <s v="Order Finished"/>
    <s v="Anthony Rawles"/>
    <d v="2012-10-25T00:00:00"/>
    <s v="Oct-2012"/>
    <x v="3"/>
    <n v="20"/>
    <d v="2009-04-20T00:00:00"/>
    <x v="23"/>
    <x v="36"/>
    <n v="40"/>
    <n v="240300"/>
    <n v="0"/>
    <n v="0"/>
    <s v="Office Supplies"/>
    <s v="Binders and Binder Accessories"/>
  </r>
  <r>
    <n v="1057"/>
    <s v="Order Finished"/>
    <s v="Anthony Witt"/>
    <d v="2012-02-19T00:00:00"/>
    <s v="Feb-2012"/>
    <x v="3"/>
    <n v="1"/>
    <d v="2012-02-19T00:00:00"/>
    <x v="26"/>
    <x v="0"/>
    <n v="41"/>
    <n v="682720"/>
    <s v="0.09"/>
    <n v="61445"/>
    <s v="Technology"/>
    <s v="Computer Peripherals"/>
  </r>
  <r>
    <n v="14695"/>
    <s v="Order Finished"/>
    <s v="Anthony Witt"/>
    <d v="2012-05-09T00:00:00"/>
    <s v="May-2012"/>
    <x v="3"/>
    <n v="20"/>
    <d v="2012-02-19T00:00:00"/>
    <x v="26"/>
    <x v="38"/>
    <n v="40"/>
    <n v="3984900"/>
    <s v="0.05"/>
    <n v="199245"/>
    <s v="Furniture"/>
    <s v="Bookcases"/>
  </r>
  <r>
    <n v="55296"/>
    <s v="Order Finished"/>
    <s v="Anthony Witt"/>
    <d v="2012-10-18T00:00:00"/>
    <s v="Oct-2012"/>
    <x v="3"/>
    <n v="10"/>
    <d v="2012-02-19T00:00:00"/>
    <x v="26"/>
    <x v="2"/>
    <n v="32"/>
    <n v="634120"/>
    <s v="0.05"/>
    <n v="31706"/>
    <s v="Office Supplies"/>
    <s v="Paper"/>
  </r>
  <r>
    <n v="44992"/>
    <s v="Order Finished"/>
    <s v="Anthony Witt"/>
    <d v="2012-12-24T00:00:00"/>
    <s v="Dec-2012"/>
    <x v="3"/>
    <n v="19"/>
    <d v="2012-02-19T00:00:00"/>
    <x v="26"/>
    <x v="10"/>
    <n v="32"/>
    <n v="3347060"/>
    <n v="0"/>
    <n v="0"/>
    <s v="Technology"/>
    <s v="Office Machines"/>
  </r>
  <r>
    <n v="6112"/>
    <s v="Order Finished"/>
    <s v="Arianne Irving"/>
    <d v="2009-08-23T00:00:00"/>
    <s v="Aug-2009"/>
    <x v="1"/>
    <n v="1"/>
    <d v="2009-08-23T00:00:00"/>
    <x v="1"/>
    <x v="0"/>
    <n v="10"/>
    <n v="3194740"/>
    <s v="0.02"/>
    <n v="63895"/>
    <s v="Furniture"/>
    <s v="Tables"/>
  </r>
  <r>
    <n v="6020"/>
    <s v="Order Finished"/>
    <s v="Arianne Irving"/>
    <d v="2009-09-21T00:00:00"/>
    <s v="Sep-2009"/>
    <x v="1"/>
    <n v="24"/>
    <d v="2009-08-23T00:00:00"/>
    <x v="1"/>
    <x v="0"/>
    <n v="23"/>
    <n v="132180"/>
    <s v="0.09"/>
    <n v="11896"/>
    <s v="Office Supplies"/>
    <s v="Labels"/>
  </r>
  <r>
    <n v="45412"/>
    <s v="Order Finished"/>
    <s v="Arianne Irving"/>
    <d v="2010-04-22T00:00:00"/>
    <s v="Apr-2010"/>
    <x v="2"/>
    <n v="22"/>
    <d v="2009-08-23T00:00:00"/>
    <x v="1"/>
    <x v="2"/>
    <n v="20"/>
    <n v="1173238"/>
    <s v="0.06"/>
    <n v="70394"/>
    <s v="Technology"/>
    <s v="Telephones and Communication"/>
  </r>
  <r>
    <n v="31687"/>
    <s v="Order Finished"/>
    <s v="Arianne Irving"/>
    <d v="2011-05-19T00:00:00"/>
    <s v="May-2011"/>
    <x v="0"/>
    <n v="23"/>
    <d v="2009-08-23T00:00:00"/>
    <x v="1"/>
    <x v="39"/>
    <n v="44"/>
    <n v="246120"/>
    <s v="0.07"/>
    <n v="17228"/>
    <s v="Office Supplies"/>
    <s v="Pens &amp; Art Supplies"/>
  </r>
  <r>
    <n v="56743"/>
    <s v="Order Finished"/>
    <s v="Arianne Irving"/>
    <d v="2011-06-22T00:00:00"/>
    <s v="Jun-2011"/>
    <x v="0"/>
    <n v="20"/>
    <d v="2009-08-23T00:00:00"/>
    <x v="1"/>
    <x v="20"/>
    <n v="23"/>
    <n v="1048500"/>
    <s v="0.06"/>
    <n v="62910"/>
    <s v="Furniture"/>
    <s v="Office Furnishings"/>
  </r>
  <r>
    <n v="59911"/>
    <s v="Order Finished"/>
    <s v="Arianne Irving"/>
    <d v="2011-12-18T00:00:00"/>
    <s v="Dec-2011"/>
    <x v="0"/>
    <n v="23"/>
    <d v="2009-08-23T00:00:00"/>
    <x v="1"/>
    <x v="6"/>
    <n v="1"/>
    <n v="21180"/>
    <s v="0.1"/>
    <n v="2118"/>
    <s v="Office Supplies"/>
    <s v="Paper"/>
  </r>
  <r>
    <n v="6501"/>
    <s v="Order Finished"/>
    <s v="Arianne Irving"/>
    <d v="2012-01-13T00:00:00"/>
    <s v="Jan-2012"/>
    <x v="3"/>
    <n v="19"/>
    <d v="2009-08-23T00:00:00"/>
    <x v="1"/>
    <x v="7"/>
    <n v="35"/>
    <n v="473980"/>
    <s v="0.06"/>
    <n v="28439"/>
    <s v="Office Supplies"/>
    <s v="Paper"/>
  </r>
  <r>
    <n v="5511"/>
    <s v="Order Returned"/>
    <s v="Art Ferguson"/>
    <d v="2009-11-28T00:00:00"/>
    <s v="Nov-2009"/>
    <x v="1"/>
    <n v="1"/>
    <d v="2009-11-28T00:00:00"/>
    <x v="19"/>
    <x v="0"/>
    <n v="46"/>
    <n v="258880"/>
    <s v="0.02"/>
    <n v="5178"/>
    <s v="Office Supplies"/>
    <s v="Pens &amp; Art Supplies"/>
  </r>
  <r>
    <n v="1699"/>
    <s v="Order Finished"/>
    <s v="Art Ferguson"/>
    <d v="2010-12-29T00:00:00"/>
    <s v="Dec-2010"/>
    <x v="2"/>
    <n v="29"/>
    <d v="2009-11-28T00:00:00"/>
    <x v="19"/>
    <x v="15"/>
    <n v="40"/>
    <n v="861760"/>
    <s v="0.05"/>
    <n v="43088"/>
    <s v="Office Supplies"/>
    <s v="Envelopes"/>
  </r>
  <r>
    <n v="26304"/>
    <s v="Order Finished"/>
    <s v="Art Ferguson"/>
    <d v="2011-03-19T00:00:00"/>
    <s v="Mar-2011"/>
    <x v="0"/>
    <n v="30"/>
    <d v="2009-11-28T00:00:00"/>
    <x v="19"/>
    <x v="27"/>
    <n v="43"/>
    <n v="14904274"/>
    <s v="0.02"/>
    <n v="298085"/>
    <s v="Technology"/>
    <s v="Telephones and Communication"/>
  </r>
  <r>
    <n v="27266"/>
    <s v="Order Finished"/>
    <s v="Art Ferguson"/>
    <d v="2011-08-09T00:00:00"/>
    <s v="Aug-2011"/>
    <x v="0"/>
    <n v="20"/>
    <d v="2009-11-28T00:00:00"/>
    <x v="19"/>
    <x v="39"/>
    <n v="9"/>
    <n v="2062120"/>
    <s v="0.03"/>
    <n v="61864"/>
    <s v="Technology"/>
    <s v="Computer Peripherals"/>
  </r>
  <r>
    <n v="18432"/>
    <s v="Order Finished"/>
    <s v="Art Ferguson"/>
    <d v="2011-12-03T00:00:00"/>
    <s v="Dec-2011"/>
    <x v="0"/>
    <n v="10"/>
    <d v="2009-11-28T00:00:00"/>
    <x v="19"/>
    <x v="16"/>
    <n v="42"/>
    <n v="902640"/>
    <s v="0.04"/>
    <n v="36106"/>
    <s v="Furniture"/>
    <s v="Office Furnishings"/>
  </r>
  <r>
    <n v="56708"/>
    <s v="Order Finished"/>
    <s v="Art Ferguson"/>
    <d v="2012-02-12T00:00:00"/>
    <s v="Feb-2012"/>
    <x v="3"/>
    <n v="4"/>
    <d v="2009-11-28T00:00:00"/>
    <x v="19"/>
    <x v="5"/>
    <n v="36"/>
    <n v="20012560"/>
    <s v="0.1"/>
    <n v="2001256"/>
    <s v="Furniture"/>
    <s v="Tables"/>
  </r>
  <r>
    <n v="53221"/>
    <s v="Order Finished"/>
    <s v="Art Ferguson"/>
    <d v="2012-02-26T00:00:00"/>
    <s v="Feb-2012"/>
    <x v="3"/>
    <n v="13"/>
    <d v="2009-11-28T00:00:00"/>
    <x v="19"/>
    <x v="5"/>
    <n v="29"/>
    <n v="866880"/>
    <s v="0.1"/>
    <n v="86688"/>
    <s v="Furniture"/>
    <s v="Office Furnishings"/>
  </r>
  <r>
    <n v="18595"/>
    <s v="Order Finished"/>
    <s v="Art Foster"/>
    <d v="2009-01-31T00:00:00"/>
    <s v="Jan-2009"/>
    <x v="1"/>
    <n v="1"/>
    <d v="2009-01-31T00:00:00"/>
    <x v="2"/>
    <x v="0"/>
    <n v="6"/>
    <n v="902880"/>
    <s v="0.1"/>
    <n v="90288"/>
    <s v="Office Supplies"/>
    <s v="Appliances"/>
  </r>
  <r>
    <n v="5735"/>
    <s v="Order Finished"/>
    <s v="Art Foster"/>
    <d v="2009-10-12T00:00:00"/>
    <s v="Oct-2009"/>
    <x v="1"/>
    <n v="32"/>
    <d v="2009-01-31T00:00:00"/>
    <x v="2"/>
    <x v="13"/>
    <n v="10"/>
    <n v="5331280"/>
    <s v="0.1"/>
    <n v="533128"/>
    <s v="Furniture"/>
    <s v="Tables"/>
  </r>
  <r>
    <n v="59780"/>
    <s v="Order Finished"/>
    <s v="Art Foster"/>
    <d v="2010-02-20T00:00:00"/>
    <s v="Feb-2010"/>
    <x v="2"/>
    <n v="13"/>
    <d v="2009-01-31T00:00:00"/>
    <x v="2"/>
    <x v="19"/>
    <n v="21"/>
    <n v="13553840"/>
    <n v="0"/>
    <n v="0"/>
    <s v="Technology"/>
    <s v="Office Machines"/>
  </r>
  <r>
    <n v="7429"/>
    <s v="Order Finished"/>
    <s v="Art Foster"/>
    <d v="2010-05-26T00:00:00"/>
    <s v="May-2010"/>
    <x v="2"/>
    <n v="21"/>
    <d v="2009-01-31T00:00:00"/>
    <x v="2"/>
    <x v="27"/>
    <n v="33"/>
    <n v="2758680"/>
    <s v="0.04"/>
    <n v="110347"/>
    <s v="Technology"/>
    <s v="Computer Peripherals"/>
  </r>
  <r>
    <n v="27974"/>
    <s v="Order Finished"/>
    <s v="Art Foster"/>
    <d v="2010-07-10T00:00:00"/>
    <s v="Jul-2010"/>
    <x v="2"/>
    <n v="27"/>
    <d v="2009-01-31T00:00:00"/>
    <x v="2"/>
    <x v="32"/>
    <n v="35"/>
    <n v="1794840"/>
    <s v="0.08"/>
    <n v="143587"/>
    <s v="Furniture"/>
    <s v="Chairs &amp; Chairmats"/>
  </r>
  <r>
    <n v="6978"/>
    <s v="Order Returned"/>
    <s v="Art Foster"/>
    <d v="2010-09-12T00:00:00"/>
    <s v="Sep-2010"/>
    <x v="2"/>
    <n v="11"/>
    <d v="2009-01-31T00:00:00"/>
    <x v="2"/>
    <x v="42"/>
    <n v="47"/>
    <n v="743900"/>
    <s v="0.07"/>
    <n v="52073"/>
    <s v="Technology"/>
    <s v="Computer Peripherals"/>
  </r>
  <r>
    <n v="51906"/>
    <s v="Order Finished"/>
    <s v="Art Foster"/>
    <d v="2011-01-09T00:00:00"/>
    <s v="Jan-2011"/>
    <x v="0"/>
    <n v="13"/>
    <d v="2009-01-31T00:00:00"/>
    <x v="2"/>
    <x v="28"/>
    <n v="24"/>
    <n v="412680"/>
    <s v="0.04"/>
    <n v="16507"/>
    <s v="Technology"/>
    <s v="Computer Peripherals"/>
  </r>
  <r>
    <n v="40673"/>
    <s v="Order Finished"/>
    <s v="Art Foster"/>
    <d v="2012-02-17T00:00:00"/>
    <s v="Feb-2012"/>
    <x v="3"/>
    <n v="10"/>
    <d v="2009-01-31T00:00:00"/>
    <x v="2"/>
    <x v="22"/>
    <n v="14"/>
    <n v="314980"/>
    <s v="0.02"/>
    <n v="6300"/>
    <s v="Office Supplies"/>
    <s v="Envelopes"/>
  </r>
  <r>
    <n v="13670"/>
    <s v="Order Finished"/>
    <s v="Art Foster"/>
    <d v="2012-05-23T00:00:00"/>
    <s v="May-2012"/>
    <x v="3"/>
    <n v="18"/>
    <d v="2009-01-31T00:00:00"/>
    <x v="2"/>
    <x v="44"/>
    <n v="27"/>
    <n v="232740"/>
    <s v="0.04"/>
    <n v="9310"/>
    <s v="Office Supplies"/>
    <s v="Labels"/>
  </r>
  <r>
    <n v="481"/>
    <s v="Order Finished"/>
    <s v="Art Foster"/>
    <d v="2012-07-10T00:00:00"/>
    <s v="Jul-2012"/>
    <x v="3"/>
    <n v="24"/>
    <d v="2009-01-31T00:00:00"/>
    <x v="2"/>
    <x v="35"/>
    <n v="44"/>
    <n v="9018755"/>
    <s v="0.01"/>
    <n v="90188"/>
    <s v="Technology"/>
    <s v="Telephones and Communication"/>
  </r>
  <r>
    <n v="5891"/>
    <s v="Order Finished"/>
    <s v="Art Foster"/>
    <d v="2012-12-28T00:00:00"/>
    <s v="Dec-2012"/>
    <x v="3"/>
    <n v="11"/>
    <d v="2009-01-31T00:00:00"/>
    <x v="2"/>
    <x v="30"/>
    <n v="2"/>
    <n v="88900"/>
    <s v="0.01"/>
    <n v="889"/>
    <s v="Office Supplies"/>
    <s v="Binders and Binder Accessories"/>
  </r>
  <r>
    <n v="26374"/>
    <s v="Order Finished"/>
    <s v="Art Miller"/>
    <d v="2009-05-11T00:00:00"/>
    <s v="May-2009"/>
    <x v="1"/>
    <n v="1"/>
    <d v="2009-05-11T00:00:00"/>
    <x v="3"/>
    <x v="0"/>
    <n v="5"/>
    <n v="181883"/>
    <s v="0.05"/>
    <n v="9094"/>
    <s v="Technology"/>
    <s v="Telephones and Communication"/>
  </r>
  <r>
    <n v="41824"/>
    <s v="Order Finished"/>
    <s v="Art Miller"/>
    <d v="2010-04-07T00:00:00"/>
    <s v="Apr-2010"/>
    <x v="2"/>
    <n v="12"/>
    <d v="2009-05-11T00:00:00"/>
    <x v="3"/>
    <x v="10"/>
    <n v="8"/>
    <n v="315020"/>
    <s v="0.01"/>
    <n v="3150"/>
    <s v="Office Supplies"/>
    <s v="Binders and Binder Accessories"/>
  </r>
  <r>
    <n v="4195"/>
    <s v="Order Finished"/>
    <s v="Art Miller"/>
    <d v="2010-05-28T00:00:00"/>
    <s v="May-2010"/>
    <x v="2"/>
    <n v="8"/>
    <d v="2009-05-11T00:00:00"/>
    <x v="3"/>
    <x v="19"/>
    <n v="30"/>
    <n v="511480"/>
    <s v="0.07"/>
    <n v="35804"/>
    <s v="Technology"/>
    <s v="Computer Peripherals"/>
  </r>
  <r>
    <n v="6309"/>
    <s v="Order Finished"/>
    <s v="Art Miller"/>
    <d v="2010-09-06T00:00:00"/>
    <s v="Sep-2010"/>
    <x v="2"/>
    <n v="29"/>
    <d v="2009-05-11T00:00:00"/>
    <x v="3"/>
    <x v="27"/>
    <n v="10"/>
    <n v="59580"/>
    <s v="0.01"/>
    <n v="596"/>
    <s v="Office Supplies"/>
    <s v="Labels"/>
  </r>
  <r>
    <n v="26277"/>
    <s v="Order Finished"/>
    <s v="Art Miller"/>
    <d v="2011-06-27T00:00:00"/>
    <s v="Jun-2011"/>
    <x v="0"/>
    <n v="7"/>
    <d v="2009-05-11T00:00:00"/>
    <x v="3"/>
    <x v="43"/>
    <n v="17"/>
    <n v="1755620"/>
    <s v="0.02"/>
    <n v="35112"/>
    <s v="Technology"/>
    <s v="Computer Peripherals"/>
  </r>
  <r>
    <n v="41413"/>
    <s v="Order Finished"/>
    <s v="Art Miller"/>
    <d v="2011-11-16T00:00:00"/>
    <s v="Nov-2011"/>
    <x v="0"/>
    <n v="28"/>
    <d v="2009-05-11T00:00:00"/>
    <x v="3"/>
    <x v="17"/>
    <n v="17"/>
    <n v="20269100"/>
    <s v="0.08"/>
    <n v="1621528"/>
    <s v="Technology"/>
    <s v="Copiers and Fax"/>
  </r>
  <r>
    <n v="2595"/>
    <s v="Order Finished"/>
    <s v="Art Miller"/>
    <d v="2011-12-13T00:00:00"/>
    <s v="Dec-2011"/>
    <x v="0"/>
    <n v="17"/>
    <d v="2009-05-11T00:00:00"/>
    <x v="3"/>
    <x v="40"/>
    <n v="13"/>
    <n v="23528500"/>
    <s v="0.04"/>
    <n v="941140"/>
    <s v="Furniture"/>
    <s v="Bookcases"/>
  </r>
  <r>
    <n v="5028"/>
    <s v="Order Returned"/>
    <s v="Art Miller"/>
    <d v="2012-04-16T00:00:00"/>
    <s v="Apr-2012"/>
    <x v="3"/>
    <n v="14"/>
    <d v="2009-05-11T00:00:00"/>
    <x v="3"/>
    <x v="12"/>
    <n v="10"/>
    <n v="159360"/>
    <s v="0.06"/>
    <n v="9562"/>
    <s v="Furniture"/>
    <s v="Office Furnishings"/>
  </r>
  <r>
    <n v="66"/>
    <s v="Order Finished"/>
    <s v="Arthur Gainer"/>
    <d v="2009-01-19T00:00:00"/>
    <s v="Jan-2009"/>
    <x v="1"/>
    <n v="1"/>
    <d v="2009-01-19T00:00:00"/>
    <x v="2"/>
    <x v="0"/>
    <n v="41"/>
    <n v="216300"/>
    <s v="0.09"/>
    <n v="19467"/>
    <s v="Office Supplies"/>
    <s v="Pens &amp; Art Supplies"/>
  </r>
  <r>
    <n v="46244"/>
    <s v="Order Finished"/>
    <s v="Arthur Gainer"/>
    <d v="2009-02-07T00:00:00"/>
    <s v="Feb-2009"/>
    <x v="1"/>
    <n v="20"/>
    <d v="2009-01-19T00:00:00"/>
    <x v="2"/>
    <x v="0"/>
    <n v="10"/>
    <n v="1203140"/>
    <s v="0.09"/>
    <n v="108283"/>
    <s v="Furniture"/>
    <s v="Chairs &amp; Chairmats"/>
  </r>
  <r>
    <n v="58854"/>
    <s v="Order Finished"/>
    <s v="Arthur Gainer"/>
    <d v="2010-04-24T00:00:00"/>
    <s v="Apr-2010"/>
    <x v="2"/>
    <n v="8"/>
    <d v="2009-01-19T00:00:00"/>
    <x v="2"/>
    <x v="27"/>
    <n v="35"/>
    <n v="12261800"/>
    <s v="0.03"/>
    <n v="367854"/>
    <s v="Furniture"/>
    <s v="Bookcases"/>
  </r>
  <r>
    <n v="57921"/>
    <s v="Order Finished"/>
    <s v="Arthur Gainer"/>
    <d v="2010-08-18T00:00:00"/>
    <s v="Aug-2010"/>
    <x v="2"/>
    <n v="25"/>
    <d v="2009-01-19T00:00:00"/>
    <x v="2"/>
    <x v="4"/>
    <n v="8"/>
    <n v="90480"/>
    <s v="0.01"/>
    <n v="905"/>
    <s v="Technology"/>
    <s v="Computer Peripherals"/>
  </r>
  <r>
    <n v="44935"/>
    <s v="Order Finished"/>
    <s v="Arthur Gainer"/>
    <d v="2010-11-17T00:00:00"/>
    <s v="Nov-2010"/>
    <x v="2"/>
    <n v="19"/>
    <d v="2009-01-19T00:00:00"/>
    <x v="2"/>
    <x v="20"/>
    <n v="37"/>
    <n v="199300"/>
    <s v="0.01"/>
    <n v="1993"/>
    <s v="Office Supplies"/>
    <s v="Rubber Bands"/>
  </r>
  <r>
    <n v="58086"/>
    <s v="Order Finished"/>
    <s v="Arthur Gainer"/>
    <d v="2011-10-03T00:00:00"/>
    <s v="Oct-2011"/>
    <x v="0"/>
    <n v="18"/>
    <d v="2009-01-19T00:00:00"/>
    <x v="2"/>
    <x v="18"/>
    <n v="27"/>
    <n v="309240"/>
    <s v="0.04"/>
    <n v="12370"/>
    <s v="Office Supplies"/>
    <s v="Binders and Binder Accessories"/>
  </r>
  <r>
    <n v="31138"/>
    <s v="Order Finished"/>
    <s v="Arthur Prichep"/>
    <d v="2009-01-21T00:00:00"/>
    <s v="Jan-2009"/>
    <x v="1"/>
    <n v="1"/>
    <d v="2009-01-21T00:00:00"/>
    <x v="2"/>
    <x v="0"/>
    <n v="37"/>
    <n v="2502360"/>
    <s v="0.05"/>
    <n v="125118"/>
    <s v="Furniture"/>
    <s v="Tables"/>
  </r>
  <r>
    <n v="611"/>
    <s v="Order Finished"/>
    <s v="Arthur Prichep"/>
    <d v="2010-01-26T00:00:00"/>
    <s v="Jan-2010"/>
    <x v="2"/>
    <n v="22"/>
    <d v="2009-01-21T00:00:00"/>
    <x v="2"/>
    <x v="19"/>
    <n v="47"/>
    <n v="1680080"/>
    <s v="0.04"/>
    <n v="67203"/>
    <s v="Office Supplies"/>
    <s v="Storage &amp; Organization"/>
  </r>
  <r>
    <n v="28064"/>
    <s v="Order Finished"/>
    <s v="Arthur Prichep"/>
    <d v="2010-02-09T00:00:00"/>
    <s v="Feb-2010"/>
    <x v="2"/>
    <n v="27"/>
    <d v="2009-01-21T00:00:00"/>
    <x v="2"/>
    <x v="19"/>
    <n v="43"/>
    <n v="1712900"/>
    <s v="0.03"/>
    <n v="51387"/>
    <s v="Office Supplies"/>
    <s v="Pens &amp; Art Supplies"/>
  </r>
  <r>
    <n v="31073"/>
    <s v="Order Returned"/>
    <s v="Arthur Prichep"/>
    <d v="2010-07-25T00:00:00"/>
    <s v="Jul-2010"/>
    <x v="2"/>
    <n v="10"/>
    <d v="2009-01-21T00:00:00"/>
    <x v="2"/>
    <x v="4"/>
    <n v="39"/>
    <n v="3637520"/>
    <s v="0.02"/>
    <n v="72750"/>
    <s v="Furniture"/>
    <s v="Office Furnishings"/>
  </r>
  <r>
    <n v="20899"/>
    <s v="Order Returned"/>
    <s v="Arthur Prichep"/>
    <d v="2010-12-04T00:00:00"/>
    <s v="Dec-2010"/>
    <x v="2"/>
    <n v="26"/>
    <d v="2009-01-21T00:00:00"/>
    <x v="2"/>
    <x v="37"/>
    <n v="9"/>
    <n v="990200"/>
    <s v="0.04"/>
    <n v="39608"/>
    <s v="Office Supplies"/>
    <s v="Paper"/>
  </r>
  <r>
    <n v="513"/>
    <s v="Order Finished"/>
    <s v="Arthur Prichep"/>
    <d v="2011-04-30T00:00:00"/>
    <s v="Apr-2011"/>
    <x v="0"/>
    <n v="5"/>
    <d v="2009-01-21T00:00:00"/>
    <x v="2"/>
    <x v="6"/>
    <n v="33"/>
    <n v="10875840"/>
    <n v="0"/>
    <n v="0"/>
    <s v="Furniture"/>
    <s v="Chairs &amp; Chairmats"/>
  </r>
  <r>
    <n v="58435"/>
    <s v="Order Finished"/>
    <s v="Arthur Prichep"/>
    <d v="2012-07-05T00:00:00"/>
    <s v="Jul-2012"/>
    <x v="3"/>
    <n v="31"/>
    <d v="2009-01-21T00:00:00"/>
    <x v="2"/>
    <x v="35"/>
    <n v="11"/>
    <n v="546880"/>
    <s v="0.01"/>
    <n v="5469"/>
    <s v="Office Supplies"/>
    <s v="Binders and Binder Accessories"/>
  </r>
  <r>
    <n v="26469"/>
    <s v="Order Finished"/>
    <s v="Arthur Prichep"/>
    <d v="2012-07-30T00:00:00"/>
    <s v="Jul-2012"/>
    <x v="3"/>
    <n v="6"/>
    <d v="2009-01-21T00:00:00"/>
    <x v="2"/>
    <x v="36"/>
    <n v="4"/>
    <n v="14812980"/>
    <s v="0.03"/>
    <n v="444389"/>
    <s v="Office Supplies"/>
    <s v="Binders and Binder Accessories"/>
  </r>
  <r>
    <n v="54209"/>
    <s v="Order Finished"/>
    <s v="Arthur Prichep"/>
    <d v="2012-08-15T00:00:00"/>
    <s v="Aug-2012"/>
    <x v="3"/>
    <n v="31"/>
    <d v="2009-01-21T00:00:00"/>
    <x v="2"/>
    <x v="36"/>
    <n v="21"/>
    <n v="1329978"/>
    <s v="0.04"/>
    <n v="53199"/>
    <s v="Technology"/>
    <s v="Telephones and Communication"/>
  </r>
  <r>
    <n v="21665"/>
    <s v="Order Finished"/>
    <s v="Arthur Prichep"/>
    <d v="2012-10-15T00:00:00"/>
    <s v="Oct-2012"/>
    <x v="3"/>
    <n v="16"/>
    <d v="2009-01-21T00:00:00"/>
    <x v="2"/>
    <x v="46"/>
    <n v="5"/>
    <n v="949586"/>
    <s v="0.09"/>
    <n v="85463"/>
    <s v="Technology"/>
    <s v="Telephones and Communication"/>
  </r>
  <r>
    <n v="20614"/>
    <s v="Order Finished"/>
    <s v="Arthur Wiediger"/>
    <d v="2009-05-18T00:00:00"/>
    <s v="May-2009"/>
    <x v="1"/>
    <n v="1"/>
    <d v="2009-05-18T00:00:00"/>
    <x v="3"/>
    <x v="0"/>
    <n v="47"/>
    <n v="7192720"/>
    <n v="0"/>
    <n v="0"/>
    <s v="Technology"/>
    <s v="Computer Peripherals"/>
  </r>
  <r>
    <n v="13091"/>
    <s v="Order Returned"/>
    <s v="Arthur Wiediger"/>
    <d v="2009-11-15T00:00:00"/>
    <s v="Nov-2009"/>
    <x v="1"/>
    <n v="19"/>
    <d v="2009-05-18T00:00:00"/>
    <x v="3"/>
    <x v="26"/>
    <n v="12"/>
    <n v="162860"/>
    <s v="0.08"/>
    <n v="13029"/>
    <s v="Office Supplies"/>
    <s v="Paper"/>
  </r>
  <r>
    <n v="23649"/>
    <s v="Order Finished"/>
    <s v="Arthur Wiediger"/>
    <d v="2012-05-09T00:00:00"/>
    <s v="May-2012"/>
    <x v="3"/>
    <n v="16"/>
    <d v="2009-05-18T00:00:00"/>
    <x v="3"/>
    <x v="12"/>
    <n v="30"/>
    <n v="9175852"/>
    <s v="0.1"/>
    <n v="917585"/>
    <s v="Technology"/>
    <s v="Telephones and Communication"/>
  </r>
  <r>
    <n v="10949"/>
    <s v="Order Finished"/>
    <s v="Ashley Jarboe"/>
    <d v="2009-03-30T00:00:00"/>
    <s v="Mar-2009"/>
    <x v="1"/>
    <n v="1"/>
    <d v="2009-03-30T00:00:00"/>
    <x v="11"/>
    <x v="0"/>
    <n v="46"/>
    <n v="6898520"/>
    <s v="0.1"/>
    <n v="689852"/>
    <s v="Technology"/>
    <s v="Office Machines"/>
  </r>
  <r>
    <n v="36069"/>
    <s v="Order Finished"/>
    <s v="Ashley Jarboe"/>
    <d v="2009-05-12T00:00:00"/>
    <s v="May-2009"/>
    <x v="1"/>
    <n v="31"/>
    <d v="2009-03-30T00:00:00"/>
    <x v="11"/>
    <x v="25"/>
    <n v="13"/>
    <n v="906180"/>
    <s v="0.09"/>
    <n v="81556"/>
    <s v="Office Supplies"/>
    <s v="Envelopes"/>
  </r>
  <r>
    <n v="5509"/>
    <s v="Order Finished"/>
    <s v="Ashley Jarboe"/>
    <d v="2009-07-04T00:00:00"/>
    <s v="Jul-2009"/>
    <x v="1"/>
    <n v="13"/>
    <d v="2009-03-30T00:00:00"/>
    <x v="11"/>
    <x v="1"/>
    <n v="11"/>
    <n v="136920"/>
    <s v="0.02"/>
    <n v="2738"/>
    <s v="Office Supplies"/>
    <s v="Envelopes"/>
  </r>
  <r>
    <n v="21600"/>
    <s v="Order Finished"/>
    <s v="Ashley Jarboe"/>
    <d v="2010-04-04T00:00:00"/>
    <s v="Apr-2010"/>
    <x v="2"/>
    <n v="5"/>
    <d v="2009-03-30T00:00:00"/>
    <x v="11"/>
    <x v="19"/>
    <n v="17"/>
    <n v="338960"/>
    <s v="0.03"/>
    <n v="10169"/>
    <s v="Office Supplies"/>
    <s v="Paper"/>
  </r>
  <r>
    <n v="52743"/>
    <s v="Order Finished"/>
    <s v="Ashley Jarboe"/>
    <d v="2010-04-07T00:00:00"/>
    <s v="Apr-2010"/>
    <x v="2"/>
    <n v="5"/>
    <d v="2009-03-30T00:00:00"/>
    <x v="11"/>
    <x v="19"/>
    <n v="46"/>
    <n v="11398440"/>
    <s v="0.09"/>
    <n v="1025860"/>
    <s v="Technology"/>
    <s v="Office Machines"/>
  </r>
  <r>
    <n v="35840"/>
    <s v="Order Finished"/>
    <s v="Ashley Jarboe"/>
    <d v="2010-05-29T00:00:00"/>
    <s v="May-2010"/>
    <x v="2"/>
    <n v="8"/>
    <d v="2009-03-30T00:00:00"/>
    <x v="11"/>
    <x v="15"/>
    <n v="36"/>
    <n v="346160"/>
    <s v="0.04"/>
    <n v="13846"/>
    <s v="Office Supplies"/>
    <s v="Labels"/>
  </r>
  <r>
    <n v="33826"/>
    <s v="Order Finished"/>
    <s v="Ashley Jarboe"/>
    <d v="2010-12-19T00:00:00"/>
    <s v="Dec-2010"/>
    <x v="2"/>
    <n v="30"/>
    <d v="2009-03-30T00:00:00"/>
    <x v="11"/>
    <x v="39"/>
    <n v="13"/>
    <n v="371660"/>
    <s v="0.03"/>
    <n v="11150"/>
    <s v="Furniture"/>
    <s v="Office Furnishings"/>
  </r>
  <r>
    <n v="36931"/>
    <s v="Order Finished"/>
    <s v="Ashley Jarboe"/>
    <d v="2011-01-19T00:00:00"/>
    <s v="Jan-2011"/>
    <x v="0"/>
    <n v="20"/>
    <d v="2009-03-30T00:00:00"/>
    <x v="11"/>
    <x v="20"/>
    <n v="46"/>
    <n v="361120"/>
    <s v="0.1"/>
    <n v="36112"/>
    <s v="Office Supplies"/>
    <s v="Pens &amp; Art Supplies"/>
  </r>
  <r>
    <n v="31939"/>
    <s v="Order Finished"/>
    <s v="Ashley Jarboe"/>
    <d v="2011-06-25T00:00:00"/>
    <s v="Jun-2011"/>
    <x v="0"/>
    <n v="20"/>
    <d v="2009-03-30T00:00:00"/>
    <x v="11"/>
    <x v="5"/>
    <n v="13"/>
    <n v="3013675"/>
    <s v="0.07"/>
    <n v="210957"/>
    <s v="Technology"/>
    <s v="Telephones and Communication"/>
  </r>
  <r>
    <n v="29152"/>
    <s v="Order Finished"/>
    <s v="Ashley Jarboe"/>
    <d v="2011-07-23T00:00:00"/>
    <s v="Jul-2011"/>
    <x v="0"/>
    <n v="26"/>
    <d v="2009-03-30T00:00:00"/>
    <x v="11"/>
    <x v="6"/>
    <n v="3"/>
    <n v="117260"/>
    <n v="0"/>
    <n v="0"/>
    <s v="Technology"/>
    <s v="Computer Peripherals"/>
  </r>
  <r>
    <n v="23781"/>
    <s v="Order Finished"/>
    <s v="Ashley Jarboe"/>
    <d v="2011-10-31T00:00:00"/>
    <s v="Oct-2011"/>
    <x v="0"/>
    <n v="24"/>
    <d v="2009-03-30T00:00:00"/>
    <x v="11"/>
    <x v="40"/>
    <n v="30"/>
    <n v="400480"/>
    <n v="0"/>
    <n v="0"/>
    <s v="Office Supplies"/>
    <s v="Paper"/>
  </r>
  <r>
    <n v="45476"/>
    <s v="Order Finished"/>
    <s v="Ashley Jarboe"/>
    <d v="2012-04-18T00:00:00"/>
    <s v="Apr-2012"/>
    <x v="3"/>
    <n v="32"/>
    <d v="2009-03-30T00:00:00"/>
    <x v="11"/>
    <x v="22"/>
    <n v="48"/>
    <n v="2111960"/>
    <s v="0.07"/>
    <n v="147837"/>
    <s v="Office Supplies"/>
    <s v="Appliances"/>
  </r>
  <r>
    <n v="39490"/>
    <s v="Order Returned"/>
    <s v="Ashley Jarboe"/>
    <d v="2012-12-08T00:00:00"/>
    <s v="Dec-2012"/>
    <x v="3"/>
    <n v="19"/>
    <d v="2009-03-30T00:00:00"/>
    <x v="11"/>
    <x v="46"/>
    <n v="38"/>
    <n v="912060"/>
    <s v="0.02"/>
    <n v="18241"/>
    <s v="Office Supplies"/>
    <s v="Pens &amp; Art Supplies"/>
  </r>
  <r>
    <n v="39040"/>
    <s v="Order Finished"/>
    <s v="Astrea Jones"/>
    <d v="2009-05-21T00:00:00"/>
    <s v="May-2009"/>
    <x v="1"/>
    <n v="1"/>
    <d v="2009-05-21T00:00:00"/>
    <x v="3"/>
    <x v="0"/>
    <n v="7"/>
    <n v="38720"/>
    <s v="0.04"/>
    <n v="1549"/>
    <s v="Office Supplies"/>
    <s v="Rubber Bands"/>
  </r>
  <r>
    <n v="29667"/>
    <s v="Order Finished"/>
    <s v="Astrea Jones"/>
    <d v="2009-07-24T00:00:00"/>
    <s v="Jul-2009"/>
    <x v="1"/>
    <n v="22"/>
    <d v="2009-05-21T00:00:00"/>
    <x v="3"/>
    <x v="38"/>
    <n v="14"/>
    <n v="430620"/>
    <s v="0.09"/>
    <n v="38756"/>
    <s v="Office Supplies"/>
    <s v="Binders and Binder Accessories"/>
  </r>
  <r>
    <n v="46341"/>
    <s v="Order Returned"/>
    <s v="Astrea Jones"/>
    <d v="2009-12-17T00:00:00"/>
    <s v="Dec-2009"/>
    <x v="1"/>
    <n v="25"/>
    <d v="2009-05-21T00:00:00"/>
    <x v="3"/>
    <x v="9"/>
    <n v="23"/>
    <n v="78260"/>
    <s v="0.1"/>
    <n v="7826"/>
    <s v="Office Supplies"/>
    <s v="Pens &amp; Art Supplies"/>
  </r>
  <r>
    <n v="10245"/>
    <s v="Order Finished"/>
    <s v="Astrea Jones"/>
    <d v="2011-02-13T00:00:00"/>
    <s v="Feb-2011"/>
    <x v="0"/>
    <n v="18"/>
    <d v="2009-05-21T00:00:00"/>
    <x v="3"/>
    <x v="39"/>
    <n v="23"/>
    <n v="254340"/>
    <s v="0.1"/>
    <n v="25434"/>
    <s v="Office Supplies"/>
    <s v="Binders and Binder Accessories"/>
  </r>
  <r>
    <n v="48548"/>
    <s v="Order Finished"/>
    <s v="Astrea Jones"/>
    <d v="2011-03-26T00:00:00"/>
    <s v="Mar-2011"/>
    <x v="0"/>
    <n v="14"/>
    <d v="2009-05-21T00:00:00"/>
    <x v="3"/>
    <x v="37"/>
    <n v="3"/>
    <n v="27420"/>
    <s v="0.03"/>
    <n v="823"/>
    <s v="Office Supplies"/>
    <s v="Pens &amp; Art Supplies"/>
  </r>
  <r>
    <n v="18951"/>
    <s v="Order Finished"/>
    <s v="Astrea Jones"/>
    <d v="2011-06-29T00:00:00"/>
    <s v="Jun-2011"/>
    <x v="0"/>
    <n v="27"/>
    <d v="2009-05-21T00:00:00"/>
    <x v="3"/>
    <x v="43"/>
    <n v="16"/>
    <n v="123000"/>
    <s v="0.09"/>
    <n v="11070"/>
    <s v="Office Supplies"/>
    <s v="Paper"/>
  </r>
  <r>
    <n v="6693"/>
    <s v="Order Finished"/>
    <s v="Astrea Jones"/>
    <d v="2012-05-24T00:00:00"/>
    <s v="May-2012"/>
    <x v="3"/>
    <n v="30"/>
    <d v="2009-05-21T00:00:00"/>
    <x v="3"/>
    <x v="22"/>
    <n v="16"/>
    <n v="81700"/>
    <s v="0.09"/>
    <n v="7353"/>
    <s v="Office Supplies"/>
    <s v="Rubber Bands"/>
  </r>
  <r>
    <n v="43460"/>
    <s v="Order Finished"/>
    <s v="Astrea Jones"/>
    <d v="2012-11-06T00:00:00"/>
    <s v="Nov-2012"/>
    <x v="3"/>
    <n v="25"/>
    <d v="2009-05-21T00:00:00"/>
    <x v="3"/>
    <x v="35"/>
    <n v="2"/>
    <n v="50180"/>
    <s v="0.07"/>
    <n v="3513"/>
    <s v="Office Supplies"/>
    <s v="Binders and Binder Accessories"/>
  </r>
  <r>
    <n v="8545"/>
    <s v="Order Finished"/>
    <s v="Barbara Fisher"/>
    <d v="2009-06-17T00:00:00"/>
    <s v="Jun-2009"/>
    <x v="1"/>
    <n v="1"/>
    <d v="2009-06-17T00:00:00"/>
    <x v="12"/>
    <x v="0"/>
    <n v="25"/>
    <n v="227500"/>
    <n v="0"/>
    <n v="0"/>
    <s v="Office Supplies"/>
    <s v="Binders and Binder Accessories"/>
  </r>
  <r>
    <n v="54560"/>
    <s v="Order Finished"/>
    <s v="Barbara Fisher"/>
    <d v="2009-07-16T00:00:00"/>
    <s v="Jul-2009"/>
    <x v="1"/>
    <n v="18"/>
    <d v="2009-06-17T00:00:00"/>
    <x v="12"/>
    <x v="0"/>
    <n v="22"/>
    <n v="1208760"/>
    <s v="0.09"/>
    <n v="108788"/>
    <s v="Technology"/>
    <s v="Computer Peripherals"/>
  </r>
  <r>
    <n v="34753"/>
    <s v="Order Finished"/>
    <s v="Barbara Fisher"/>
    <d v="2010-01-18T00:00:00"/>
    <s v="Jan-2010"/>
    <x v="2"/>
    <n v="17"/>
    <d v="2009-06-17T00:00:00"/>
    <x v="12"/>
    <x v="2"/>
    <n v="7"/>
    <n v="234124"/>
    <s v="0.09"/>
    <n v="21071"/>
    <s v="Technology"/>
    <s v="Telephones and Communication"/>
  </r>
  <r>
    <n v="35812"/>
    <s v="Order Finished"/>
    <s v="Barbara Fisher"/>
    <d v="2010-01-22T00:00:00"/>
    <s v="Jan-2010"/>
    <x v="2"/>
    <n v="19"/>
    <d v="2009-06-17T00:00:00"/>
    <x v="12"/>
    <x v="2"/>
    <n v="24"/>
    <n v="5445700"/>
    <s v="0.08"/>
    <n v="435656"/>
    <s v="Furniture"/>
    <s v="Chairs &amp; Chairmats"/>
  </r>
  <r>
    <n v="48484"/>
    <s v="Order Finished"/>
    <s v="Barbara Fisher"/>
    <d v="2010-06-23T00:00:00"/>
    <s v="Jun-2010"/>
    <x v="2"/>
    <n v="23"/>
    <d v="2009-06-17T00:00:00"/>
    <x v="12"/>
    <x v="19"/>
    <n v="22"/>
    <n v="692840"/>
    <s v="0.05"/>
    <n v="34642"/>
    <s v="Technology"/>
    <s v="Computer Peripherals"/>
  </r>
  <r>
    <n v="40806"/>
    <s v="Order Returned"/>
    <s v="Barbara Fisher"/>
    <d v="2011-06-09T00:00:00"/>
    <s v="Jun-2011"/>
    <x v="0"/>
    <n v="24"/>
    <d v="2009-06-17T00:00:00"/>
    <x v="12"/>
    <x v="28"/>
    <n v="8"/>
    <n v="106280"/>
    <n v="0"/>
    <n v="0"/>
    <s v="Office Supplies"/>
    <s v="Binders and Binder Accessories"/>
  </r>
  <r>
    <n v="34434"/>
    <s v="Order Finished"/>
    <s v="Barbara Fisher"/>
    <d v="2011-09-05T00:00:00"/>
    <s v="Sep-2011"/>
    <x v="0"/>
    <n v="10"/>
    <d v="2009-06-17T00:00:00"/>
    <x v="12"/>
    <x v="5"/>
    <n v="16"/>
    <n v="64700"/>
    <s v="0.08"/>
    <n v="5176"/>
    <s v="Office Supplies"/>
    <s v="Binders and Binder Accessories"/>
  </r>
  <r>
    <n v="49153"/>
    <s v="Order Finished"/>
    <s v="Barbara Fisher"/>
    <d v="2012-07-28T00:00:00"/>
    <s v="Jul-2012"/>
    <x v="3"/>
    <n v="6"/>
    <d v="2009-06-17T00:00:00"/>
    <x v="12"/>
    <x v="34"/>
    <n v="31"/>
    <n v="4491560"/>
    <s v="0.05"/>
    <n v="224578"/>
    <s v="Furniture"/>
    <s v="Chairs &amp; Chairmats"/>
  </r>
  <r>
    <n v="23136"/>
    <s v="Order Finished"/>
    <s v="Barry Blumstein"/>
    <d v="2009-09-25T00:00:00"/>
    <s v="Sep-2009"/>
    <x v="1"/>
    <n v="1"/>
    <d v="2009-09-25T00:00:00"/>
    <x v="14"/>
    <x v="0"/>
    <n v="41"/>
    <n v="18625040"/>
    <s v="0.01"/>
    <n v="186250"/>
    <s v="Furniture"/>
    <s v="Chairs &amp; Chairmats"/>
  </r>
  <r>
    <n v="15778"/>
    <s v="Order Returned"/>
    <s v="Barry Blumstein"/>
    <d v="2010-06-05T00:00:00"/>
    <s v="Jun-2010"/>
    <x v="2"/>
    <n v="26"/>
    <d v="2009-09-25T00:00:00"/>
    <x v="14"/>
    <x v="13"/>
    <n v="9"/>
    <n v="86460"/>
    <n v="0"/>
    <n v="0"/>
    <s v="Office Supplies"/>
    <s v="Binders and Binder Accessories"/>
  </r>
  <r>
    <n v="30566"/>
    <s v="Order Finished"/>
    <s v="Barry Blumstein"/>
    <d v="2011-01-07T00:00:00"/>
    <s v="Jan-2011"/>
    <x v="0"/>
    <n v="6"/>
    <d v="2009-09-25T00:00:00"/>
    <x v="14"/>
    <x v="27"/>
    <n v="34"/>
    <n v="450900"/>
    <s v="0.02"/>
    <n v="9018"/>
    <s v="Office Supplies"/>
    <s v="Paper"/>
  </r>
  <r>
    <n v="58470"/>
    <s v="Order Returned"/>
    <s v="Barry Blumstein"/>
    <d v="2011-08-06T00:00:00"/>
    <s v="Aug-2011"/>
    <x v="0"/>
    <n v="8"/>
    <d v="2009-09-25T00:00:00"/>
    <x v="14"/>
    <x v="37"/>
    <n v="24"/>
    <n v="3623100"/>
    <s v="0.09"/>
    <n v="326079"/>
    <s v="Office Supplies"/>
    <s v="Appliances"/>
  </r>
  <r>
    <n v="35239"/>
    <s v="Order Finished"/>
    <s v="Barry Blumstein"/>
    <d v="2011-12-11T00:00:00"/>
    <s v="Dec-2011"/>
    <x v="0"/>
    <n v="7"/>
    <d v="2009-09-25T00:00:00"/>
    <x v="14"/>
    <x v="5"/>
    <n v="21"/>
    <n v="218580"/>
    <s v="0.08"/>
    <n v="17486"/>
    <s v="Office Supplies"/>
    <s v="Paper"/>
  </r>
  <r>
    <n v="34083"/>
    <s v="Order Finished"/>
    <s v="Barry Blumstein"/>
    <d v="2012-05-02T00:00:00"/>
    <s v="May-2012"/>
    <x v="3"/>
    <n v="12"/>
    <d v="2009-09-25T00:00:00"/>
    <x v="14"/>
    <x v="40"/>
    <n v="29"/>
    <n v="2830296"/>
    <s v="0.02"/>
    <n v="56606"/>
    <s v="Technology"/>
    <s v="Telephones and Communication"/>
  </r>
  <r>
    <n v="41607"/>
    <s v="Order Finished"/>
    <s v="Barry Franz"/>
    <d v="2009-12-19T00:00:00"/>
    <s v="Dec-2009"/>
    <x v="1"/>
    <n v="1"/>
    <d v="2009-12-19T00:00:00"/>
    <x v="22"/>
    <x v="0"/>
    <n v="36"/>
    <n v="8231480"/>
    <s v="0.1"/>
    <n v="823148"/>
    <s v="Office Supplies"/>
    <s v="Binders and Binder Accessories"/>
  </r>
  <r>
    <n v="36800"/>
    <s v="Order Finished"/>
    <s v="Barry Franz"/>
    <d v="2010-10-09T00:00:00"/>
    <s v="Oct-2010"/>
    <x v="2"/>
    <n v="20"/>
    <d v="2009-12-19T00:00:00"/>
    <x v="22"/>
    <x v="3"/>
    <n v="4"/>
    <n v="116880"/>
    <s v="0.05"/>
    <n v="5844"/>
    <s v="Office Supplies"/>
    <s v="Appliances"/>
  </r>
  <r>
    <n v="10209"/>
    <s v="Order Finished"/>
    <s v="Barry Franz"/>
    <d v="2010-11-29T00:00:00"/>
    <s v="Nov-2010"/>
    <x v="2"/>
    <n v="10"/>
    <d v="2009-12-19T00:00:00"/>
    <x v="22"/>
    <x v="14"/>
    <n v="14"/>
    <n v="923100"/>
    <s v="0.09"/>
    <n v="83079"/>
    <s v="Furniture"/>
    <s v="Office Furnishings"/>
  </r>
  <r>
    <n v="10338"/>
    <s v="Order Finished"/>
    <s v="Barry Franz"/>
    <d v="2011-07-14T00:00:00"/>
    <s v="Jul-2011"/>
    <x v="0"/>
    <n v="30"/>
    <d v="2009-12-19T00:00:00"/>
    <x v="22"/>
    <x v="4"/>
    <n v="9"/>
    <n v="1599960"/>
    <s v="0.04"/>
    <n v="63998"/>
    <s v="Technology"/>
    <s v="Office Machines"/>
  </r>
  <r>
    <n v="1991"/>
    <s v="Order Finished"/>
    <s v="Barry Franz"/>
    <d v="2012-06-09T00:00:00"/>
    <s v="Jun-2012"/>
    <x v="3"/>
    <n v="15"/>
    <d v="2009-12-19T00:00:00"/>
    <x v="22"/>
    <x v="33"/>
    <n v="27"/>
    <n v="6982120"/>
    <s v="0.09"/>
    <n v="628391"/>
    <s v="Furniture"/>
    <s v="Office Furnishings"/>
  </r>
  <r>
    <n v="45670"/>
    <s v="Order Finished"/>
    <s v="Barry Franz"/>
    <d v="2012-07-08T00:00:00"/>
    <s v="Jul-2012"/>
    <x v="3"/>
    <n v="10"/>
    <d v="2009-12-19T00:00:00"/>
    <x v="22"/>
    <x v="17"/>
    <n v="2"/>
    <n v="40320"/>
    <s v="0.06"/>
    <n v="2419"/>
    <s v="Office Supplies"/>
    <s v="Paper"/>
  </r>
  <r>
    <n v="40804"/>
    <s v="Order Finished"/>
    <s v="Barry French"/>
    <d v="2010-12-03T00:00:00"/>
    <s v="Dec-2010"/>
    <x v="2"/>
    <n v="1"/>
    <d v="2010-12-03T00:00:00"/>
    <x v="13"/>
    <x v="0"/>
    <n v="36"/>
    <n v="8547600"/>
    <s v="0.06"/>
    <n v="512856"/>
    <s v="Furniture"/>
    <s v="Chairs &amp; Chairmats"/>
  </r>
  <r>
    <n v="293"/>
    <s v="Order Finished"/>
    <s v="Barry French"/>
    <d v="2012-01-10T00:00:00"/>
    <s v="Jan-2012"/>
    <x v="3"/>
    <n v="4"/>
    <d v="2010-12-03T00:00:00"/>
    <x v="13"/>
    <x v="15"/>
    <n v="49"/>
    <n v="20246040"/>
    <s v="0.07"/>
    <n v="1417223"/>
    <s v="Office Supplies"/>
    <s v="Appliances"/>
  </r>
  <r>
    <n v="27109"/>
    <s v="Order Finished"/>
    <s v="Barry French"/>
    <d v="2012-08-02T00:00:00"/>
    <s v="Aug-2012"/>
    <x v="3"/>
    <n v="11"/>
    <d v="2010-12-03T00:00:00"/>
    <x v="13"/>
    <x v="42"/>
    <n v="48"/>
    <n v="1076440"/>
    <s v="0.01"/>
    <n v="10764"/>
    <s v="Technology"/>
    <s v="Computer Peripherals"/>
  </r>
  <r>
    <n v="37760"/>
    <s v="Order Returned"/>
    <s v="Barry Gonzalez"/>
    <d v="2009-08-14T00:00:00"/>
    <s v="Aug-2009"/>
    <x v="1"/>
    <n v="1"/>
    <d v="2009-08-14T00:00:00"/>
    <x v="1"/>
    <x v="0"/>
    <n v="18"/>
    <n v="315700"/>
    <s v="0.01"/>
    <n v="3157"/>
    <s v="Technology"/>
    <s v="Computer Peripherals"/>
  </r>
  <r>
    <n v="43526"/>
    <s v="Order Finished"/>
    <s v="Barry Gonzalez"/>
    <d v="2010-05-26T00:00:00"/>
    <s v="May-2010"/>
    <x v="2"/>
    <n v="15"/>
    <d v="2009-08-14T00:00:00"/>
    <x v="1"/>
    <x v="3"/>
    <n v="49"/>
    <n v="1122120"/>
    <s v="0.07"/>
    <n v="78548"/>
    <s v="Office Supplies"/>
    <s v="Envelopes"/>
  </r>
  <r>
    <n v="40194"/>
    <s v="Order Finished"/>
    <s v="Barry Gonzalez"/>
    <d v="2010-06-10T00:00:00"/>
    <s v="Jun-2010"/>
    <x v="2"/>
    <n v="27"/>
    <d v="2009-08-14T00:00:00"/>
    <x v="1"/>
    <x v="3"/>
    <n v="30"/>
    <n v="9013700"/>
    <s v="0.1"/>
    <n v="901370"/>
    <s v="Furniture"/>
    <s v="Chairs &amp; Chairmats"/>
  </r>
  <r>
    <n v="21249"/>
    <s v="Order Finished"/>
    <s v="Barry Gonzalez"/>
    <d v="2010-09-19T00:00:00"/>
    <s v="Sep-2010"/>
    <x v="2"/>
    <n v="11"/>
    <d v="2009-08-14T00:00:00"/>
    <x v="1"/>
    <x v="15"/>
    <n v="22"/>
    <n v="2165600"/>
    <s v="0.02"/>
    <n v="43312"/>
    <s v="Office Supplies"/>
    <s v="Appliances"/>
  </r>
  <r>
    <n v="24356"/>
    <s v="Order Finished"/>
    <s v="Barry Gonzalez"/>
    <d v="2010-11-05T00:00:00"/>
    <s v="Nov-2010"/>
    <x v="2"/>
    <n v="20"/>
    <d v="2009-08-14T00:00:00"/>
    <x v="1"/>
    <x v="11"/>
    <n v="37"/>
    <n v="25225320"/>
    <s v="0.06"/>
    <n v="1513519"/>
    <s v="Furniture"/>
    <s v="Chairs &amp; Chairmats"/>
  </r>
  <r>
    <n v="29958"/>
    <s v="Order Finished"/>
    <s v="Barry Gonzalez"/>
    <d v="2011-06-01T00:00:00"/>
    <s v="Jun-2011"/>
    <x v="0"/>
    <n v="6"/>
    <d v="2009-08-14T00:00:00"/>
    <x v="1"/>
    <x v="20"/>
    <n v="47"/>
    <n v="615140"/>
    <n v="0"/>
    <n v="0"/>
    <s v="Office Supplies"/>
    <s v="Binders and Binder Accessories"/>
  </r>
  <r>
    <n v="33540"/>
    <s v="Order Finished"/>
    <s v="Barry Gonzalez"/>
    <d v="2011-06-06T00:00:00"/>
    <s v="Jun-2011"/>
    <x v="0"/>
    <n v="2"/>
    <d v="2009-08-14T00:00:00"/>
    <x v="1"/>
    <x v="20"/>
    <n v="21"/>
    <n v="381980"/>
    <s v="0.1"/>
    <n v="38198"/>
    <s v="Office Supplies"/>
    <s v="Pens &amp; Art Supplies"/>
  </r>
  <r>
    <n v="32450"/>
    <s v="Order Finished"/>
    <s v="Barry Gonzalez"/>
    <d v="2011-12-19T00:00:00"/>
    <s v="Dec-2011"/>
    <x v="0"/>
    <n v="7"/>
    <d v="2009-08-14T00:00:00"/>
    <x v="1"/>
    <x v="7"/>
    <n v="37"/>
    <n v="5277580"/>
    <s v="0.1"/>
    <n v="527758"/>
    <s v="Furniture"/>
    <s v="Tables"/>
  </r>
  <r>
    <n v="48515"/>
    <s v="Order Finished"/>
    <s v="Barry Gonzalez"/>
    <d v="2011-12-20T00:00:00"/>
    <s v="Dec-2011"/>
    <x v="0"/>
    <n v="20"/>
    <d v="2009-08-14T00:00:00"/>
    <x v="1"/>
    <x v="7"/>
    <n v="47"/>
    <n v="1451600"/>
    <s v="0.01"/>
    <n v="14516"/>
    <s v="Office Supplies"/>
    <s v="Paper"/>
  </r>
  <r>
    <n v="18950"/>
    <s v="Order Finished"/>
    <s v="Barry Gonzalez"/>
    <d v="2012-02-27T00:00:00"/>
    <s v="Feb-2012"/>
    <x v="3"/>
    <n v="21"/>
    <d v="2009-08-14T00:00:00"/>
    <x v="1"/>
    <x v="17"/>
    <n v="33"/>
    <n v="6017000"/>
    <s v="0.05"/>
    <n v="300850"/>
    <s v="Technology"/>
    <s v="Office Machines"/>
  </r>
  <r>
    <n v="19332"/>
    <s v="Order Finished"/>
    <s v="Barry Gonzalez"/>
    <d v="2012-02-27T00:00:00"/>
    <s v="Feb-2012"/>
    <x v="3"/>
    <n v="28"/>
    <d v="2009-08-14T00:00:00"/>
    <x v="1"/>
    <x v="17"/>
    <n v="46"/>
    <n v="16493720"/>
    <s v="0.06"/>
    <n v="989623"/>
    <s v="Furniture"/>
    <s v="Tables"/>
  </r>
  <r>
    <n v="37895"/>
    <s v="Order Finished"/>
    <s v="Barry Gonzalez"/>
    <d v="2012-03-30T00:00:00"/>
    <s v="Mar-2012"/>
    <x v="3"/>
    <n v="28"/>
    <d v="2009-08-14T00:00:00"/>
    <x v="1"/>
    <x v="40"/>
    <n v="14"/>
    <n v="609300"/>
    <s v="0.1"/>
    <n v="60930"/>
    <s v="Office Supplies"/>
    <s v="Paper"/>
  </r>
  <r>
    <n v="29764"/>
    <s v="Order Finished"/>
    <s v="Barry Gonzalez"/>
    <d v="2012-07-22T00:00:00"/>
    <s v="Jul-2012"/>
    <x v="3"/>
    <n v="31"/>
    <d v="2009-08-14T00:00:00"/>
    <x v="1"/>
    <x v="12"/>
    <n v="10"/>
    <n v="330180"/>
    <n v="0"/>
    <n v="0"/>
    <s v="Office Supplies"/>
    <s v="Binders and Binder Accessories"/>
  </r>
  <r>
    <n v="1447"/>
    <s v="Order Finished"/>
    <s v="Barry Gonzalez"/>
    <d v="2012-10-14T00:00:00"/>
    <s v="Oct-2012"/>
    <x v="3"/>
    <n v="23"/>
    <d v="2009-08-14T00:00:00"/>
    <x v="1"/>
    <x v="23"/>
    <n v="40"/>
    <n v="4271947"/>
    <s v="0.07"/>
    <n v="299036"/>
    <s v="Technology"/>
    <s v="Telephones and Communication"/>
  </r>
  <r>
    <n v="40672"/>
    <s v="Order Finished"/>
    <s v="Barry Gonzalez"/>
    <d v="2012-10-29T00:00:00"/>
    <s v="Oct-2012"/>
    <x v="3"/>
    <n v="15"/>
    <d v="2009-08-14T00:00:00"/>
    <x v="1"/>
    <x v="23"/>
    <n v="16"/>
    <n v="3235820"/>
    <s v="0.04"/>
    <n v="129433"/>
    <s v="Furniture"/>
    <s v="Bookcases"/>
  </r>
  <r>
    <n v="58371"/>
    <s v="Order Finished"/>
    <s v="Barry Pond"/>
    <d v="2010-11-05T00:00:00"/>
    <s v="Nov-2010"/>
    <x v="2"/>
    <n v="1"/>
    <d v="2010-11-05T00:00:00"/>
    <x v="27"/>
    <x v="0"/>
    <n v="5"/>
    <n v="4336100"/>
    <n v="0"/>
    <n v="0"/>
    <s v="Office Supplies"/>
    <s v="Binders and Binder Accessories"/>
  </r>
  <r>
    <n v="57444"/>
    <s v="Order Finished"/>
    <s v="Barry Pond"/>
    <d v="2011-05-14T00:00:00"/>
    <s v="May-2011"/>
    <x v="0"/>
    <n v="6"/>
    <d v="2010-11-05T00:00:00"/>
    <x v="27"/>
    <x v="9"/>
    <n v="24"/>
    <n v="357840"/>
    <s v="0.09"/>
    <n v="32206"/>
    <s v="Office Supplies"/>
    <s v="Binders and Binder Accessories"/>
  </r>
  <r>
    <n v="8901"/>
    <s v="Order Finished"/>
    <s v="Barry Pond"/>
    <d v="2011-08-20T00:00:00"/>
    <s v="Aug-2011"/>
    <x v="0"/>
    <n v="15"/>
    <d v="2010-11-05T00:00:00"/>
    <x v="27"/>
    <x v="3"/>
    <n v="15"/>
    <n v="337800"/>
    <s v="0.09"/>
    <n v="30402"/>
    <s v="Technology"/>
    <s v="Office Machines"/>
  </r>
  <r>
    <n v="35587"/>
    <s v="Order Finished"/>
    <s v="Barry Pond"/>
    <d v="2011-10-11T00:00:00"/>
    <s v="Oct-2011"/>
    <x v="0"/>
    <n v="21"/>
    <d v="2010-11-05T00:00:00"/>
    <x v="27"/>
    <x v="14"/>
    <n v="43"/>
    <n v="417540"/>
    <s v="0.03"/>
    <n v="12526"/>
    <s v="Furniture"/>
    <s v="Office Furnishings"/>
  </r>
  <r>
    <n v="25986"/>
    <s v="Order Finished"/>
    <s v="Barry Pond"/>
    <d v="2012-06-22T00:00:00"/>
    <s v="Jun-2012"/>
    <x v="3"/>
    <n v="12"/>
    <d v="2010-11-05T00:00:00"/>
    <x v="27"/>
    <x v="42"/>
    <n v="48"/>
    <n v="556140"/>
    <s v="0.08"/>
    <n v="44491"/>
    <s v="Office Supplies"/>
    <s v="Paper"/>
  </r>
  <r>
    <n v="6116"/>
    <s v="Order Finished"/>
    <s v="Barry Weirich"/>
    <d v="2009-03-20T00:00:00"/>
    <s v="Mar-2009"/>
    <x v="1"/>
    <n v="1"/>
    <d v="2009-03-20T00:00:00"/>
    <x v="11"/>
    <x v="0"/>
    <n v="6"/>
    <n v="19241640"/>
    <s v="0.04"/>
    <n v="769666"/>
    <s v="Office Supplies"/>
    <s v="Scissors, Rulers and Trimmers"/>
  </r>
  <r>
    <n v="45762"/>
    <s v="Order Finished"/>
    <s v="Barry Weirich"/>
    <d v="2010-07-21T00:00:00"/>
    <s v="Jul-2010"/>
    <x v="2"/>
    <n v="21"/>
    <d v="2009-03-20T00:00:00"/>
    <x v="11"/>
    <x v="41"/>
    <n v="21"/>
    <n v="1587700"/>
    <s v="0.01"/>
    <n v="15877"/>
    <s v="Office Supplies"/>
    <s v="Paper"/>
  </r>
  <r>
    <n v="7430"/>
    <s v="Order Finished"/>
    <s v="Barry Weirich"/>
    <d v="2010-08-06T00:00:00"/>
    <s v="Aug-2010"/>
    <x v="2"/>
    <n v="22"/>
    <d v="2009-03-20T00:00:00"/>
    <x v="11"/>
    <x v="41"/>
    <n v="50"/>
    <n v="1503540"/>
    <s v="0.05"/>
    <n v="75177"/>
    <s v="Office Supplies"/>
    <s v="Envelopes"/>
  </r>
  <r>
    <n v="52448"/>
    <s v="Order Finished"/>
    <s v="Barry Weirich"/>
    <d v="2010-10-09T00:00:00"/>
    <s v="Oct-2010"/>
    <x v="2"/>
    <n v="7"/>
    <d v="2009-03-20T00:00:00"/>
    <x v="11"/>
    <x v="4"/>
    <n v="22"/>
    <n v="13534860"/>
    <s v="0.05"/>
    <n v="676743"/>
    <s v="Furniture"/>
    <s v="Chairs &amp; Chairmats"/>
  </r>
  <r>
    <n v="35968"/>
    <s v="Order Finished"/>
    <s v="Barry Weirich"/>
    <d v="2012-03-03T00:00:00"/>
    <s v="Mar-2012"/>
    <x v="3"/>
    <n v="10"/>
    <d v="2009-03-20T00:00:00"/>
    <x v="11"/>
    <x v="12"/>
    <n v="21"/>
    <n v="282400"/>
    <s v="0.05"/>
    <n v="14120"/>
    <s v="Office Supplies"/>
    <s v="Binders and Binder Accessories"/>
  </r>
  <r>
    <n v="11202"/>
    <s v="Order Finished"/>
    <s v="Barry Weirich"/>
    <d v="2012-03-17T00:00:00"/>
    <s v="Mar-2012"/>
    <x v="3"/>
    <n v="4"/>
    <d v="2009-03-20T00:00:00"/>
    <x v="11"/>
    <x v="12"/>
    <n v="8"/>
    <n v="679620"/>
    <s v="0.05"/>
    <n v="33981"/>
    <s v="Office Supplies"/>
    <s v="Binders and Binder Accessories"/>
  </r>
  <r>
    <n v="44323"/>
    <s v="Order Finished"/>
    <s v="Barry Weirich"/>
    <d v="2012-07-08T00:00:00"/>
    <s v="Jul-2012"/>
    <x v="3"/>
    <n v="18"/>
    <d v="2009-03-20T00:00:00"/>
    <x v="11"/>
    <x v="44"/>
    <n v="27"/>
    <n v="42641160"/>
    <s v="0.09"/>
    <n v="3837704"/>
    <s v="Technology"/>
    <s v="Office Machines"/>
  </r>
  <r>
    <n v="22752"/>
    <s v="Order Finished"/>
    <s v="Barry Weirich"/>
    <d v="2012-07-12T00:00:00"/>
    <s v="Jul-2012"/>
    <x v="3"/>
    <n v="9"/>
    <d v="2009-03-20T00:00:00"/>
    <x v="11"/>
    <x v="44"/>
    <n v="2"/>
    <n v="477520"/>
    <s v="0.1"/>
    <n v="47752"/>
    <s v="Office Supplies"/>
    <s v="Storage &amp; Organization"/>
  </r>
  <r>
    <n v="43553"/>
    <s v="Order Finished"/>
    <s v="Bart Folk"/>
    <d v="2009-05-14T00:00:00"/>
    <s v="May-2009"/>
    <x v="1"/>
    <n v="1"/>
    <d v="2009-05-14T00:00:00"/>
    <x v="3"/>
    <x v="0"/>
    <n v="29"/>
    <n v="286580"/>
    <s v="0.05"/>
    <n v="14329"/>
    <s v="Office Supplies"/>
    <s v="Paper"/>
  </r>
  <r>
    <n v="224"/>
    <s v="Order Finished"/>
    <s v="Bart Folk"/>
    <d v="2009-06-17T00:00:00"/>
    <s v="Jun-2009"/>
    <x v="1"/>
    <n v="15"/>
    <d v="2009-05-14T00:00:00"/>
    <x v="3"/>
    <x v="25"/>
    <n v="25"/>
    <n v="369720"/>
    <s v="0.09"/>
    <n v="33275"/>
    <s v="Furniture"/>
    <s v="Office Furnishings"/>
  </r>
  <r>
    <n v="37893"/>
    <s v="Order Finished"/>
    <s v="Bart Folk"/>
    <d v="2011-11-24T00:00:00"/>
    <s v="Nov-2011"/>
    <x v="0"/>
    <n v="18"/>
    <d v="2009-05-14T00:00:00"/>
    <x v="3"/>
    <x v="17"/>
    <n v="14"/>
    <n v="873560"/>
    <s v="0.04"/>
    <n v="34942"/>
    <s v="Technology"/>
    <s v="Computer Peripherals"/>
  </r>
  <r>
    <n v="35938"/>
    <s v="Order Finished"/>
    <s v="Bart Folk"/>
    <d v="2012-11-17T00:00:00"/>
    <s v="Nov-2012"/>
    <x v="3"/>
    <n v="25"/>
    <d v="2009-05-14T00:00:00"/>
    <x v="3"/>
    <x v="36"/>
    <n v="6"/>
    <n v="3541400"/>
    <s v="0.05"/>
    <n v="177070"/>
    <s v="Furniture"/>
    <s v="Chairs &amp; Chairmats"/>
  </r>
  <r>
    <n v="19111"/>
    <s v="Order Finished"/>
    <s v="Bart Pistole"/>
    <d v="2009-04-10T00:00:00"/>
    <s v="Apr-2009"/>
    <x v="1"/>
    <n v="1"/>
    <d v="2009-04-10T00:00:00"/>
    <x v="23"/>
    <x v="0"/>
    <n v="24"/>
    <n v="391660"/>
    <s v="0.04"/>
    <n v="15666"/>
    <s v="Technology"/>
    <s v="Computer Peripherals"/>
  </r>
  <r>
    <n v="54981"/>
    <s v="Order Finished"/>
    <s v="Bart Pistole"/>
    <d v="2012-11-02T00:00:00"/>
    <s v="Nov-2012"/>
    <x v="3"/>
    <n v="11"/>
    <d v="2009-04-10T00:00:00"/>
    <x v="23"/>
    <x v="36"/>
    <n v="31"/>
    <n v="2048620"/>
    <s v="0.03"/>
    <n v="61459"/>
    <s v="Office Supplies"/>
    <s v="Binders and Binder Accessories"/>
  </r>
  <r>
    <n v="34721"/>
    <s v="Order Finished"/>
    <s v="Bart Watters"/>
    <d v="2010-01-11T00:00:00"/>
    <s v="Jan-2010"/>
    <x v="2"/>
    <n v="1"/>
    <d v="2010-01-11T00:00:00"/>
    <x v="28"/>
    <x v="0"/>
    <n v="46"/>
    <n v="1006340"/>
    <s v="0.01"/>
    <n v="10063"/>
    <s v="Office Supplies"/>
    <s v="Scissors, Rulers and Trimmers"/>
  </r>
  <r>
    <n v="45570"/>
    <s v="Order Finished"/>
    <s v="Bart Watters"/>
    <d v="2010-09-08T00:00:00"/>
    <s v="Sep-2010"/>
    <x v="2"/>
    <n v="12"/>
    <d v="2010-01-11T00:00:00"/>
    <x v="28"/>
    <x v="2"/>
    <n v="19"/>
    <n v="155140"/>
    <n v="0"/>
    <n v="0"/>
    <s v="Office Supplies"/>
    <s v="Binders and Binder Accessories"/>
  </r>
  <r>
    <n v="54150"/>
    <s v="Order Finished"/>
    <s v="Bart Watters"/>
    <d v="2011-06-22T00:00:00"/>
    <s v="Jun-2011"/>
    <x v="0"/>
    <n v="9"/>
    <d v="2010-01-11T00:00:00"/>
    <x v="28"/>
    <x v="32"/>
    <n v="12"/>
    <n v="4023271"/>
    <s v="0.01"/>
    <n v="40233"/>
    <s v="Technology"/>
    <s v="Telephones and Communication"/>
  </r>
  <r>
    <n v="55873"/>
    <s v="Order Finished"/>
    <s v="Bart Watters"/>
    <d v="2011-11-19T00:00:00"/>
    <s v="Nov-2011"/>
    <x v="0"/>
    <n v="23"/>
    <d v="2010-01-11T00:00:00"/>
    <x v="28"/>
    <x v="37"/>
    <n v="48"/>
    <n v="31205860"/>
    <n v="0"/>
    <n v="0"/>
    <s v="Technology"/>
    <s v="Office Machines"/>
  </r>
  <r>
    <n v="41671"/>
    <s v="Order Finished"/>
    <s v="Bart Watters"/>
    <d v="2012-03-12T00:00:00"/>
    <s v="Mar-2012"/>
    <x v="3"/>
    <n v="20"/>
    <d v="2010-01-11T00:00:00"/>
    <x v="28"/>
    <x v="5"/>
    <n v="49"/>
    <n v="1277820"/>
    <s v="0.02"/>
    <n v="25556"/>
    <s v="Office Supplies"/>
    <s v="Scissors, Rulers and Trimmers"/>
  </r>
  <r>
    <n v="50754"/>
    <s v="Order Finished"/>
    <s v="Becky Castell"/>
    <d v="2009-09-12T00:00:00"/>
    <s v="Sep-2009"/>
    <x v="1"/>
    <n v="1"/>
    <d v="2009-09-12T00:00:00"/>
    <x v="14"/>
    <x v="0"/>
    <n v="9"/>
    <n v="128061"/>
    <s v="0.06"/>
    <n v="7684"/>
    <s v="Technology"/>
    <s v="Telephones and Communication"/>
  </r>
  <r>
    <n v="21889"/>
    <s v="Order Finished"/>
    <s v="Becky Castell"/>
    <d v="2010-01-04T00:00:00"/>
    <s v="Jan-2010"/>
    <x v="2"/>
    <n v="13"/>
    <d v="2009-09-12T00:00:00"/>
    <x v="14"/>
    <x v="1"/>
    <n v="21"/>
    <n v="2099580"/>
    <s v="0.08"/>
    <n v="167966"/>
    <s v="Furniture"/>
    <s v="Office Furnishings"/>
  </r>
  <r>
    <n v="17858"/>
    <s v="Order Returned"/>
    <s v="Becky Castell"/>
    <d v="2010-09-25T00:00:00"/>
    <s v="Sep-2010"/>
    <x v="2"/>
    <n v="5"/>
    <d v="2009-09-12T00:00:00"/>
    <x v="14"/>
    <x v="19"/>
    <n v="21"/>
    <n v="374280"/>
    <s v="0.02"/>
    <n v="7486"/>
    <s v="Technology"/>
    <s v="Computer Peripherals"/>
  </r>
  <r>
    <n v="18113"/>
    <s v="Order Finished"/>
    <s v="Becky Castell"/>
    <d v="2012-08-28T00:00:00"/>
    <s v="Aug-2012"/>
    <x v="3"/>
    <n v="26"/>
    <d v="2009-09-12T00:00:00"/>
    <x v="14"/>
    <x v="12"/>
    <n v="27"/>
    <n v="6632160"/>
    <s v="0.08"/>
    <n v="530573"/>
    <s v="Furniture"/>
    <s v="Chairs &amp; Chairmats"/>
  </r>
  <r>
    <n v="8422"/>
    <s v="Order Finished"/>
    <s v="Becky Martin"/>
    <d v="2009-04-14T00:00:00"/>
    <s v="Apr-2009"/>
    <x v="1"/>
    <n v="1"/>
    <d v="2009-04-14T00:00:00"/>
    <x v="23"/>
    <x v="0"/>
    <n v="18"/>
    <n v="8425504"/>
    <s v="0.06"/>
    <n v="505530"/>
    <s v="Furniture"/>
    <s v="Tables"/>
  </r>
  <r>
    <n v="47106"/>
    <s v="Order Finished"/>
    <s v="Becky Martin"/>
    <d v="2011-10-25T00:00:00"/>
    <s v="Oct-2011"/>
    <x v="0"/>
    <n v="15"/>
    <d v="2009-04-14T00:00:00"/>
    <x v="23"/>
    <x v="17"/>
    <n v="40"/>
    <n v="13236914"/>
    <s v="0.1"/>
    <n v="1323691"/>
    <s v="Technology"/>
    <s v="Telephones and Communication"/>
  </r>
  <r>
    <n v="23616"/>
    <s v="Order Returned"/>
    <s v="Becky Martin"/>
    <d v="2012-08-28T00:00:00"/>
    <s v="Aug-2012"/>
    <x v="3"/>
    <n v="26"/>
    <d v="2009-04-14T00:00:00"/>
    <x v="23"/>
    <x v="29"/>
    <n v="47"/>
    <n v="18524700"/>
    <s v="0.09"/>
    <n v="1667223"/>
    <s v="Technology"/>
    <s v="Copiers and Fax"/>
  </r>
  <r>
    <n v="1824"/>
    <s v="Order Finished"/>
    <s v="Becky Pak"/>
    <d v="2009-04-05T00:00:00"/>
    <s v="Apr-2009"/>
    <x v="1"/>
    <n v="1"/>
    <d v="2009-04-05T00:00:00"/>
    <x v="23"/>
    <x v="0"/>
    <n v="39"/>
    <n v="21312520"/>
    <s v="0.06"/>
    <n v="1278751"/>
    <s v="Furniture"/>
    <s v="Chairs &amp; Chairmats"/>
  </r>
  <r>
    <n v="55490"/>
    <s v="Order Finished"/>
    <s v="Becky Pak"/>
    <d v="2009-11-16T00:00:00"/>
    <s v="Nov-2009"/>
    <x v="1"/>
    <n v="6"/>
    <d v="2009-04-05T00:00:00"/>
    <x v="23"/>
    <x v="2"/>
    <n v="3"/>
    <n v="492400"/>
    <s v="0.04"/>
    <n v="19696"/>
    <s v="Furniture"/>
    <s v="Tables"/>
  </r>
  <r>
    <n v="9639"/>
    <s v="Order Finished"/>
    <s v="Becky Pak"/>
    <d v="2010-05-09T00:00:00"/>
    <s v="May-2010"/>
    <x v="2"/>
    <n v="17"/>
    <d v="2009-04-05T00:00:00"/>
    <x v="23"/>
    <x v="15"/>
    <n v="47"/>
    <n v="2248600"/>
    <s v="0.1"/>
    <n v="224860"/>
    <s v="Furniture"/>
    <s v="Chairs &amp; Chairmats"/>
  </r>
  <r>
    <n v="29317"/>
    <s v="Order Finished"/>
    <s v="Becky Pak"/>
    <d v="2011-02-10T00:00:00"/>
    <s v="Feb-2011"/>
    <x v="0"/>
    <n v="10"/>
    <d v="2009-04-05T00:00:00"/>
    <x v="23"/>
    <x v="37"/>
    <n v="40"/>
    <n v="15579260"/>
    <s v="0.08"/>
    <n v="1246341"/>
    <s v="Furniture"/>
    <s v="Chairs &amp; Chairmats"/>
  </r>
  <r>
    <n v="14563"/>
    <s v="Order Finished"/>
    <s v="Becky Pak"/>
    <d v="2011-02-12T00:00:00"/>
    <s v="Feb-2011"/>
    <x v="0"/>
    <n v="11"/>
    <d v="2009-04-05T00:00:00"/>
    <x v="23"/>
    <x v="37"/>
    <n v="31"/>
    <n v="1906091"/>
    <s v="0.02"/>
    <n v="38122"/>
    <s v="Technology"/>
    <s v="Telephones and Communication"/>
  </r>
  <r>
    <n v="24583"/>
    <s v="Order Finished"/>
    <s v="Becky Pak"/>
    <d v="2011-09-08T00:00:00"/>
    <s v="Sep-2011"/>
    <x v="0"/>
    <n v="13"/>
    <d v="2009-04-05T00:00:00"/>
    <x v="23"/>
    <x v="33"/>
    <n v="17"/>
    <n v="84580"/>
    <s v="0.06"/>
    <n v="5075"/>
    <s v="Office Supplies"/>
    <s v="Binders and Binder Accessories"/>
  </r>
  <r>
    <n v="42436"/>
    <s v="Order Returned"/>
    <s v="Becky Pak"/>
    <d v="2012-09-08T00:00:00"/>
    <s v="Sep-2012"/>
    <x v="3"/>
    <n v="9"/>
    <d v="2009-04-05T00:00:00"/>
    <x v="23"/>
    <x v="35"/>
    <n v="30"/>
    <n v="21989480"/>
    <s v="0.09"/>
    <n v="1979053"/>
    <s v="Technology"/>
    <s v="Office Machines"/>
  </r>
  <r>
    <n v="56069"/>
    <s v="Order Finished"/>
    <s v="Becky Pak"/>
    <d v="2012-10-14T00:00:00"/>
    <s v="Oct-2012"/>
    <x v="3"/>
    <n v="9"/>
    <d v="2009-04-05T00:00:00"/>
    <x v="23"/>
    <x v="36"/>
    <n v="10"/>
    <n v="111320"/>
    <s v="0.09"/>
    <n v="10019"/>
    <s v="Office Supplies"/>
    <s v="Envelopes"/>
  </r>
  <r>
    <n v="41185"/>
    <s v="Order Finished"/>
    <s v="Ben Ferrer"/>
    <d v="2009-06-12T00:00:00"/>
    <s v="Jun-2009"/>
    <x v="1"/>
    <n v="1"/>
    <d v="2009-06-12T00:00:00"/>
    <x v="12"/>
    <x v="0"/>
    <n v="2"/>
    <n v="37620"/>
    <s v="0.08"/>
    <n v="3010"/>
    <s v="Office Supplies"/>
    <s v="Paper"/>
  </r>
  <r>
    <n v="38915"/>
    <s v="Order Finished"/>
    <s v="Ben Ferrer"/>
    <d v="2009-09-17T00:00:00"/>
    <s v="Sep-2009"/>
    <x v="1"/>
    <n v="13"/>
    <d v="2009-06-12T00:00:00"/>
    <x v="12"/>
    <x v="1"/>
    <n v="12"/>
    <n v="193460"/>
    <s v="0.08"/>
    <n v="15477"/>
    <s v="Office Supplies"/>
    <s v="Appliances"/>
  </r>
  <r>
    <n v="13088"/>
    <s v="Order Finished"/>
    <s v="Ben Ferrer"/>
    <d v="2010-04-22T00:00:00"/>
    <s v="Apr-2010"/>
    <x v="2"/>
    <n v="18"/>
    <d v="2009-06-12T00:00:00"/>
    <x v="12"/>
    <x v="10"/>
    <n v="46"/>
    <n v="375840"/>
    <s v="0.08"/>
    <n v="30067"/>
    <s v="Office Supplies"/>
    <s v="Appliances"/>
  </r>
  <r>
    <n v="38210"/>
    <s v="Order Returned"/>
    <s v="Ben Ferrer"/>
    <d v="2010-12-12T00:00:00"/>
    <s v="Dec-2010"/>
    <x v="2"/>
    <n v="23"/>
    <d v="2009-06-12T00:00:00"/>
    <x v="12"/>
    <x v="4"/>
    <n v="10"/>
    <n v="105520"/>
    <s v="0.09"/>
    <n v="9497"/>
    <s v="Office Supplies"/>
    <s v="Paper"/>
  </r>
  <r>
    <n v="24643"/>
    <s v="Order Finished"/>
    <s v="Ben Ferrer"/>
    <d v="2012-04-29T00:00:00"/>
    <s v="Apr-2012"/>
    <x v="3"/>
    <n v="13"/>
    <d v="2009-06-12T00:00:00"/>
    <x v="12"/>
    <x v="21"/>
    <n v="30"/>
    <n v="4736336"/>
    <n v="0"/>
    <n v="0"/>
    <s v="Technology"/>
    <s v="Telephones and Communication"/>
  </r>
  <r>
    <n v="3332"/>
    <s v="Order Finished"/>
    <s v="Ben Peterman"/>
    <d v="2009-04-11T00:00:00"/>
    <s v="Apr-2009"/>
    <x v="1"/>
    <n v="1"/>
    <d v="2009-04-11T00:00:00"/>
    <x v="23"/>
    <x v="0"/>
    <n v="6"/>
    <n v="44380"/>
    <s v="0.01"/>
    <n v="444"/>
    <s v="Office Supplies"/>
    <s v="Pens &amp; Art Supplies"/>
  </r>
  <r>
    <n v="33959"/>
    <s v="Order Finished"/>
    <s v="Ben Peterman"/>
    <d v="2009-07-31T00:00:00"/>
    <s v="Jul-2009"/>
    <x v="1"/>
    <n v="12"/>
    <d v="2009-04-11T00:00:00"/>
    <x v="23"/>
    <x v="1"/>
    <n v="23"/>
    <n v="735060"/>
    <s v="0.03"/>
    <n v="22052"/>
    <s v="Furniture"/>
    <s v="Tables"/>
  </r>
  <r>
    <n v="32292"/>
    <s v="Order Finished"/>
    <s v="Ben Peterman"/>
    <d v="2012-02-15T00:00:00"/>
    <s v="Feb-2012"/>
    <x v="3"/>
    <n v="32"/>
    <d v="2009-04-11T00:00:00"/>
    <x v="23"/>
    <x v="21"/>
    <n v="49"/>
    <n v="10017522"/>
    <s v="0.04"/>
    <n v="400701"/>
    <s v="Technology"/>
    <s v="Telephones and Communication"/>
  </r>
  <r>
    <n v="51620"/>
    <s v="Order Finished"/>
    <s v="Ben Peterman"/>
    <d v="2012-08-03T00:00:00"/>
    <s v="Aug-2012"/>
    <x v="3"/>
    <n v="16"/>
    <d v="2009-04-11T00:00:00"/>
    <x v="23"/>
    <x v="44"/>
    <n v="12"/>
    <n v="347940"/>
    <s v="0.03"/>
    <n v="10438"/>
    <s v="Office Supplies"/>
    <s v="Storage &amp; Organization"/>
  </r>
  <r>
    <n v="38912"/>
    <s v="Order Finished"/>
    <s v="Ben Peterman"/>
    <d v="2012-10-28T00:00:00"/>
    <s v="Oct-2012"/>
    <x v="3"/>
    <n v="4"/>
    <d v="2009-04-11T00:00:00"/>
    <x v="23"/>
    <x v="36"/>
    <n v="26"/>
    <n v="3029927"/>
    <s v="0.02"/>
    <n v="60599"/>
    <s v="Technology"/>
    <s v="Telephones and Communication"/>
  </r>
  <r>
    <n v="11527"/>
    <s v="Order Finished"/>
    <s v="Ben Wallace"/>
    <d v="2009-02-07T00:00:00"/>
    <s v="Feb-2009"/>
    <x v="1"/>
    <n v="1"/>
    <d v="2009-02-07T00:00:00"/>
    <x v="4"/>
    <x v="0"/>
    <n v="45"/>
    <n v="9259340"/>
    <s v="0.04"/>
    <n v="370374"/>
    <s v="Furniture"/>
    <s v="Office Furnishings"/>
  </r>
  <r>
    <n v="17446"/>
    <s v="Order Finished"/>
    <s v="Ben Wallace"/>
    <d v="2009-09-06T00:00:00"/>
    <s v="Sep-2009"/>
    <x v="1"/>
    <n v="8"/>
    <d v="2009-02-07T00:00:00"/>
    <x v="4"/>
    <x v="9"/>
    <n v="15"/>
    <n v="277680"/>
    <n v="0"/>
    <n v="0"/>
    <s v="Office Supplies"/>
    <s v="Scissors, Rulers and Trimmers"/>
  </r>
  <r>
    <n v="4769"/>
    <s v="Order Finished"/>
    <s v="Ben Wallace"/>
    <d v="2011-04-13T00:00:00"/>
    <s v="Apr-2011"/>
    <x v="0"/>
    <n v="7"/>
    <d v="2009-02-07T00:00:00"/>
    <x v="4"/>
    <x v="5"/>
    <n v="41"/>
    <n v="234800"/>
    <s v="0.01"/>
    <n v="2348"/>
    <s v="Office Supplies"/>
    <s v="Labels"/>
  </r>
  <r>
    <n v="40643"/>
    <s v="Order Finished"/>
    <s v="Ben Wallace"/>
    <d v="2011-05-04T00:00:00"/>
    <s v="May-2011"/>
    <x v="0"/>
    <n v="14"/>
    <d v="2009-02-07T00:00:00"/>
    <x v="4"/>
    <x v="5"/>
    <n v="23"/>
    <n v="517480"/>
    <s v="0.05"/>
    <n v="25874"/>
    <s v="Office Supplies"/>
    <s v="Envelopes"/>
  </r>
  <r>
    <n v="37414"/>
    <s v="Order Returned"/>
    <s v="Ben Wallace"/>
    <d v="2011-09-09T00:00:00"/>
    <s v="Sep-2011"/>
    <x v="0"/>
    <n v="5"/>
    <d v="2009-02-07T00:00:00"/>
    <x v="4"/>
    <x v="40"/>
    <n v="39"/>
    <n v="41193160"/>
    <s v="0.09"/>
    <n v="3707384"/>
    <s v="Furniture"/>
    <s v="Tables"/>
  </r>
  <r>
    <n v="47265"/>
    <s v="Order Returned"/>
    <s v="Ben Wallace"/>
    <d v="2011-10-12T00:00:00"/>
    <s v="Oct-2011"/>
    <x v="0"/>
    <n v="10"/>
    <d v="2009-02-07T00:00:00"/>
    <x v="4"/>
    <x v="18"/>
    <n v="31"/>
    <n v="374260"/>
    <s v="0.02"/>
    <n v="7485"/>
    <s v="Office Supplies"/>
    <s v="Paper"/>
  </r>
  <r>
    <n v="15264"/>
    <s v="Order Finished"/>
    <s v="Ben Wallace"/>
    <d v="2011-11-17T00:00:00"/>
    <s v="Nov-2011"/>
    <x v="0"/>
    <n v="13"/>
    <d v="2009-02-07T00:00:00"/>
    <x v="4"/>
    <x v="31"/>
    <n v="3"/>
    <n v="7163040"/>
    <s v="0.07"/>
    <n v="501413"/>
    <s v="Office Supplies"/>
    <s v="Binders and Binder Accessories"/>
  </r>
  <r>
    <n v="8132"/>
    <s v="Order Finished"/>
    <s v="Benjamin Farhat"/>
    <d v="2009-05-14T00:00:00"/>
    <s v="May-2009"/>
    <x v="1"/>
    <n v="1"/>
    <d v="2009-05-14T00:00:00"/>
    <x v="3"/>
    <x v="0"/>
    <n v="46"/>
    <n v="458700"/>
    <s v="0.08"/>
    <n v="36696"/>
    <s v="Technology"/>
    <s v="Computer Peripherals"/>
  </r>
  <r>
    <n v="49764"/>
    <s v="Order Finished"/>
    <s v="Benjamin Farhat"/>
    <d v="2010-03-10T00:00:00"/>
    <s v="Mar-2010"/>
    <x v="2"/>
    <n v="15"/>
    <d v="2009-05-14T00:00:00"/>
    <x v="3"/>
    <x v="3"/>
    <n v="37"/>
    <n v="790740"/>
    <s v="0.07"/>
    <n v="55352"/>
    <s v="Office Supplies"/>
    <s v="Scissors, Rulers and Trimmers"/>
  </r>
  <r>
    <n v="55653"/>
    <s v="Order Finished"/>
    <s v="Benjamin Farhat"/>
    <d v="2010-11-26T00:00:00"/>
    <s v="Nov-2010"/>
    <x v="2"/>
    <n v="11"/>
    <d v="2009-05-14T00:00:00"/>
    <x v="3"/>
    <x v="4"/>
    <n v="34"/>
    <n v="30305100"/>
    <s v="0.05"/>
    <n v="1515255"/>
    <s v="Technology"/>
    <s v="Office Machines"/>
  </r>
  <r>
    <n v="22689"/>
    <s v="Order Finished"/>
    <s v="Benjamin Farhat"/>
    <d v="2011-09-10T00:00:00"/>
    <s v="Sep-2011"/>
    <x v="0"/>
    <n v="27"/>
    <d v="2009-05-14T00:00:00"/>
    <x v="3"/>
    <x v="6"/>
    <n v="39"/>
    <n v="4810000"/>
    <s v="0.1"/>
    <n v="481000"/>
    <s v="Office Supplies"/>
    <s v="Appliances"/>
  </r>
  <r>
    <n v="20615"/>
    <s v="Order Finished"/>
    <s v="Benjamin Farhat"/>
    <d v="2012-04-15T00:00:00"/>
    <s v="Apr-2012"/>
    <x v="3"/>
    <n v="11"/>
    <d v="2009-05-14T00:00:00"/>
    <x v="3"/>
    <x v="12"/>
    <n v="29"/>
    <n v="302180"/>
    <s v="0.02"/>
    <n v="6044"/>
    <s v="Office Supplies"/>
    <s v="Paper"/>
  </r>
  <r>
    <n v="26336"/>
    <s v="Order Finished"/>
    <s v="Benjamin Farhat"/>
    <d v="2012-05-26T00:00:00"/>
    <s v="May-2012"/>
    <x v="3"/>
    <n v="16"/>
    <d v="2009-05-14T00:00:00"/>
    <x v="3"/>
    <x v="22"/>
    <n v="39"/>
    <n v="3033640"/>
    <s v="0.1"/>
    <n v="303364"/>
    <s v="Technology"/>
    <s v="Computer Peripherals"/>
  </r>
  <r>
    <n v="58564"/>
    <s v="Order Finished"/>
    <s v="Benjamin Farhat"/>
    <d v="2012-12-11T00:00:00"/>
    <s v="Dec-2012"/>
    <x v="3"/>
    <n v="27"/>
    <d v="2009-05-14T00:00:00"/>
    <x v="3"/>
    <x v="36"/>
    <n v="49"/>
    <n v="206060"/>
    <s v="0.07"/>
    <n v="14424"/>
    <s v="Office Supplies"/>
    <s v="Scissors, Rulers and Trimmers"/>
  </r>
  <r>
    <n v="38756"/>
    <s v="Order Finished"/>
    <s v="Benjamin Patterson"/>
    <d v="2009-07-05T00:00:00"/>
    <s v="Jul-2009"/>
    <x v="1"/>
    <n v="1"/>
    <d v="2009-07-05T00:00:00"/>
    <x v="16"/>
    <x v="0"/>
    <n v="43"/>
    <n v="4502994"/>
    <s v="0.09"/>
    <n v="405269"/>
    <s v="Technology"/>
    <s v="Telephones and Communication"/>
  </r>
  <r>
    <n v="47138"/>
    <s v="Order Returned"/>
    <s v="Benjamin Patterson"/>
    <d v="2009-09-01T00:00:00"/>
    <s v="Sep-2009"/>
    <x v="1"/>
    <n v="6"/>
    <d v="2009-07-05T00:00:00"/>
    <x v="16"/>
    <x v="25"/>
    <n v="1"/>
    <n v="215900"/>
    <s v="0.04"/>
    <n v="8636"/>
    <s v="Technology"/>
    <s v="Telephones and Communication"/>
  </r>
  <r>
    <n v="19943"/>
    <s v="Order Finished"/>
    <s v="Benjamin Patterson"/>
    <d v="2009-11-24T00:00:00"/>
    <s v="Nov-2009"/>
    <x v="1"/>
    <n v="2"/>
    <d v="2009-07-05T00:00:00"/>
    <x v="16"/>
    <x v="8"/>
    <n v="16"/>
    <n v="3919840"/>
    <s v="0.07"/>
    <n v="274389"/>
    <s v="Furniture"/>
    <s v="Tables"/>
  </r>
  <r>
    <n v="55394"/>
    <s v="Order Finished"/>
    <s v="Benjamin Patterson"/>
    <d v="2010-02-26T00:00:00"/>
    <s v="Feb-2010"/>
    <x v="2"/>
    <n v="25"/>
    <d v="2009-07-05T00:00:00"/>
    <x v="16"/>
    <x v="2"/>
    <n v="21"/>
    <n v="681400"/>
    <s v="0.05"/>
    <n v="34070"/>
    <s v="Furniture"/>
    <s v="Tables"/>
  </r>
  <r>
    <n v="23361"/>
    <s v="Order Finished"/>
    <s v="Benjamin Patterson"/>
    <d v="2010-03-07T00:00:00"/>
    <s v="Mar-2010"/>
    <x v="2"/>
    <n v="27"/>
    <d v="2009-07-05T00:00:00"/>
    <x v="16"/>
    <x v="13"/>
    <n v="2"/>
    <n v="6460"/>
    <s v="0.06"/>
    <n v="388"/>
    <s v="Office Supplies"/>
    <s v="Rubber Bands"/>
  </r>
  <r>
    <n v="36640"/>
    <s v="Order Finished"/>
    <s v="Benjamin Patterson"/>
    <d v="2011-11-18T00:00:00"/>
    <s v="Nov-2011"/>
    <x v="0"/>
    <n v="8"/>
    <d v="2009-07-05T00:00:00"/>
    <x v="16"/>
    <x v="7"/>
    <n v="18"/>
    <n v="832780"/>
    <s v="0.06"/>
    <n v="49967"/>
    <s v="Technology"/>
    <s v="Computer Peripherals"/>
  </r>
  <r>
    <n v="31460"/>
    <s v="Order Finished"/>
    <s v="Benjamin Patterson"/>
    <d v="2012-08-26T00:00:00"/>
    <s v="Aug-2012"/>
    <x v="3"/>
    <n v="19"/>
    <d v="2009-07-05T00:00:00"/>
    <x v="16"/>
    <x v="34"/>
    <n v="9"/>
    <n v="1981340"/>
    <s v="0.08"/>
    <n v="158507"/>
    <s v="Office Supplies"/>
    <s v="Storage &amp; Organization"/>
  </r>
  <r>
    <n v="48902"/>
    <s v="Order Finished"/>
    <s v="Benjamin Patterson"/>
    <d v="2012-10-23T00:00:00"/>
    <s v="Oct-2012"/>
    <x v="3"/>
    <n v="27"/>
    <d v="2009-07-05T00:00:00"/>
    <x v="16"/>
    <x v="44"/>
    <n v="7"/>
    <n v="106580"/>
    <s v="0.01"/>
    <n v="1066"/>
    <s v="Office Supplies"/>
    <s v="Paper"/>
  </r>
  <r>
    <n v="1921"/>
    <s v="Order Returned"/>
    <s v="Benjamin Venier"/>
    <d v="2009-01-17T00:00:00"/>
    <s v="Jan-2009"/>
    <x v="1"/>
    <n v="1"/>
    <d v="2009-01-17T00:00:00"/>
    <x v="2"/>
    <x v="0"/>
    <n v="24"/>
    <n v="15743820"/>
    <s v="0.05"/>
    <n v="787191"/>
    <s v="Office Supplies"/>
    <s v="Appliances"/>
  </r>
  <r>
    <n v="33923"/>
    <s v="Order Finished"/>
    <s v="Benjamin Venier"/>
    <d v="2009-07-01T00:00:00"/>
    <s v="Jul-2009"/>
    <x v="1"/>
    <n v="18"/>
    <d v="2009-01-17T00:00:00"/>
    <x v="2"/>
    <x v="26"/>
    <n v="34"/>
    <n v="3923583"/>
    <s v="0.05"/>
    <n v="196179"/>
    <s v="Technology"/>
    <s v="Telephones and Communication"/>
  </r>
  <r>
    <n v="39841"/>
    <s v="Order Finished"/>
    <s v="Benjamin Venier"/>
    <d v="2010-01-01T00:00:00"/>
    <s v="Jan-2010"/>
    <x v="2"/>
    <n v="2"/>
    <d v="2009-01-17T00:00:00"/>
    <x v="2"/>
    <x v="14"/>
    <n v="43"/>
    <n v="588260"/>
    <s v="0.01"/>
    <n v="5883"/>
    <s v="Office Supplies"/>
    <s v="Paper"/>
  </r>
  <r>
    <n v="18017"/>
    <s v="Order Finished"/>
    <s v="Benjamin Venier"/>
    <d v="2010-03-25T00:00:00"/>
    <s v="Mar-2010"/>
    <x v="2"/>
    <n v="2"/>
    <d v="2009-01-17T00:00:00"/>
    <x v="2"/>
    <x v="11"/>
    <n v="22"/>
    <n v="10405792"/>
    <s v="0.02"/>
    <n v="208116"/>
    <s v="Furniture"/>
    <s v="Tables"/>
  </r>
  <r>
    <n v="16194"/>
    <s v="Order Finished"/>
    <s v="Benjamin Venier"/>
    <d v="2010-07-10T00:00:00"/>
    <s v="Jul-2010"/>
    <x v="2"/>
    <n v="26"/>
    <d v="2009-01-17T00:00:00"/>
    <x v="2"/>
    <x v="32"/>
    <n v="24"/>
    <n v="4871027"/>
    <s v="0.08"/>
    <n v="389682"/>
    <s v="Technology"/>
    <s v="Telephones and Communication"/>
  </r>
  <r>
    <n v="48641"/>
    <s v="Order Finished"/>
    <s v="Benjamin Venier"/>
    <d v="2011-05-12T00:00:00"/>
    <s v="May-2011"/>
    <x v="0"/>
    <n v="11"/>
    <d v="2009-01-17T00:00:00"/>
    <x v="2"/>
    <x v="6"/>
    <n v="13"/>
    <n v="133660"/>
    <n v="0"/>
    <n v="0"/>
    <s v="Office Supplies"/>
    <s v="Paper"/>
  </r>
  <r>
    <n v="27554"/>
    <s v="Order Finished"/>
    <s v="Benjamin Venier"/>
    <d v="2011-10-03T00:00:00"/>
    <s v="Oct-2011"/>
    <x v="0"/>
    <n v="13"/>
    <d v="2009-01-17T00:00:00"/>
    <x v="2"/>
    <x v="18"/>
    <n v="45"/>
    <n v="25371088"/>
    <s v="0.02"/>
    <n v="507422"/>
    <s v="Furniture"/>
    <s v="Tables"/>
  </r>
  <r>
    <n v="15399"/>
    <s v="Order Finished"/>
    <s v="Benjamin Venier"/>
    <d v="2012-05-13T00:00:00"/>
    <s v="May-2012"/>
    <x v="3"/>
    <n v="4"/>
    <d v="2009-01-17T00:00:00"/>
    <x v="2"/>
    <x v="44"/>
    <n v="46"/>
    <n v="5029025"/>
    <s v="0.04"/>
    <n v="201161"/>
    <s v="Technology"/>
    <s v="Telephones and Communication"/>
  </r>
  <r>
    <n v="15687"/>
    <s v="Order Finished"/>
    <s v="Benjamin Venier"/>
    <d v="2012-09-04T00:00:00"/>
    <s v="Sep-2012"/>
    <x v="3"/>
    <n v="14"/>
    <d v="2009-01-17T00:00:00"/>
    <x v="2"/>
    <x v="45"/>
    <n v="48"/>
    <n v="6801260"/>
    <s v="0.08"/>
    <n v="544101"/>
    <s v="Furniture"/>
    <s v="Bookcases"/>
  </r>
  <r>
    <n v="17408"/>
    <s v="Order Finished"/>
    <s v="Berenike Kampe"/>
    <d v="2009-05-27T00:00:00"/>
    <s v="May-2009"/>
    <x v="1"/>
    <n v="1"/>
    <d v="2009-05-27T00:00:00"/>
    <x v="3"/>
    <x v="0"/>
    <n v="26"/>
    <n v="299400"/>
    <s v="0.05"/>
    <n v="14970"/>
    <s v="Office Supplies"/>
    <s v="Binders and Binder Accessories"/>
  </r>
  <r>
    <n v="42343"/>
    <s v="Order Finished"/>
    <s v="Berenike Kampe"/>
    <d v="2009-08-14T00:00:00"/>
    <s v="Aug-2009"/>
    <x v="1"/>
    <n v="28"/>
    <d v="2009-05-27T00:00:00"/>
    <x v="3"/>
    <x v="38"/>
    <n v="46"/>
    <n v="6824160"/>
    <s v="0.04"/>
    <n v="272966"/>
    <s v="Furniture"/>
    <s v="Bookcases"/>
  </r>
  <r>
    <n v="48420"/>
    <s v="Order Finished"/>
    <s v="Berenike Kampe"/>
    <d v="2009-11-10T00:00:00"/>
    <s v="Nov-2009"/>
    <x v="1"/>
    <n v="15"/>
    <d v="2009-05-27T00:00:00"/>
    <x v="3"/>
    <x v="26"/>
    <n v="46"/>
    <n v="1726520"/>
    <s v="0.09"/>
    <n v="155387"/>
    <s v="Furniture"/>
    <s v="Office Furnishings"/>
  </r>
  <r>
    <n v="11271"/>
    <s v="Order Returned"/>
    <s v="Berenike Kampe"/>
    <d v="2011-10-18T00:00:00"/>
    <s v="Oct-2011"/>
    <x v="0"/>
    <n v="11"/>
    <d v="2009-05-27T00:00:00"/>
    <x v="3"/>
    <x v="7"/>
    <n v="46"/>
    <n v="315740"/>
    <n v="0"/>
    <n v="0"/>
    <s v="Office Supplies"/>
    <s v="Pens &amp; Art Supplies"/>
  </r>
  <r>
    <n v="51489"/>
    <s v="Order Finished"/>
    <s v="Berenike Kampe"/>
    <d v="2012-03-03T00:00:00"/>
    <s v="Mar-2012"/>
    <x v="3"/>
    <n v="19"/>
    <d v="2009-05-27T00:00:00"/>
    <x v="3"/>
    <x v="31"/>
    <n v="42"/>
    <n v="9693360"/>
    <s v="0.04"/>
    <n v="387734"/>
    <s v="Furniture"/>
    <s v="Office Furnishings"/>
  </r>
  <r>
    <n v="24193"/>
    <s v="Order Finished"/>
    <s v="Beth Fritzler"/>
    <d v="2009-03-14T00:00:00"/>
    <s v="Mar-2009"/>
    <x v="1"/>
    <n v="1"/>
    <d v="2009-03-14T00:00:00"/>
    <x v="11"/>
    <x v="0"/>
    <n v="45"/>
    <n v="19079200"/>
    <s v="0.02"/>
    <n v="381584"/>
    <s v="Furniture"/>
    <s v="Bookcases"/>
  </r>
  <r>
    <n v="24993"/>
    <s v="Order Finished"/>
    <s v="Beth Fritzler"/>
    <d v="2010-11-03T00:00:00"/>
    <s v="Nov-2010"/>
    <x v="2"/>
    <n v="15"/>
    <d v="2009-03-14T00:00:00"/>
    <x v="11"/>
    <x v="42"/>
    <n v="36"/>
    <n v="3122441"/>
    <s v="0.09"/>
    <n v="281020"/>
    <s v="Technology"/>
    <s v="Telephones and Communication"/>
  </r>
  <r>
    <n v="16422"/>
    <s v="Order Finished"/>
    <s v="Beth Fritzler"/>
    <d v="2011-09-10T00:00:00"/>
    <s v="Sep-2011"/>
    <x v="0"/>
    <n v="4"/>
    <d v="2009-03-14T00:00:00"/>
    <x v="11"/>
    <x v="33"/>
    <n v="40"/>
    <n v="544020"/>
    <s v="0.01"/>
    <n v="5440"/>
    <s v="Office Supplies"/>
    <s v="Paper"/>
  </r>
  <r>
    <n v="26214"/>
    <s v="Order Finished"/>
    <s v="Beth Fritzler"/>
    <d v="2011-11-20T00:00:00"/>
    <s v="Nov-2011"/>
    <x v="0"/>
    <n v="11"/>
    <d v="2009-03-14T00:00:00"/>
    <x v="11"/>
    <x v="18"/>
    <n v="19"/>
    <n v="611360"/>
    <s v="0.1"/>
    <n v="61136"/>
    <s v="Office Supplies"/>
    <s v="Envelopes"/>
  </r>
  <r>
    <n v="7906"/>
    <s v="Order Finished"/>
    <s v="Beth Paige"/>
    <d v="2009-10-17T00:00:00"/>
    <s v="Oct-2009"/>
    <x v="1"/>
    <n v="1"/>
    <d v="2009-10-17T00:00:00"/>
    <x v="8"/>
    <x v="0"/>
    <n v="37"/>
    <n v="2006120"/>
    <s v="0.03"/>
    <n v="60184"/>
    <s v="Office Supplies"/>
    <s v="Appliances"/>
  </r>
  <r>
    <n v="42561"/>
    <s v="Order Finished"/>
    <s v="Beth Paige"/>
    <d v="2010-06-02T00:00:00"/>
    <s v="Jun-2010"/>
    <x v="2"/>
    <n v="18"/>
    <d v="2009-10-17T00:00:00"/>
    <x v="8"/>
    <x v="2"/>
    <n v="15"/>
    <n v="2125918"/>
    <s v="0.07"/>
    <n v="148814"/>
    <s v="Technology"/>
    <s v="Telephones and Communication"/>
  </r>
  <r>
    <n v="8995"/>
    <s v="Order Finished"/>
    <s v="Beth Paige"/>
    <d v="2011-05-17T00:00:00"/>
    <s v="May-2011"/>
    <x v="0"/>
    <n v="3"/>
    <d v="2009-10-17T00:00:00"/>
    <x v="8"/>
    <x v="42"/>
    <n v="5"/>
    <n v="48320"/>
    <s v="0.08"/>
    <n v="3866"/>
    <s v="Office Supplies"/>
    <s v="Binders and Binder Accessories"/>
  </r>
  <r>
    <n v="36135"/>
    <s v="Order Finished"/>
    <s v="Beth Paige"/>
    <d v="2011-05-30T00:00:00"/>
    <s v="May-2011"/>
    <x v="0"/>
    <n v="18"/>
    <d v="2009-10-17T00:00:00"/>
    <x v="8"/>
    <x v="42"/>
    <n v="33"/>
    <n v="1998452"/>
    <s v="0.02"/>
    <n v="39969"/>
    <s v="Technology"/>
    <s v="Telephones and Communication"/>
  </r>
  <r>
    <n v="31364"/>
    <s v="Order Finished"/>
    <s v="Beth Thompson"/>
    <d v="2009-01-05T00:00:00"/>
    <s v="Jan-2009"/>
    <x v="1"/>
    <n v="1"/>
    <d v="2009-01-05T00:00:00"/>
    <x v="2"/>
    <x v="0"/>
    <n v="2"/>
    <n v="1578020"/>
    <s v="0.07"/>
    <n v="110461"/>
    <s v="Office Supplies"/>
    <s v="Storage &amp; Organization"/>
  </r>
  <r>
    <n v="23429"/>
    <s v="Order Finished"/>
    <s v="Beth Thompson"/>
    <d v="2009-03-19T00:00:00"/>
    <s v="Mar-2009"/>
    <x v="1"/>
    <n v="6"/>
    <d v="2009-01-05T00:00:00"/>
    <x v="2"/>
    <x v="38"/>
    <n v="28"/>
    <n v="309220"/>
    <s v="0.06"/>
    <n v="18553"/>
    <s v="Office Supplies"/>
    <s v="Binders and Binder Accessories"/>
  </r>
  <r>
    <n v="50278"/>
    <s v="Order Finished"/>
    <s v="Beth Thompson"/>
    <d v="2010-05-25T00:00:00"/>
    <s v="May-2010"/>
    <x v="2"/>
    <n v="20"/>
    <d v="2009-01-05T00:00:00"/>
    <x v="2"/>
    <x v="41"/>
    <n v="2"/>
    <n v="102420"/>
    <n v="0"/>
    <n v="0"/>
    <s v="Office Supplies"/>
    <s v="Binders and Binder Accessories"/>
  </r>
  <r>
    <n v="5506"/>
    <s v="Order Finished"/>
    <s v="Beth Thompson"/>
    <d v="2010-07-11T00:00:00"/>
    <s v="Jul-2010"/>
    <x v="2"/>
    <n v="26"/>
    <d v="2009-01-05T00:00:00"/>
    <x v="2"/>
    <x v="4"/>
    <n v="22"/>
    <n v="259240"/>
    <s v="0.05"/>
    <n v="12962"/>
    <s v="Office Supplies"/>
    <s v="Paper"/>
  </r>
  <r>
    <n v="22151"/>
    <s v="Order Finished"/>
    <s v="Beth Thompson"/>
    <d v="2010-07-31T00:00:00"/>
    <s v="Jul-2010"/>
    <x v="2"/>
    <n v="12"/>
    <d v="2009-01-05T00:00:00"/>
    <x v="2"/>
    <x v="4"/>
    <n v="49"/>
    <n v="931660"/>
    <s v="0.1"/>
    <n v="93166"/>
    <s v="Furniture"/>
    <s v="Office Furnishings"/>
  </r>
  <r>
    <n v="59047"/>
    <s v="Order Returned"/>
    <s v="Beth Thompson"/>
    <d v="2011-01-28T00:00:00"/>
    <s v="Jan-2011"/>
    <x v="0"/>
    <n v="32"/>
    <d v="2009-01-05T00:00:00"/>
    <x v="2"/>
    <x v="16"/>
    <n v="10"/>
    <n v="533880"/>
    <s v="0.09"/>
    <n v="48049"/>
    <s v="Technology"/>
    <s v="Computer Peripherals"/>
  </r>
  <r>
    <n v="41409"/>
    <s v="Order Finished"/>
    <s v="Beth Thompson"/>
    <d v="2011-07-21T00:00:00"/>
    <s v="Jul-2011"/>
    <x v="0"/>
    <n v="29"/>
    <d v="2009-01-05T00:00:00"/>
    <x v="2"/>
    <x v="17"/>
    <n v="1"/>
    <n v="37840"/>
    <n v="0"/>
    <n v="0"/>
    <s v="Office Supplies"/>
    <s v="Binders and Binder Accessories"/>
  </r>
  <r>
    <n v="33377"/>
    <s v="Order Finished"/>
    <s v="Beth Thompson"/>
    <d v="2011-07-31T00:00:00"/>
    <s v="Jul-2011"/>
    <x v="0"/>
    <n v="22"/>
    <d v="2009-01-05T00:00:00"/>
    <x v="2"/>
    <x v="17"/>
    <n v="20"/>
    <n v="200800"/>
    <s v="0.06"/>
    <n v="12048"/>
    <s v="Office Supplies"/>
    <s v="Paper"/>
  </r>
  <r>
    <n v="35266"/>
    <s v="Order Finished"/>
    <s v="Beth Thompson"/>
    <d v="2011-10-01T00:00:00"/>
    <s v="Oct-2011"/>
    <x v="0"/>
    <n v="32"/>
    <d v="2009-01-05T00:00:00"/>
    <x v="2"/>
    <x v="18"/>
    <n v="39"/>
    <n v="434500"/>
    <s v="0.07"/>
    <n v="30415"/>
    <s v="Office Supplies"/>
    <s v="Pens &amp; Art Supplies"/>
  </r>
  <r>
    <n v="49952"/>
    <s v="Order Finished"/>
    <s v="Beth Thompson"/>
    <d v="2011-11-19T00:00:00"/>
    <s v="Nov-2011"/>
    <x v="0"/>
    <n v="2"/>
    <d v="2009-01-05T00:00:00"/>
    <x v="2"/>
    <x v="21"/>
    <n v="12"/>
    <n v="2647340"/>
    <s v="0.04"/>
    <n v="105894"/>
    <s v="Furniture"/>
    <s v="Office Furnishings"/>
  </r>
  <r>
    <n v="16706"/>
    <s v="Order Finished"/>
    <s v="Beth Thompson"/>
    <d v="2012-06-27T00:00:00"/>
    <s v="Jun-2012"/>
    <x v="3"/>
    <n v="20"/>
    <d v="2009-01-05T00:00:00"/>
    <x v="2"/>
    <x v="35"/>
    <n v="47"/>
    <n v="3887440"/>
    <s v="0.03"/>
    <n v="116623"/>
    <s v="Furniture"/>
    <s v="Office Furnishings"/>
  </r>
  <r>
    <n v="14372"/>
    <s v="Order Finished"/>
    <s v="Beth Thompson"/>
    <d v="2012-10-23T00:00:00"/>
    <s v="Oct-2012"/>
    <x v="3"/>
    <n v="28"/>
    <d v="2009-01-05T00:00:00"/>
    <x v="2"/>
    <x v="24"/>
    <n v="34"/>
    <n v="10701220"/>
    <s v="0.09"/>
    <n v="963110"/>
    <s v="Furniture"/>
    <s v="Bookcases"/>
  </r>
  <r>
    <n v="30016"/>
    <s v="Order Finished"/>
    <s v="Bill Donatelli"/>
    <d v="2009-03-01T00:00:00"/>
    <s v="Mar-2009"/>
    <x v="1"/>
    <n v="1"/>
    <d v="2009-03-01T00:00:00"/>
    <x v="11"/>
    <x v="0"/>
    <n v="15"/>
    <n v="171120"/>
    <s v="0.03"/>
    <n v="5134"/>
    <s v="Office Supplies"/>
    <s v="Paper"/>
  </r>
  <r>
    <n v="13825"/>
    <s v="Order Finished"/>
    <s v="Bill Donatelli"/>
    <d v="2009-03-21T00:00:00"/>
    <s v="Mar-2009"/>
    <x v="1"/>
    <n v="2"/>
    <d v="2009-03-01T00:00:00"/>
    <x v="11"/>
    <x v="0"/>
    <n v="30"/>
    <n v="373580"/>
    <s v="0.09"/>
    <n v="33622"/>
    <s v="Office Supplies"/>
    <s v="Paper"/>
  </r>
  <r>
    <n v="41543"/>
    <s v="Order Finished"/>
    <s v="Bill Donatelli"/>
    <d v="2009-06-02T00:00:00"/>
    <s v="Jun-2009"/>
    <x v="1"/>
    <n v="22"/>
    <d v="2009-03-01T00:00:00"/>
    <x v="11"/>
    <x v="1"/>
    <n v="45"/>
    <n v="15097300"/>
    <s v="0.03"/>
    <n v="452919"/>
    <s v="Furniture"/>
    <s v="Chairs &amp; Chairmats"/>
  </r>
  <r>
    <n v="29286"/>
    <s v="Order Finished"/>
    <s v="Bill Donatelli"/>
    <d v="2009-07-28T00:00:00"/>
    <s v="Jul-2009"/>
    <x v="1"/>
    <n v="3"/>
    <d v="2009-03-01T00:00:00"/>
    <x v="11"/>
    <x v="8"/>
    <n v="4"/>
    <n v="26140400"/>
    <s v="0.07"/>
    <n v="1829828"/>
    <s v="Technology"/>
    <s v="Office Machines"/>
  </r>
  <r>
    <n v="11840"/>
    <s v="Order Finished"/>
    <s v="Bill Donatelli"/>
    <d v="2009-08-14T00:00:00"/>
    <s v="Aug-2009"/>
    <x v="1"/>
    <n v="29"/>
    <d v="2009-03-01T00:00:00"/>
    <x v="11"/>
    <x v="26"/>
    <n v="43"/>
    <n v="363000"/>
    <s v="0.08"/>
    <n v="29040"/>
    <s v="Office Supplies"/>
    <s v="Envelopes"/>
  </r>
  <r>
    <n v="28420"/>
    <s v="Order Finished"/>
    <s v="Bill Donatelli"/>
    <d v="2009-09-24T00:00:00"/>
    <s v="Sep-2009"/>
    <x v="1"/>
    <n v="15"/>
    <d v="2009-03-01T00:00:00"/>
    <x v="11"/>
    <x v="9"/>
    <n v="2"/>
    <n v="91280"/>
    <s v="0.08"/>
    <n v="7302"/>
    <s v="Office Supplies"/>
    <s v="Envelopes"/>
  </r>
  <r>
    <n v="11909"/>
    <s v="Order Returned"/>
    <s v="Bill Donatelli"/>
    <d v="2009-11-24T00:00:00"/>
    <s v="Nov-2009"/>
    <x v="1"/>
    <n v="25"/>
    <d v="2009-03-01T00:00:00"/>
    <x v="11"/>
    <x v="13"/>
    <n v="11"/>
    <n v="388348"/>
    <s v="0.03"/>
    <n v="11650"/>
    <s v="Technology"/>
    <s v="Telephones and Communication"/>
  </r>
  <r>
    <n v="21091"/>
    <s v="Order Finished"/>
    <s v="Bill Donatelli"/>
    <d v="2009-12-12T00:00:00"/>
    <s v="Dec-2009"/>
    <x v="1"/>
    <n v="25"/>
    <d v="2009-03-01T00:00:00"/>
    <x v="11"/>
    <x v="3"/>
    <n v="32"/>
    <n v="541460"/>
    <s v="0.1"/>
    <n v="54146"/>
    <s v="Office Supplies"/>
    <s v="Binders and Binder Accessories"/>
  </r>
  <r>
    <n v="35426"/>
    <s v="Order Finished"/>
    <s v="Bill Donatelli"/>
    <d v="2010-03-10T00:00:00"/>
    <s v="Mar-2010"/>
    <x v="2"/>
    <n v="13"/>
    <d v="2009-03-01T00:00:00"/>
    <x v="11"/>
    <x v="19"/>
    <n v="5"/>
    <n v="106020"/>
    <s v="0.08"/>
    <n v="8482"/>
    <s v="Office Supplies"/>
    <s v="Paper"/>
  </r>
  <r>
    <n v="18758"/>
    <s v="Order Finished"/>
    <s v="Bill Donatelli"/>
    <d v="2010-04-20T00:00:00"/>
    <s v="Apr-2010"/>
    <x v="2"/>
    <n v="11"/>
    <d v="2009-03-01T00:00:00"/>
    <x v="11"/>
    <x v="15"/>
    <n v="20"/>
    <n v="4044360"/>
    <s v="0.09"/>
    <n v="363992"/>
    <s v="Furniture"/>
    <s v="Office Furnishings"/>
  </r>
  <r>
    <n v="11169"/>
    <s v="Order Finished"/>
    <s v="Bill Donatelli"/>
    <d v="2010-05-21T00:00:00"/>
    <s v="May-2010"/>
    <x v="2"/>
    <n v="21"/>
    <d v="2009-03-01T00:00:00"/>
    <x v="11"/>
    <x v="11"/>
    <n v="46"/>
    <n v="797720"/>
    <s v="0.08"/>
    <n v="63818"/>
    <s v="Office Supplies"/>
    <s v="Binders and Binder Accessories"/>
  </r>
  <r>
    <n v="11943"/>
    <s v="Order Finished"/>
    <s v="Bill Donatelli"/>
    <d v="2010-07-04T00:00:00"/>
    <s v="Jul-2010"/>
    <x v="2"/>
    <n v="22"/>
    <d v="2009-03-01T00:00:00"/>
    <x v="11"/>
    <x v="41"/>
    <n v="49"/>
    <n v="1315880"/>
    <s v="0.09"/>
    <n v="118429"/>
    <s v="Office Supplies"/>
    <s v="Binders and Binder Accessories"/>
  </r>
  <r>
    <n v="12452"/>
    <s v="Order Finished"/>
    <s v="Bill Donatelli"/>
    <d v="2010-07-12T00:00:00"/>
    <s v="Jul-2010"/>
    <x v="2"/>
    <n v="5"/>
    <d v="2009-03-01T00:00:00"/>
    <x v="11"/>
    <x v="41"/>
    <n v="1"/>
    <n v="713900"/>
    <s v="0.08"/>
    <n v="57112"/>
    <s v="Office Supplies"/>
    <s v="Binders and Binder Accessories"/>
  </r>
  <r>
    <n v="35490"/>
    <s v="Order Finished"/>
    <s v="Bill Donatelli"/>
    <d v="2010-07-12T00:00:00"/>
    <s v="Jul-2010"/>
    <x v="2"/>
    <n v="13"/>
    <d v="2009-03-01T00:00:00"/>
    <x v="11"/>
    <x v="41"/>
    <n v="7"/>
    <n v="89280"/>
    <s v="0.03"/>
    <n v="2678"/>
    <s v="Office Supplies"/>
    <s v="Pens &amp; Art Supplies"/>
  </r>
  <r>
    <n v="56101"/>
    <s v="Order Returned"/>
    <s v="Bill Donatelli"/>
    <d v="2010-07-19T00:00:00"/>
    <s v="Jul-2010"/>
    <x v="2"/>
    <n v="13"/>
    <d v="2009-03-01T00:00:00"/>
    <x v="11"/>
    <x v="41"/>
    <n v="1"/>
    <n v="42900"/>
    <s v="0.01"/>
    <n v="429"/>
    <s v="Office Supplies"/>
    <s v="Appliances"/>
  </r>
  <r>
    <n v="21735"/>
    <s v="Order Finished"/>
    <s v="Bill Donatelli"/>
    <d v="2010-09-03T00:00:00"/>
    <s v="Sep-2010"/>
    <x v="2"/>
    <n v="20"/>
    <d v="2009-03-01T00:00:00"/>
    <x v="11"/>
    <x v="4"/>
    <n v="23"/>
    <n v="478980"/>
    <s v="0.04"/>
    <n v="19159"/>
    <s v="Furniture"/>
    <s v="Office Furnishings"/>
  </r>
  <r>
    <n v="23842"/>
    <s v="Order Finished"/>
    <s v="Bill Donatelli"/>
    <d v="2010-09-17T00:00:00"/>
    <s v="Sep-2010"/>
    <x v="2"/>
    <n v="4"/>
    <d v="2009-03-01T00:00:00"/>
    <x v="11"/>
    <x v="4"/>
    <n v="20"/>
    <n v="254320"/>
    <s v="0.1"/>
    <n v="25432"/>
    <s v="Office Supplies"/>
    <s v="Paper"/>
  </r>
  <r>
    <n v="16326"/>
    <s v="Order Finished"/>
    <s v="Bill Donatelli"/>
    <d v="2010-10-05T00:00:00"/>
    <s v="Oct-2010"/>
    <x v="2"/>
    <n v="18"/>
    <d v="2009-03-01T00:00:00"/>
    <x v="11"/>
    <x v="42"/>
    <n v="39"/>
    <n v="3076660"/>
    <s v="0.03"/>
    <n v="92300"/>
    <s v="Technology"/>
    <s v="Computer Peripherals"/>
  </r>
  <r>
    <n v="14789"/>
    <s v="Order Finished"/>
    <s v="Bill Donatelli"/>
    <d v="2010-11-29T00:00:00"/>
    <s v="Nov-2010"/>
    <x v="2"/>
    <n v="6"/>
    <d v="2009-03-01T00:00:00"/>
    <x v="11"/>
    <x v="39"/>
    <n v="37"/>
    <n v="876140"/>
    <n v="0"/>
    <n v="0"/>
    <s v="Office Supplies"/>
    <s v="Appliances"/>
  </r>
  <r>
    <n v="15808"/>
    <s v="Order Finished"/>
    <s v="Bill Donatelli"/>
    <d v="2010-12-14T00:00:00"/>
    <s v="Dec-2010"/>
    <x v="2"/>
    <n v="30"/>
    <d v="2009-03-01T00:00:00"/>
    <x v="11"/>
    <x v="20"/>
    <n v="33"/>
    <n v="253760"/>
    <s v="0.05"/>
    <n v="12688"/>
    <s v="Furniture"/>
    <s v="Office Furnishings"/>
  </r>
  <r>
    <n v="11651"/>
    <s v="Order Finished"/>
    <s v="Bill Donatelli"/>
    <d v="2011-02-22T00:00:00"/>
    <s v="Feb-2011"/>
    <x v="0"/>
    <n v="15"/>
    <d v="2009-03-01T00:00:00"/>
    <x v="11"/>
    <x v="28"/>
    <n v="19"/>
    <n v="131700"/>
    <s v="0.07"/>
    <n v="9219"/>
    <s v="Office Supplies"/>
    <s v="Pens &amp; Art Supplies"/>
  </r>
  <r>
    <n v="26723"/>
    <s v="Order Finished"/>
    <s v="Bill Donatelli"/>
    <d v="2011-03-03T00:00:00"/>
    <s v="Mar-2011"/>
    <x v="0"/>
    <n v="23"/>
    <d v="2009-03-01T00:00:00"/>
    <x v="11"/>
    <x v="16"/>
    <n v="8"/>
    <n v="883609"/>
    <s v="0.03"/>
    <n v="26508"/>
    <s v="Technology"/>
    <s v="Telephones and Communication"/>
  </r>
  <r>
    <n v="37121"/>
    <s v="Order Finished"/>
    <s v="Bill Donatelli"/>
    <d v="2011-03-15T00:00:00"/>
    <s v="Mar-2011"/>
    <x v="0"/>
    <n v="4"/>
    <d v="2009-03-01T00:00:00"/>
    <x v="11"/>
    <x v="16"/>
    <n v="44"/>
    <n v="18998600"/>
    <s v="0.01"/>
    <n v="189986"/>
    <s v="Furniture"/>
    <s v="Chairs &amp; Chairmats"/>
  </r>
  <r>
    <n v="40961"/>
    <s v="Order Finished"/>
    <s v="Bill Donatelli"/>
    <d v="2011-03-30T00:00:00"/>
    <s v="Mar-2011"/>
    <x v="0"/>
    <n v="16"/>
    <d v="2009-03-01T00:00:00"/>
    <x v="11"/>
    <x v="16"/>
    <n v="7"/>
    <n v="47680"/>
    <s v="0.02"/>
    <n v="954"/>
    <s v="Office Supplies"/>
    <s v="Labels"/>
  </r>
  <r>
    <n v="11910"/>
    <s v="Order Finished"/>
    <s v="Bill Donatelli"/>
    <d v="2011-06-15T00:00:00"/>
    <s v="Jun-2011"/>
    <x v="0"/>
    <n v="31"/>
    <d v="2009-03-01T00:00:00"/>
    <x v="11"/>
    <x v="6"/>
    <n v="21"/>
    <n v="98460"/>
    <s v="0.01"/>
    <n v="985"/>
    <s v="Office Supplies"/>
    <s v="Binders and Binder Accessories"/>
  </r>
  <r>
    <n v="29827"/>
    <s v="Order Finished"/>
    <s v="Bill Donatelli"/>
    <d v="2011-07-14T00:00:00"/>
    <s v="Jul-2011"/>
    <x v="0"/>
    <n v="16"/>
    <d v="2009-03-01T00:00:00"/>
    <x v="11"/>
    <x v="7"/>
    <n v="35"/>
    <n v="1853300"/>
    <s v="0.01"/>
    <n v="18533"/>
    <s v="Technology"/>
    <s v="Computer Peripherals"/>
  </r>
  <r>
    <n v="17253"/>
    <s v="Order Finished"/>
    <s v="Bill Donatelli"/>
    <d v="2011-08-17T00:00:00"/>
    <s v="Aug-2011"/>
    <x v="0"/>
    <n v="15"/>
    <d v="2009-03-01T00:00:00"/>
    <x v="11"/>
    <x v="33"/>
    <n v="13"/>
    <n v="100380"/>
    <s v="0.08"/>
    <n v="8030"/>
    <s v="Office Supplies"/>
    <s v="Binders and Binder Accessories"/>
  </r>
  <r>
    <n v="13126"/>
    <s v="Order Finished"/>
    <s v="Bill Donatelli"/>
    <d v="2011-10-19T00:00:00"/>
    <s v="Oct-2011"/>
    <x v="0"/>
    <n v="18"/>
    <d v="2009-03-01T00:00:00"/>
    <x v="11"/>
    <x v="40"/>
    <n v="43"/>
    <n v="48467080"/>
    <s v="0.07"/>
    <n v="3392696"/>
    <s v="Technology"/>
    <s v="Copiers and Fax"/>
  </r>
  <r>
    <n v="11428"/>
    <s v="Order Finished"/>
    <s v="Bill Donatelli"/>
    <d v="2012-01-21T00:00:00"/>
    <s v="Jan-2012"/>
    <x v="3"/>
    <n v="20"/>
    <d v="2009-03-01T00:00:00"/>
    <x v="11"/>
    <x v="21"/>
    <n v="16"/>
    <n v="3109060"/>
    <n v="0"/>
    <n v="0"/>
    <s v="Office Supplies"/>
    <s v="Envelopes"/>
  </r>
  <r>
    <n v="13345"/>
    <s v="Order Finished"/>
    <s v="Bill Donatelli"/>
    <d v="2012-02-09T00:00:00"/>
    <s v="Feb-2012"/>
    <x v="3"/>
    <n v="22"/>
    <d v="2009-03-01T00:00:00"/>
    <x v="11"/>
    <x v="12"/>
    <n v="24"/>
    <n v="233640"/>
    <s v="0.02"/>
    <n v="4673"/>
    <s v="Technology"/>
    <s v="Computer Peripherals"/>
  </r>
  <r>
    <n v="14212"/>
    <s v="Order Finished"/>
    <s v="Bill Donatelli"/>
    <d v="2012-02-16T00:00:00"/>
    <s v="Feb-2012"/>
    <x v="3"/>
    <n v="10"/>
    <d v="2009-03-01T00:00:00"/>
    <x v="11"/>
    <x v="12"/>
    <n v="4"/>
    <n v="62360"/>
    <n v="0"/>
    <n v="0"/>
    <s v="Furniture"/>
    <s v="Office Furnishings"/>
  </r>
  <r>
    <n v="36257"/>
    <s v="Order Finished"/>
    <s v="Bill Donatelli"/>
    <d v="2012-02-27T00:00:00"/>
    <s v="Feb-2012"/>
    <x v="3"/>
    <n v="17"/>
    <d v="2009-03-01T00:00:00"/>
    <x v="11"/>
    <x v="12"/>
    <n v="43"/>
    <n v="1789020"/>
    <s v="0.08"/>
    <n v="143122"/>
    <s v="Technology"/>
    <s v="Computer Peripherals"/>
  </r>
  <r>
    <n v="29926"/>
    <s v="Order Finished"/>
    <s v="Bill Donatelli"/>
    <d v="2012-03-22T00:00:00"/>
    <s v="Mar-2012"/>
    <x v="3"/>
    <n v="28"/>
    <d v="2009-03-01T00:00:00"/>
    <x v="11"/>
    <x v="22"/>
    <n v="9"/>
    <n v="40420"/>
    <n v="0"/>
    <n v="0"/>
    <s v="Office Supplies"/>
    <s v="Binders and Binder Accessories"/>
  </r>
  <r>
    <n v="13031"/>
    <s v="Order Finished"/>
    <s v="Bill Donatelli"/>
    <d v="2012-04-12T00:00:00"/>
    <s v="Apr-2012"/>
    <x v="3"/>
    <n v="23"/>
    <d v="2009-03-01T00:00:00"/>
    <x v="11"/>
    <x v="34"/>
    <n v="34"/>
    <n v="420120"/>
    <s v="0.08"/>
    <n v="33610"/>
    <s v="Office Supplies"/>
    <s v="Paper"/>
  </r>
  <r>
    <n v="21253"/>
    <s v="Order Finished"/>
    <s v="Bill Donatelli"/>
    <d v="2012-04-17T00:00:00"/>
    <s v="Apr-2012"/>
    <x v="3"/>
    <n v="13"/>
    <d v="2009-03-01T00:00:00"/>
    <x v="11"/>
    <x v="34"/>
    <n v="5"/>
    <n v="910160"/>
    <s v="0.04"/>
    <n v="36406"/>
    <s v="Office Supplies"/>
    <s v="Envelopes"/>
  </r>
  <r>
    <n v="35104"/>
    <s v="Order Finished"/>
    <s v="Bill Donatelli"/>
    <d v="2012-04-22T00:00:00"/>
    <s v="Apr-2012"/>
    <x v="3"/>
    <n v="18"/>
    <d v="2009-03-01T00:00:00"/>
    <x v="11"/>
    <x v="34"/>
    <n v="1"/>
    <n v="72620"/>
    <s v="0.04"/>
    <n v="2905"/>
    <s v="Technology"/>
    <s v="Computer Peripherals"/>
  </r>
  <r>
    <n v="13282"/>
    <s v="Order Finished"/>
    <s v="Bill Donatelli"/>
    <d v="2012-09-05T00:00:00"/>
    <s v="Sep-2012"/>
    <x v="3"/>
    <n v="23"/>
    <d v="2009-03-01T00:00:00"/>
    <x v="11"/>
    <x v="36"/>
    <n v="22"/>
    <n v="1527700"/>
    <s v="0.09"/>
    <n v="137493"/>
    <s v="Technology"/>
    <s v="Computer Peripherals"/>
  </r>
  <r>
    <n v="59683"/>
    <s v="Order Returned"/>
    <s v="Bill Donatelli"/>
    <d v="2012-10-13T00:00:00"/>
    <s v="Oct-2012"/>
    <x v="3"/>
    <n v="6"/>
    <d v="2009-03-01T00:00:00"/>
    <x v="11"/>
    <x v="45"/>
    <n v="37"/>
    <n v="382720"/>
    <s v="0.05"/>
    <n v="19136"/>
    <s v="Office Supplies"/>
    <s v="Binders and Binder Accessories"/>
  </r>
  <r>
    <n v="22817"/>
    <s v="Order Finished"/>
    <s v="Bill Donatelli"/>
    <d v="2012-11-21T00:00:00"/>
    <s v="Nov-2012"/>
    <x v="3"/>
    <n v="14"/>
    <d v="2009-03-01T00:00:00"/>
    <x v="11"/>
    <x v="46"/>
    <n v="27"/>
    <n v="13571720"/>
    <s v="0.05"/>
    <n v="678586"/>
    <s v="Furniture"/>
    <s v="Tables"/>
  </r>
  <r>
    <n v="32741"/>
    <s v="Order Finished"/>
    <s v="Bill Eplett"/>
    <d v="2009-02-15T00:00:00"/>
    <s v="Feb-2009"/>
    <x v="1"/>
    <n v="1"/>
    <d v="2009-02-15T00:00:00"/>
    <x v="4"/>
    <x v="0"/>
    <n v="13"/>
    <n v="272480"/>
    <s v="0.07"/>
    <n v="19074"/>
    <s v="Office Supplies"/>
    <s v="Storage &amp; Organization"/>
  </r>
  <r>
    <n v="42342"/>
    <s v="Order Returned"/>
    <s v="Bill Eplett"/>
    <d v="2009-04-09T00:00:00"/>
    <s v="Apr-2009"/>
    <x v="1"/>
    <n v="16"/>
    <d v="2009-02-15T00:00:00"/>
    <x v="4"/>
    <x v="25"/>
    <n v="25"/>
    <n v="636280"/>
    <s v="0.01"/>
    <n v="6363"/>
    <s v="Office Supplies"/>
    <s v="Paper"/>
  </r>
  <r>
    <n v="53152"/>
    <s v="Order Finished"/>
    <s v="Bill Eplett"/>
    <d v="2009-05-03T00:00:00"/>
    <s v="May-2009"/>
    <x v="1"/>
    <n v="10"/>
    <d v="2009-02-15T00:00:00"/>
    <x v="4"/>
    <x v="38"/>
    <n v="5"/>
    <n v="371580"/>
    <s v="0.02"/>
    <n v="7432"/>
    <s v="Technology"/>
    <s v="Computer Peripherals"/>
  </r>
  <r>
    <n v="47203"/>
    <s v="Order Finished"/>
    <s v="Bill Eplett"/>
    <d v="2009-12-18T00:00:00"/>
    <s v="Dec-2009"/>
    <x v="1"/>
    <n v="4"/>
    <d v="2009-02-15T00:00:00"/>
    <x v="4"/>
    <x v="10"/>
    <n v="8"/>
    <n v="258360"/>
    <s v="0.04"/>
    <n v="10334"/>
    <s v="Technology"/>
    <s v="Computer Peripherals"/>
  </r>
  <r>
    <n v="20934"/>
    <s v="Order Returned"/>
    <s v="Bill Eplett"/>
    <d v="2010-01-20T00:00:00"/>
    <s v="Jan-2010"/>
    <x v="2"/>
    <n v="19"/>
    <d v="2009-02-15T00:00:00"/>
    <x v="4"/>
    <x v="14"/>
    <n v="5"/>
    <n v="2507780"/>
    <s v="0.09"/>
    <n v="225700"/>
    <s v="Technology"/>
    <s v="Office Machines"/>
  </r>
  <r>
    <n v="34337"/>
    <s v="Order Finished"/>
    <s v="Bill Eplett"/>
    <d v="2010-05-14T00:00:00"/>
    <s v="May-2010"/>
    <x v="2"/>
    <n v="21"/>
    <d v="2009-02-15T00:00:00"/>
    <x v="4"/>
    <x v="11"/>
    <n v="36"/>
    <n v="7221700"/>
    <s v="0.04"/>
    <n v="288868"/>
    <s v="Furniture"/>
    <s v="Office Furnishings"/>
  </r>
  <r>
    <n v="41633"/>
    <s v="Order Finished"/>
    <s v="Bill Eplett"/>
    <d v="2010-09-11T00:00:00"/>
    <s v="Sep-2010"/>
    <x v="2"/>
    <n v="15"/>
    <d v="2009-02-15T00:00:00"/>
    <x v="4"/>
    <x v="4"/>
    <n v="29"/>
    <n v="7273820"/>
    <n v="0"/>
    <n v="0"/>
    <s v="Furniture"/>
    <s v="Chairs &amp; Chairmats"/>
  </r>
  <r>
    <n v="1857"/>
    <s v="Order Finished"/>
    <s v="Bill Eplett"/>
    <d v="2010-12-01T00:00:00"/>
    <s v="Dec-2010"/>
    <x v="2"/>
    <n v="12"/>
    <d v="2009-02-15T00:00:00"/>
    <x v="4"/>
    <x v="20"/>
    <n v="37"/>
    <n v="399520"/>
    <s v="0.07"/>
    <n v="27966"/>
    <s v="Office Supplies"/>
    <s v="Pens &amp; Art Supplies"/>
  </r>
  <r>
    <n v="42112"/>
    <s v="Order Finished"/>
    <s v="Bill Eplett"/>
    <d v="2010-12-24T00:00:00"/>
    <s v="Dec-2010"/>
    <x v="2"/>
    <n v="2"/>
    <d v="2009-02-15T00:00:00"/>
    <x v="4"/>
    <x v="37"/>
    <n v="16"/>
    <n v="5488722"/>
    <s v="0.01"/>
    <n v="54887"/>
    <s v="Technology"/>
    <s v="Telephones and Communication"/>
  </r>
  <r>
    <n v="25479"/>
    <s v="Order Returned"/>
    <s v="Bill Eplett"/>
    <d v="2011-04-28T00:00:00"/>
    <s v="Apr-2011"/>
    <x v="0"/>
    <n v="25"/>
    <d v="2009-02-15T00:00:00"/>
    <x v="4"/>
    <x v="5"/>
    <n v="3"/>
    <n v="421005"/>
    <s v="0.04"/>
    <n v="16840"/>
    <s v="Technology"/>
    <s v="Telephones and Communication"/>
  </r>
  <r>
    <n v="2882"/>
    <s v="Order Finished"/>
    <s v="Bill Eplett"/>
    <d v="2011-08-21T00:00:00"/>
    <s v="Aug-2011"/>
    <x v="0"/>
    <n v="29"/>
    <d v="2009-02-15T00:00:00"/>
    <x v="4"/>
    <x v="17"/>
    <n v="23"/>
    <n v="7745740"/>
    <s v="0.03"/>
    <n v="232372"/>
    <s v="Furniture"/>
    <s v="Chairs &amp; Chairmats"/>
  </r>
  <r>
    <n v="49892"/>
    <s v="Order Finished"/>
    <s v="Bill Eplett"/>
    <d v="2011-10-02T00:00:00"/>
    <s v="Oct-2011"/>
    <x v="0"/>
    <n v="22"/>
    <d v="2009-02-15T00:00:00"/>
    <x v="4"/>
    <x v="40"/>
    <n v="26"/>
    <n v="342280"/>
    <s v="0.02"/>
    <n v="6846"/>
    <s v="Office Supplies"/>
    <s v="Appliances"/>
  </r>
  <r>
    <n v="2247"/>
    <s v="Order Finished"/>
    <s v="Bill Eplett"/>
    <d v="2012-01-08T00:00:00"/>
    <s v="Jan-2012"/>
    <x v="3"/>
    <n v="3"/>
    <d v="2009-02-15T00:00:00"/>
    <x v="4"/>
    <x v="21"/>
    <n v="6"/>
    <n v="42269420"/>
    <s v="0.06"/>
    <n v="2536165"/>
    <s v="Technology"/>
    <s v="Office Machines"/>
  </r>
  <r>
    <n v="4096"/>
    <s v="Order Finished"/>
    <s v="Bill Eplett"/>
    <d v="2012-02-07T00:00:00"/>
    <s v="Feb-2012"/>
    <x v="3"/>
    <n v="9"/>
    <d v="2009-02-15T00:00:00"/>
    <x v="4"/>
    <x v="12"/>
    <n v="21"/>
    <n v="256560"/>
    <s v="0.04"/>
    <n v="10262"/>
    <s v="Office Supplies"/>
    <s v="Labels"/>
  </r>
  <r>
    <n v="52519"/>
    <s v="Order Finished"/>
    <s v="Bill Eplett"/>
    <d v="2012-04-29T00:00:00"/>
    <s v="Apr-2012"/>
    <x v="3"/>
    <n v="8"/>
    <d v="2009-02-15T00:00:00"/>
    <x v="4"/>
    <x v="23"/>
    <n v="6"/>
    <n v="240760"/>
    <s v="0.09"/>
    <n v="21668"/>
    <s v="Office Supplies"/>
    <s v="Appliances"/>
  </r>
  <r>
    <n v="644"/>
    <s v="Order Finished"/>
    <s v="Bill Eplett"/>
    <d v="2012-04-30T00:00:00"/>
    <s v="Apr-2012"/>
    <x v="3"/>
    <n v="30"/>
    <d v="2009-02-15T00:00:00"/>
    <x v="4"/>
    <x v="23"/>
    <n v="5"/>
    <n v="3359160"/>
    <s v="0.01"/>
    <n v="33592"/>
    <s v="Furniture"/>
    <s v="Chairs &amp; Chairmats"/>
  </r>
  <r>
    <n v="40608"/>
    <s v="Order Finished"/>
    <s v="Bill Eplett"/>
    <d v="2012-08-19T00:00:00"/>
    <s v="Aug-2012"/>
    <x v="3"/>
    <n v="31"/>
    <d v="2009-02-15T00:00:00"/>
    <x v="4"/>
    <x v="36"/>
    <n v="29"/>
    <n v="1147940"/>
    <s v="0.05"/>
    <n v="57397"/>
    <s v="Office Supplies"/>
    <s v="Paper"/>
  </r>
  <r>
    <n v="19493"/>
    <s v="Order Finished"/>
    <s v="Bill Overfelt"/>
    <d v="2009-02-02T00:00:00"/>
    <s v="Feb-2009"/>
    <x v="1"/>
    <n v="1"/>
    <d v="2009-02-02T00:00:00"/>
    <x v="4"/>
    <x v="0"/>
    <n v="31"/>
    <n v="9426500"/>
    <s v="0.1"/>
    <n v="942650"/>
    <s v="Furniture"/>
    <s v="Tables"/>
  </r>
  <r>
    <n v="46052"/>
    <s v="Order Returned"/>
    <s v="Bill Overfelt"/>
    <d v="2009-11-23T00:00:00"/>
    <s v="Nov-2009"/>
    <x v="1"/>
    <n v="3"/>
    <d v="2009-02-02T00:00:00"/>
    <x v="4"/>
    <x v="3"/>
    <n v="37"/>
    <n v="4748700"/>
    <s v="0.05"/>
    <n v="237435"/>
    <s v="Furniture"/>
    <s v="Office Furnishings"/>
  </r>
  <r>
    <n v="50307"/>
    <s v="Order Returned"/>
    <s v="Bill Overfelt"/>
    <d v="2010-10-15T00:00:00"/>
    <s v="Oct-2010"/>
    <x v="2"/>
    <n v="24"/>
    <d v="2009-02-02T00:00:00"/>
    <x v="4"/>
    <x v="39"/>
    <n v="31"/>
    <n v="1073660"/>
    <s v="0.06"/>
    <n v="64420"/>
    <s v="Technology"/>
    <s v="Computer Peripherals"/>
  </r>
  <r>
    <n v="51713"/>
    <s v="Order Finished"/>
    <s v="Bill Overfelt"/>
    <d v="2011-03-19T00:00:00"/>
    <s v="Mar-2011"/>
    <x v="0"/>
    <n v="16"/>
    <d v="2009-02-02T00:00:00"/>
    <x v="4"/>
    <x v="43"/>
    <n v="35"/>
    <n v="266140"/>
    <s v="0.02"/>
    <n v="5323"/>
    <s v="Office Supplies"/>
    <s v="Rubber Bands"/>
  </r>
  <r>
    <n v="47492"/>
    <s v="Order Finished"/>
    <s v="Bill Overfelt"/>
    <d v="2011-07-23T00:00:00"/>
    <s v="Jul-2011"/>
    <x v="0"/>
    <n v="20"/>
    <d v="2009-02-02T00:00:00"/>
    <x v="4"/>
    <x v="33"/>
    <n v="22"/>
    <n v="1299420"/>
    <s v="0.07"/>
    <n v="90959"/>
    <s v="Technology"/>
    <s v="Computer Peripherals"/>
  </r>
  <r>
    <n v="6754"/>
    <s v="Order Finished"/>
    <s v="Bill Overfelt"/>
    <d v="2011-11-08T00:00:00"/>
    <s v="Nov-2011"/>
    <x v="0"/>
    <n v="24"/>
    <d v="2009-02-02T00:00:00"/>
    <x v="4"/>
    <x v="31"/>
    <n v="13"/>
    <n v="4777272"/>
    <s v="0.01"/>
    <n v="47773"/>
    <s v="Technology"/>
    <s v="Telephones and Communication"/>
  </r>
  <r>
    <n v="20451"/>
    <s v="Order Finished"/>
    <s v="Bill Overfelt"/>
    <d v="2012-05-25T00:00:00"/>
    <s v="May-2012"/>
    <x v="3"/>
    <n v="9"/>
    <d v="2009-02-02T00:00:00"/>
    <x v="4"/>
    <x v="44"/>
    <n v="6"/>
    <n v="107440"/>
    <s v="0.1"/>
    <n v="10744"/>
    <s v="Office Supplies"/>
    <s v="Paper"/>
  </r>
  <r>
    <n v="25472"/>
    <s v="Order Finished"/>
    <s v="Bill Shonely"/>
    <d v="2009-05-21T00:00:00"/>
    <s v="May-2009"/>
    <x v="1"/>
    <n v="1"/>
    <d v="2009-05-21T00:00:00"/>
    <x v="3"/>
    <x v="0"/>
    <n v="40"/>
    <n v="388040"/>
    <s v="0.03"/>
    <n v="11641"/>
    <s v="Office Supplies"/>
    <s v="Paper"/>
  </r>
  <r>
    <n v="22627"/>
    <s v="Order Returned"/>
    <s v="Bill Shonely"/>
    <d v="2010-03-04T00:00:00"/>
    <s v="Mar-2010"/>
    <x v="2"/>
    <n v="22"/>
    <d v="2009-05-21T00:00:00"/>
    <x v="3"/>
    <x v="3"/>
    <n v="33"/>
    <n v="3869200"/>
    <s v="0.09"/>
    <n v="348228"/>
    <s v="Furniture"/>
    <s v="Office Furnishings"/>
  </r>
  <r>
    <n v="56006"/>
    <s v="Order Finished"/>
    <s v="Bill Shonely"/>
    <d v="2011-01-10T00:00:00"/>
    <s v="Jan-2011"/>
    <x v="0"/>
    <n v="5"/>
    <d v="2009-05-21T00:00:00"/>
    <x v="3"/>
    <x v="42"/>
    <n v="16"/>
    <n v="205980"/>
    <s v="0.1"/>
    <n v="20598"/>
    <s v="Office Supplies"/>
    <s v="Paper"/>
  </r>
  <r>
    <n v="2658"/>
    <s v="Order Finished"/>
    <s v="Bill Shonely"/>
    <d v="2011-09-22T00:00:00"/>
    <s v="Sep-2011"/>
    <x v="0"/>
    <n v="11"/>
    <d v="2009-05-21T00:00:00"/>
    <x v="3"/>
    <x v="7"/>
    <n v="34"/>
    <n v="459020"/>
    <s v="0.04"/>
    <n v="18361"/>
    <s v="Office Supplies"/>
    <s v="Paper"/>
  </r>
  <r>
    <n v="44549"/>
    <s v="Order Finished"/>
    <s v="Bill Shonely"/>
    <d v="2012-01-22T00:00:00"/>
    <s v="Jan-2012"/>
    <x v="3"/>
    <n v="23"/>
    <d v="2009-05-21T00:00:00"/>
    <x v="3"/>
    <x v="18"/>
    <n v="5"/>
    <n v="22500"/>
    <s v="0.08"/>
    <n v="1800"/>
    <s v="Office Supplies"/>
    <s v="Binders and Binder Accessories"/>
  </r>
  <r>
    <n v="29280"/>
    <s v="Order Finished"/>
    <s v="Bill Shonely"/>
    <d v="2012-03-28T00:00:00"/>
    <s v="Mar-2012"/>
    <x v="3"/>
    <n v="23"/>
    <d v="2009-05-21T00:00:00"/>
    <x v="3"/>
    <x v="21"/>
    <n v="30"/>
    <n v="1712680"/>
    <s v="0.06"/>
    <n v="102761"/>
    <s v="Technology"/>
    <s v="Computer Peripherals"/>
  </r>
  <r>
    <n v="30720"/>
    <s v="Order Finished"/>
    <s v="Bill Shonely"/>
    <d v="2012-09-27T00:00:00"/>
    <s v="Sep-2012"/>
    <x v="3"/>
    <n v="29"/>
    <d v="2009-05-21T00:00:00"/>
    <x v="3"/>
    <x v="29"/>
    <n v="27"/>
    <n v="4797800"/>
    <s v="0.09"/>
    <n v="431802"/>
    <s v="Furniture"/>
    <s v="Office Furnishings"/>
  </r>
  <r>
    <n v="8103"/>
    <s v="Order Finished"/>
    <s v="Bill Stewart"/>
    <d v="2009-02-11T00:00:00"/>
    <s v="Feb-2009"/>
    <x v="1"/>
    <n v="1"/>
    <d v="2009-02-11T00:00:00"/>
    <x v="4"/>
    <x v="0"/>
    <n v="16"/>
    <n v="915360"/>
    <s v="0.07"/>
    <n v="64075"/>
    <s v="Office Supplies"/>
    <s v="Binders and Binder Accessories"/>
  </r>
  <r>
    <n v="37349"/>
    <s v="Order Finished"/>
    <s v="Bill Stewart"/>
    <d v="2010-02-15T00:00:00"/>
    <s v="Feb-2010"/>
    <x v="2"/>
    <n v="12"/>
    <d v="2009-02-11T00:00:00"/>
    <x v="4"/>
    <x v="19"/>
    <n v="8"/>
    <n v="1263460"/>
    <s v="0.03"/>
    <n v="37904"/>
    <s v="Furniture"/>
    <s v="Office Furnishings"/>
  </r>
  <r>
    <n v="28805"/>
    <s v="Order Finished"/>
    <s v="Bill Stewart"/>
    <d v="2011-02-04T00:00:00"/>
    <s v="Feb-2011"/>
    <x v="0"/>
    <n v="16"/>
    <d v="2009-02-11T00:00:00"/>
    <x v="4"/>
    <x v="28"/>
    <n v="14"/>
    <n v="195860"/>
    <s v="0.07"/>
    <n v="13710"/>
    <s v="Office Supplies"/>
    <s v="Appliances"/>
  </r>
  <r>
    <n v="17187"/>
    <s v="Order Finished"/>
    <s v="Bill Stewart"/>
    <d v="2012-09-23T00:00:00"/>
    <s v="Sep-2012"/>
    <x v="3"/>
    <n v="5"/>
    <d v="2009-02-11T00:00:00"/>
    <x v="4"/>
    <x v="45"/>
    <n v="4"/>
    <n v="5903940"/>
    <s v="0.09"/>
    <n v="531355"/>
    <s v="Technology"/>
    <s v="Office Machines"/>
  </r>
  <r>
    <n v="2853"/>
    <s v="Order Finished"/>
    <s v="Bill Tyler"/>
    <d v="2009-04-05T00:00:00"/>
    <s v="Apr-2009"/>
    <x v="1"/>
    <n v="1"/>
    <d v="2009-04-05T00:00:00"/>
    <x v="23"/>
    <x v="0"/>
    <n v="25"/>
    <n v="8507300"/>
    <s v="0.05"/>
    <n v="425365"/>
    <s v="Office Supplies"/>
    <s v="Storage &amp; Organization"/>
  </r>
  <r>
    <n v="4033"/>
    <s v="Order Finished"/>
    <s v="Bill Tyler"/>
    <d v="2010-01-06T00:00:00"/>
    <s v="Jan-2010"/>
    <x v="2"/>
    <n v="6"/>
    <d v="2009-04-05T00:00:00"/>
    <x v="23"/>
    <x v="3"/>
    <n v="38"/>
    <n v="38538100"/>
    <n v="0"/>
    <n v="0"/>
    <s v="Furniture"/>
    <s v="Bookcases"/>
  </r>
  <r>
    <n v="22338"/>
    <s v="Order Finished"/>
    <s v="Bill Tyler"/>
    <d v="2010-05-14T00:00:00"/>
    <s v="May-2010"/>
    <x v="2"/>
    <n v="7"/>
    <d v="2009-04-05T00:00:00"/>
    <x v="23"/>
    <x v="15"/>
    <n v="36"/>
    <n v="400160"/>
    <s v="0.05"/>
    <n v="20008"/>
    <s v="Office Supplies"/>
    <s v="Paper"/>
  </r>
  <r>
    <n v="26724"/>
    <s v="Order Finished"/>
    <s v="Bobby Elias"/>
    <d v="2009-06-02T00:00:00"/>
    <s v="Jun-2009"/>
    <x v="1"/>
    <n v="1"/>
    <d v="2009-06-02T00:00:00"/>
    <x v="12"/>
    <x v="0"/>
    <n v="2"/>
    <n v="3676360"/>
    <s v="0.09"/>
    <n v="330872"/>
    <s v="Technology"/>
    <s v="Office Machines"/>
  </r>
  <r>
    <n v="55139"/>
    <s v="Order Finished"/>
    <s v="Bobby Elias"/>
    <d v="2010-01-17T00:00:00"/>
    <s v="Jan-2010"/>
    <x v="2"/>
    <n v="3"/>
    <d v="2009-06-02T00:00:00"/>
    <x v="12"/>
    <x v="2"/>
    <n v="26"/>
    <n v="171420"/>
    <s v="0.08"/>
    <n v="13714"/>
    <s v="Office Supplies"/>
    <s v="Pens &amp; Art Supplies"/>
  </r>
  <r>
    <n v="43170"/>
    <s v="Order Finished"/>
    <s v="Bobby Elias"/>
    <d v="2010-05-13T00:00:00"/>
    <s v="May-2010"/>
    <x v="2"/>
    <n v="18"/>
    <d v="2009-06-02T00:00:00"/>
    <x v="12"/>
    <x v="14"/>
    <n v="25"/>
    <n v="15335560"/>
    <s v="0.04"/>
    <n v="613422"/>
    <s v="Technology"/>
    <s v="Office Machines"/>
  </r>
  <r>
    <n v="42529"/>
    <s v="Order Finished"/>
    <s v="Bobby Elias"/>
    <d v="2010-10-10T00:00:00"/>
    <s v="Oct-2010"/>
    <x v="2"/>
    <n v="14"/>
    <d v="2009-06-02T00:00:00"/>
    <x v="12"/>
    <x v="41"/>
    <n v="2"/>
    <n v="12680"/>
    <s v="0.08"/>
    <n v="1014"/>
    <s v="Office Supplies"/>
    <s v="Pens &amp; Art Supplies"/>
  </r>
  <r>
    <n v="3911"/>
    <s v="Order Finished"/>
    <s v="Bobby Elias"/>
    <d v="2011-03-16T00:00:00"/>
    <s v="Mar-2011"/>
    <x v="0"/>
    <n v="11"/>
    <d v="2009-06-02T00:00:00"/>
    <x v="12"/>
    <x v="20"/>
    <n v="24"/>
    <n v="741440"/>
    <s v="0.1"/>
    <n v="74144"/>
    <s v="Office Supplies"/>
    <s v="Storage &amp; Organization"/>
  </r>
  <r>
    <n v="6788"/>
    <s v="Order Finished"/>
    <s v="Bobby Elias"/>
    <d v="2011-04-08T00:00:00"/>
    <s v="Apr-2011"/>
    <x v="0"/>
    <n v="17"/>
    <d v="2009-06-02T00:00:00"/>
    <x v="12"/>
    <x v="37"/>
    <n v="41"/>
    <n v="255680"/>
    <s v="0.02"/>
    <n v="5114"/>
    <s v="Office Supplies"/>
    <s v="Pens &amp; Art Supplies"/>
  </r>
  <r>
    <n v="55202"/>
    <s v="Order Finished"/>
    <s v="Bobby Elias"/>
    <d v="2011-08-24T00:00:00"/>
    <s v="Aug-2011"/>
    <x v="0"/>
    <n v="9"/>
    <d v="2009-06-02T00:00:00"/>
    <x v="12"/>
    <x v="5"/>
    <n v="33"/>
    <n v="6187520"/>
    <s v="0.07"/>
    <n v="433126"/>
    <s v="Office Supplies"/>
    <s v="Storage &amp; Organization"/>
  </r>
  <r>
    <n v="5408"/>
    <s v="Order Finished"/>
    <s v="Bobby Elias"/>
    <d v="2012-07-20T00:00:00"/>
    <s v="Jul-2012"/>
    <x v="3"/>
    <n v="25"/>
    <d v="2009-06-02T00:00:00"/>
    <x v="12"/>
    <x v="34"/>
    <n v="20"/>
    <n v="177640"/>
    <s v="0.01"/>
    <n v="1776"/>
    <s v="Office Supplies"/>
    <s v="Labels"/>
  </r>
  <r>
    <n v="2500"/>
    <s v="Order Returned"/>
    <s v="Bobby Elias"/>
    <d v="2012-08-14T00:00:00"/>
    <s v="Aug-2012"/>
    <x v="3"/>
    <n v="21"/>
    <d v="2009-06-02T00:00:00"/>
    <x v="12"/>
    <x v="23"/>
    <n v="5"/>
    <n v="45120"/>
    <s v="0.04"/>
    <n v="1805"/>
    <s v="Office Supplies"/>
    <s v="Binders and Binder Accessories"/>
  </r>
  <r>
    <n v="52357"/>
    <s v="Order Finished"/>
    <s v="Bobby Odegard"/>
    <d v="2009-03-09T00:00:00"/>
    <s v="Mar-2009"/>
    <x v="1"/>
    <n v="1"/>
    <d v="2009-03-09T00:00:00"/>
    <x v="11"/>
    <x v="0"/>
    <n v="49"/>
    <n v="1082940"/>
    <s v="0.05"/>
    <n v="54147"/>
    <s v="Office Supplies"/>
    <s v="Envelopes"/>
  </r>
  <r>
    <n v="20513"/>
    <s v="Order Finished"/>
    <s v="Bobby Odegard"/>
    <d v="2009-07-07T00:00:00"/>
    <s v="Jul-2009"/>
    <x v="1"/>
    <n v="10"/>
    <d v="2009-03-09T00:00:00"/>
    <x v="11"/>
    <x v="1"/>
    <n v="13"/>
    <n v="84540"/>
    <s v="0.01"/>
    <n v="845"/>
    <s v="Office Supplies"/>
    <s v="Pens &amp; Art Supplies"/>
  </r>
  <r>
    <n v="31043"/>
    <s v="Order Finished"/>
    <s v="Bobby Odegard"/>
    <d v="2009-07-15T00:00:00"/>
    <s v="Jul-2009"/>
    <x v="1"/>
    <n v="8"/>
    <d v="2009-03-09T00:00:00"/>
    <x v="11"/>
    <x v="8"/>
    <n v="49"/>
    <n v="1544840"/>
    <s v="0.02"/>
    <n v="30897"/>
    <s v="Technology"/>
    <s v="Computer Peripherals"/>
  </r>
  <r>
    <n v="12581"/>
    <s v="Order Finished"/>
    <s v="Bobby Odegard"/>
    <d v="2009-10-20T00:00:00"/>
    <s v="Oct-2009"/>
    <x v="1"/>
    <n v="16"/>
    <d v="2009-03-09T00:00:00"/>
    <x v="11"/>
    <x v="2"/>
    <n v="31"/>
    <n v="3537938"/>
    <n v="0"/>
    <n v="0"/>
    <s v="Technology"/>
    <s v="Telephones and Communication"/>
  </r>
  <r>
    <n v="19521"/>
    <s v="Order Finished"/>
    <s v="Bobby Odegard"/>
    <d v="2009-11-23T00:00:00"/>
    <s v="Nov-2009"/>
    <x v="1"/>
    <n v="21"/>
    <d v="2009-03-09T00:00:00"/>
    <x v="11"/>
    <x v="13"/>
    <n v="9"/>
    <n v="702120"/>
    <s v="0.02"/>
    <n v="14042"/>
    <s v="Office Supplies"/>
    <s v="Storage &amp; Organization"/>
  </r>
  <r>
    <n v="10212"/>
    <s v="Order Finished"/>
    <s v="Bobby Odegard"/>
    <d v="2010-05-23T00:00:00"/>
    <s v="May-2010"/>
    <x v="2"/>
    <n v="24"/>
    <d v="2009-03-09T00:00:00"/>
    <x v="11"/>
    <x v="11"/>
    <n v="14"/>
    <n v="148040"/>
    <s v="0.02"/>
    <n v="2961"/>
    <s v="Furniture"/>
    <s v="Office Furnishings"/>
  </r>
  <r>
    <n v="13410"/>
    <s v="Order Returned"/>
    <s v="Bobby Odegard"/>
    <d v="2010-06-06T00:00:00"/>
    <s v="Jun-2010"/>
    <x v="2"/>
    <n v="24"/>
    <d v="2009-03-09T00:00:00"/>
    <x v="11"/>
    <x v="11"/>
    <n v="4"/>
    <n v="67280"/>
    <s v="0.07"/>
    <n v="4710"/>
    <s v="Technology"/>
    <s v="Computer Peripherals"/>
  </r>
  <r>
    <n v="4932"/>
    <s v="Order Finished"/>
    <s v="Bobby Odegard"/>
    <d v="2010-09-08T00:00:00"/>
    <s v="Sep-2010"/>
    <x v="2"/>
    <n v="7"/>
    <d v="2009-03-09T00:00:00"/>
    <x v="11"/>
    <x v="32"/>
    <n v="11"/>
    <n v="218740"/>
    <s v="0.07"/>
    <n v="15312"/>
    <s v="Office Supplies"/>
    <s v="Paper"/>
  </r>
  <r>
    <n v="17287"/>
    <s v="Order Finished"/>
    <s v="Bobby Odegard"/>
    <d v="2011-05-04T00:00:00"/>
    <s v="May-2011"/>
    <x v="0"/>
    <n v="9"/>
    <d v="2009-03-09T00:00:00"/>
    <x v="11"/>
    <x v="43"/>
    <n v="38"/>
    <n v="11586920"/>
    <s v="0.01"/>
    <n v="115869"/>
    <s v="Technology"/>
    <s v="Office Machines"/>
  </r>
  <r>
    <n v="29318"/>
    <s v="Order Returned"/>
    <s v="Bobby Odegard"/>
    <d v="2011-06-30T00:00:00"/>
    <s v="Jun-2011"/>
    <x v="0"/>
    <n v="5"/>
    <d v="2009-03-09T00:00:00"/>
    <x v="11"/>
    <x v="6"/>
    <n v="21"/>
    <n v="5908280"/>
    <s v="0.04"/>
    <n v="236331"/>
    <s v="Office Supplies"/>
    <s v="Storage &amp; Organization"/>
  </r>
  <r>
    <n v="26759"/>
    <s v="Order Finished"/>
    <s v="Bobby Odegard"/>
    <d v="2012-01-25T00:00:00"/>
    <s v="Jan-2012"/>
    <x v="3"/>
    <n v="31"/>
    <d v="2009-03-09T00:00:00"/>
    <x v="11"/>
    <x v="21"/>
    <n v="30"/>
    <n v="502220"/>
    <s v="0.03"/>
    <n v="15067"/>
    <s v="Office Supplies"/>
    <s v="Binders and Binder Accessories"/>
  </r>
  <r>
    <n v="3973"/>
    <s v="Order Finished"/>
    <s v="Bobby Odegard"/>
    <d v="2012-03-23T00:00:00"/>
    <s v="Mar-2012"/>
    <x v="3"/>
    <n v="26"/>
    <d v="2009-03-09T00:00:00"/>
    <x v="11"/>
    <x v="22"/>
    <n v="21"/>
    <n v="632700"/>
    <s v="0.06"/>
    <n v="37962"/>
    <s v="Furniture"/>
    <s v="Office Furnishings"/>
  </r>
  <r>
    <n v="10439"/>
    <s v="Order Finished"/>
    <s v="Bobby Odegard"/>
    <d v="2012-03-28T00:00:00"/>
    <s v="Mar-2012"/>
    <x v="3"/>
    <n v="24"/>
    <d v="2009-03-09T00:00:00"/>
    <x v="11"/>
    <x v="22"/>
    <n v="41"/>
    <n v="1646260"/>
    <n v="0"/>
    <n v="0"/>
    <s v="Office Supplies"/>
    <s v="Binders and Binder Accessories"/>
  </r>
  <r>
    <n v="12356"/>
    <s v="Order Finished"/>
    <s v="Bobby Odegard"/>
    <d v="2012-10-18T00:00:00"/>
    <s v="Oct-2012"/>
    <x v="3"/>
    <n v="29"/>
    <d v="2009-03-09T00:00:00"/>
    <x v="11"/>
    <x v="45"/>
    <n v="39"/>
    <n v="486100"/>
    <s v="0.02"/>
    <n v="9722"/>
    <s v="Office Supplies"/>
    <s v="Paper"/>
  </r>
  <r>
    <n v="45346"/>
    <s v="Order Finished"/>
    <s v="Bobby Odegard"/>
    <d v="2012-11-15T00:00:00"/>
    <s v="Nov-2012"/>
    <x v="3"/>
    <n v="19"/>
    <d v="2009-03-09T00:00:00"/>
    <x v="11"/>
    <x v="46"/>
    <n v="37"/>
    <n v="1384300"/>
    <s v="0.09"/>
    <n v="124587"/>
    <s v="Office Supplies"/>
    <s v="Paper"/>
  </r>
  <r>
    <n v="14182"/>
    <s v="Order Finished"/>
    <s v="Bobby Trafton"/>
    <d v="2009-06-22T00:00:00"/>
    <s v="Jun-2009"/>
    <x v="1"/>
    <n v="1"/>
    <d v="2009-06-22T00:00:00"/>
    <x v="12"/>
    <x v="0"/>
    <n v="23"/>
    <n v="4867100"/>
    <s v="0.05"/>
    <n v="243355"/>
    <s v="Technology"/>
    <s v="Telephones and Communication"/>
  </r>
  <r>
    <n v="48832"/>
    <s v="Order Finished"/>
    <s v="Bobby Trafton"/>
    <d v="2010-05-05T00:00:00"/>
    <s v="May-2010"/>
    <x v="2"/>
    <n v="23"/>
    <d v="2009-06-22T00:00:00"/>
    <x v="12"/>
    <x v="10"/>
    <n v="48"/>
    <n v="8961780"/>
    <s v="0.02"/>
    <n v="179236"/>
    <s v="Furniture"/>
    <s v="Chairs &amp; Chairmats"/>
  </r>
  <r>
    <n v="37957"/>
    <s v="Order Finished"/>
    <s v="Bobby Trafton"/>
    <d v="2010-05-11T00:00:00"/>
    <s v="May-2010"/>
    <x v="2"/>
    <n v="6"/>
    <d v="2009-06-22T00:00:00"/>
    <x v="12"/>
    <x v="10"/>
    <n v="31"/>
    <n v="458520"/>
    <n v="0"/>
    <n v="0"/>
    <s v="Office Supplies"/>
    <s v="Binders and Binder Accessories"/>
  </r>
  <r>
    <n v="29349"/>
    <s v="Order Finished"/>
    <s v="Bobby Trafton"/>
    <d v="2010-10-06T00:00:00"/>
    <s v="Oct-2010"/>
    <x v="2"/>
    <n v="12"/>
    <d v="2009-06-22T00:00:00"/>
    <x v="12"/>
    <x v="27"/>
    <n v="46"/>
    <n v="5053080"/>
    <s v="0.04"/>
    <n v="202123"/>
    <s v="Technology"/>
    <s v="Telephones and Communication"/>
  </r>
  <r>
    <n v="41152"/>
    <s v="Order Finished"/>
    <s v="Bobby Trafton"/>
    <d v="2011-03-09T00:00:00"/>
    <s v="Mar-2011"/>
    <x v="0"/>
    <n v="7"/>
    <d v="2009-06-22T00:00:00"/>
    <x v="12"/>
    <x v="39"/>
    <n v="49"/>
    <n v="7405840"/>
    <s v="0.03"/>
    <n v="222175"/>
    <s v="Office Supplies"/>
    <s v="Appliances"/>
  </r>
  <r>
    <n v="56868"/>
    <s v="Order Returned"/>
    <s v="Bobby Trafton"/>
    <d v="2011-03-12T00:00:00"/>
    <s v="Mar-2011"/>
    <x v="0"/>
    <n v="10"/>
    <d v="2009-06-22T00:00:00"/>
    <x v="12"/>
    <x v="39"/>
    <n v="34"/>
    <n v="3894853"/>
    <s v="0.03"/>
    <n v="116846"/>
    <s v="Technology"/>
    <s v="Telephones and Communication"/>
  </r>
  <r>
    <n v="22149"/>
    <s v="Order Finished"/>
    <s v="Bobby Trafton"/>
    <d v="2011-09-23T00:00:00"/>
    <s v="Sep-2011"/>
    <x v="0"/>
    <n v="13"/>
    <d v="2009-06-22T00:00:00"/>
    <x v="12"/>
    <x v="6"/>
    <n v="47"/>
    <n v="382260"/>
    <s v="0.07"/>
    <n v="26758"/>
    <s v="Office Supplies"/>
    <s v="Pens &amp; Art Supplies"/>
  </r>
  <r>
    <n v="56484"/>
    <s v="Order Finished"/>
    <s v="Bobby Trafton"/>
    <d v="2011-11-21T00:00:00"/>
    <s v="Nov-2011"/>
    <x v="0"/>
    <n v="24"/>
    <d v="2009-06-22T00:00:00"/>
    <x v="12"/>
    <x v="7"/>
    <n v="6"/>
    <n v="353160"/>
    <s v="0.1"/>
    <n v="35316"/>
    <s v="Office Supplies"/>
    <s v="Binders and Binder Accessories"/>
  </r>
  <r>
    <n v="36832"/>
    <s v="Order Finished"/>
    <s v="Bobby Trafton"/>
    <d v="2012-01-06T00:00:00"/>
    <s v="Jan-2012"/>
    <x v="3"/>
    <n v="22"/>
    <d v="2009-06-22T00:00:00"/>
    <x v="12"/>
    <x v="17"/>
    <n v="43"/>
    <n v="1065780"/>
    <s v="0.09"/>
    <n v="95920"/>
    <s v="Office Supplies"/>
    <s v="Binders and Binder Accessories"/>
  </r>
  <r>
    <n v="14727"/>
    <s v="Order Finished"/>
    <s v="Bobby Trafton"/>
    <d v="2012-07-19T00:00:00"/>
    <s v="Jul-2012"/>
    <x v="3"/>
    <n v="7"/>
    <d v="2009-06-22T00:00:00"/>
    <x v="12"/>
    <x v="22"/>
    <n v="50"/>
    <n v="17064304"/>
    <s v="0.04"/>
    <n v="682572"/>
    <s v="Furniture"/>
    <s v="Tables"/>
  </r>
  <r>
    <n v="21344"/>
    <s v="Order Finished"/>
    <s v="Bobby Trafton"/>
    <d v="2012-09-12T00:00:00"/>
    <s v="Sep-2012"/>
    <x v="3"/>
    <n v="20"/>
    <d v="2009-06-22T00:00:00"/>
    <x v="12"/>
    <x v="23"/>
    <n v="48"/>
    <n v="4022920"/>
    <s v="0.01"/>
    <n v="40229"/>
    <s v="Furniture"/>
    <s v="Office Furnishings"/>
  </r>
  <r>
    <n v="24802"/>
    <s v="Order Finished"/>
    <s v="Brad Eason"/>
    <d v="2009-01-23T00:00:00"/>
    <s v="Jan-2009"/>
    <x v="1"/>
    <n v="1"/>
    <d v="2009-01-23T00:00:00"/>
    <x v="2"/>
    <x v="0"/>
    <n v="18"/>
    <n v="2766400"/>
    <s v="0.01"/>
    <n v="27664"/>
    <s v="Technology"/>
    <s v="Computer Peripherals"/>
  </r>
  <r>
    <n v="25824"/>
    <s v="Order Finished"/>
    <s v="Brad Eason"/>
    <d v="2009-04-09T00:00:00"/>
    <s v="Apr-2009"/>
    <x v="1"/>
    <n v="24"/>
    <d v="2009-01-23T00:00:00"/>
    <x v="2"/>
    <x v="38"/>
    <n v="5"/>
    <n v="50540"/>
    <s v="0.01"/>
    <n v="505"/>
    <s v="Office Supplies"/>
    <s v="Appliances"/>
  </r>
  <r>
    <n v="41606"/>
    <s v="Order Finished"/>
    <s v="Brad Eason"/>
    <d v="2009-06-23T00:00:00"/>
    <s v="Jun-2009"/>
    <x v="1"/>
    <n v="10"/>
    <d v="2009-01-23T00:00:00"/>
    <x v="2"/>
    <x v="26"/>
    <n v="23"/>
    <n v="9029720"/>
    <s v="0.09"/>
    <n v="812675"/>
    <s v="Furniture"/>
    <s v="Bookcases"/>
  </r>
  <r>
    <n v="36706"/>
    <s v="Order Finished"/>
    <s v="Brad Eason"/>
    <d v="2009-11-04T00:00:00"/>
    <s v="Nov-2009"/>
    <x v="1"/>
    <n v="24"/>
    <d v="2009-01-23T00:00:00"/>
    <x v="2"/>
    <x v="3"/>
    <n v="47"/>
    <n v="1774900"/>
    <s v="0.1"/>
    <n v="177490"/>
    <s v="Office Supplies"/>
    <s v="Binders and Binder Accessories"/>
  </r>
  <r>
    <n v="55875"/>
    <s v="Order Finished"/>
    <s v="Brad Eason"/>
    <d v="2009-11-25T00:00:00"/>
    <s v="Nov-2009"/>
    <x v="1"/>
    <n v="5"/>
    <d v="2009-01-23T00:00:00"/>
    <x v="2"/>
    <x v="10"/>
    <n v="50"/>
    <n v="827720"/>
    <n v="0"/>
    <n v="0"/>
    <s v="Furniture"/>
    <s v="Office Furnishings"/>
  </r>
  <r>
    <n v="35908"/>
    <s v="Order Finished"/>
    <s v="Brad Eason"/>
    <d v="2010-12-12T00:00:00"/>
    <s v="Dec-2010"/>
    <x v="2"/>
    <n v="26"/>
    <d v="2009-01-23T00:00:00"/>
    <x v="2"/>
    <x v="37"/>
    <n v="40"/>
    <n v="480360"/>
    <s v="0.06"/>
    <n v="28822"/>
    <s v="Office Supplies"/>
    <s v="Paper"/>
  </r>
  <r>
    <n v="31271"/>
    <s v="Order Finished"/>
    <s v="Brad Eason"/>
    <d v="2011-04-20T00:00:00"/>
    <s v="Apr-2011"/>
    <x v="0"/>
    <n v="13"/>
    <d v="2009-01-23T00:00:00"/>
    <x v="2"/>
    <x v="5"/>
    <n v="4"/>
    <n v="86580"/>
    <s v="0.03"/>
    <n v="2597"/>
    <s v="Furniture"/>
    <s v="Office Furnishings"/>
  </r>
  <r>
    <n v="24996"/>
    <s v="Order Finished"/>
    <s v="Brad Eason"/>
    <d v="2011-09-25T00:00:00"/>
    <s v="Sep-2011"/>
    <x v="0"/>
    <n v="21"/>
    <d v="2009-01-23T00:00:00"/>
    <x v="2"/>
    <x v="18"/>
    <n v="36"/>
    <n v="3586480"/>
    <s v="0.01"/>
    <n v="35865"/>
    <s v="Office Supplies"/>
    <s v="Appliances"/>
  </r>
  <r>
    <n v="26309"/>
    <s v="Order Finished"/>
    <s v="Brad Eason"/>
    <d v="2012-02-19T00:00:00"/>
    <s v="Feb-2012"/>
    <x v="3"/>
    <n v="26"/>
    <d v="2009-01-23T00:00:00"/>
    <x v="2"/>
    <x v="22"/>
    <n v="42"/>
    <n v="256260"/>
    <s v="0.09"/>
    <n v="23063"/>
    <s v="Office Supplies"/>
    <s v="Labels"/>
  </r>
  <r>
    <n v="29861"/>
    <s v="Order Returned"/>
    <s v="Brad Eason"/>
    <d v="2012-04-25T00:00:00"/>
    <s v="Apr-2012"/>
    <x v="3"/>
    <n v="20"/>
    <d v="2009-01-23T00:00:00"/>
    <x v="2"/>
    <x v="44"/>
    <n v="11"/>
    <n v="70340"/>
    <s v="0.03"/>
    <n v="2110"/>
    <s v="Office Supplies"/>
    <s v="Labels"/>
  </r>
  <r>
    <n v="15591"/>
    <s v="Order Finished"/>
    <s v="Brad Eason"/>
    <d v="2012-06-06T00:00:00"/>
    <s v="Jun-2012"/>
    <x v="3"/>
    <n v="26"/>
    <d v="2009-01-23T00:00:00"/>
    <x v="2"/>
    <x v="29"/>
    <n v="31"/>
    <n v="852680"/>
    <n v="0"/>
    <n v="0"/>
    <s v="Furniture"/>
    <s v="Office Furnishings"/>
  </r>
  <r>
    <n v="3232"/>
    <s v="Order Finished"/>
    <s v="Brad Eason"/>
    <d v="2012-08-10T00:00:00"/>
    <s v="Aug-2012"/>
    <x v="3"/>
    <n v="7"/>
    <d v="2009-01-23T00:00:00"/>
    <x v="2"/>
    <x v="36"/>
    <n v="5"/>
    <n v="85320"/>
    <s v="0.06"/>
    <n v="5119"/>
    <s v="Office Supplies"/>
    <s v="Binders and Binder Accessories"/>
  </r>
  <r>
    <n v="30913"/>
    <s v="Order Finished"/>
    <s v="Brad Eason"/>
    <d v="2012-09-22T00:00:00"/>
    <s v="Sep-2012"/>
    <x v="3"/>
    <n v="11"/>
    <d v="2009-01-23T00:00:00"/>
    <x v="2"/>
    <x v="45"/>
    <n v="23"/>
    <n v="286200"/>
    <s v="0.01"/>
    <n v="2862"/>
    <s v="Office Supplies"/>
    <s v="Binders and Binder Accessories"/>
  </r>
  <r>
    <n v="12228"/>
    <s v="Order Finished"/>
    <s v="Brad Norvell"/>
    <d v="2009-06-25T00:00:00"/>
    <s v="Jun-2009"/>
    <x v="1"/>
    <n v="1"/>
    <d v="2009-06-25T00:00:00"/>
    <x v="12"/>
    <x v="0"/>
    <n v="1"/>
    <n v="319020"/>
    <s v="0.04"/>
    <n v="12761"/>
    <s v="Furniture"/>
    <s v="Chairs &amp; Chairmats"/>
  </r>
  <r>
    <n v="49763"/>
    <s v="Order Finished"/>
    <s v="Brad Norvell"/>
    <d v="2011-02-13T00:00:00"/>
    <s v="Feb-2011"/>
    <x v="0"/>
    <n v="26"/>
    <d v="2009-06-25T00:00:00"/>
    <x v="12"/>
    <x v="42"/>
    <n v="8"/>
    <n v="98080"/>
    <s v="0.02"/>
    <n v="1962"/>
    <s v="Office Supplies"/>
    <s v="Envelopes"/>
  </r>
  <r>
    <n v="16967"/>
    <s v="Order Finished"/>
    <s v="Brad Norvell"/>
    <d v="2011-08-19T00:00:00"/>
    <s v="Aug-2011"/>
    <x v="0"/>
    <n v="14"/>
    <d v="2009-06-25T00:00:00"/>
    <x v="12"/>
    <x v="43"/>
    <n v="5"/>
    <n v="795100"/>
    <s v="0.08"/>
    <n v="63608"/>
    <s v="Technology"/>
    <s v="Computer Peripherals"/>
  </r>
  <r>
    <n v="55749"/>
    <s v="Order Finished"/>
    <s v="Brad Norvell"/>
    <d v="2012-03-05T00:00:00"/>
    <s v="Mar-2012"/>
    <x v="3"/>
    <n v="20"/>
    <d v="2009-06-25T00:00:00"/>
    <x v="12"/>
    <x v="18"/>
    <n v="42"/>
    <n v="729600"/>
    <s v="0.01"/>
    <n v="7296"/>
    <s v="Office Supplies"/>
    <s v="Envelopes"/>
  </r>
  <r>
    <n v="3649"/>
    <s v="Order Finished"/>
    <s v="Brad Thomas"/>
    <d v="2009-05-07T00:00:00"/>
    <s v="May-2009"/>
    <x v="1"/>
    <n v="1"/>
    <d v="2009-05-07T00:00:00"/>
    <x v="3"/>
    <x v="0"/>
    <n v="8"/>
    <n v="158840"/>
    <s v="0.01"/>
    <n v="1588"/>
    <s v="Office Supplies"/>
    <s v="Binders and Binder Accessories"/>
  </r>
  <r>
    <n v="36609"/>
    <s v="Order Returned"/>
    <s v="Brad Thomas"/>
    <d v="2009-05-14T00:00:00"/>
    <s v="May-2009"/>
    <x v="1"/>
    <n v="8"/>
    <d v="2009-05-07T00:00:00"/>
    <x v="3"/>
    <x v="0"/>
    <n v="8"/>
    <n v="91460"/>
    <n v="0"/>
    <n v="0"/>
    <s v="Office Supplies"/>
    <s v="Paper"/>
  </r>
  <r>
    <n v="22402"/>
    <s v="Order Returned"/>
    <s v="Brad Thomas"/>
    <d v="2009-05-27T00:00:00"/>
    <s v="May-2009"/>
    <x v="1"/>
    <n v="15"/>
    <d v="2009-05-07T00:00:00"/>
    <x v="3"/>
    <x v="0"/>
    <n v="33"/>
    <n v="2388680"/>
    <s v="0.04"/>
    <n v="95547"/>
    <s v="Office Supplies"/>
    <s v="Binders and Binder Accessories"/>
  </r>
  <r>
    <n v="30759"/>
    <s v="Order Finished"/>
    <s v="Brad Thomas"/>
    <d v="2009-08-05T00:00:00"/>
    <s v="Aug-2009"/>
    <x v="1"/>
    <n v="28"/>
    <d v="2009-05-07T00:00:00"/>
    <x v="3"/>
    <x v="38"/>
    <n v="2"/>
    <n v="129580"/>
    <s v="0.03"/>
    <n v="3887"/>
    <s v="Furniture"/>
    <s v="Office Furnishings"/>
  </r>
  <r>
    <n v="47910"/>
    <s v="Order Returned"/>
    <s v="Brad Thomas"/>
    <d v="2009-08-15T00:00:00"/>
    <s v="Aug-2009"/>
    <x v="1"/>
    <n v="6"/>
    <d v="2009-05-07T00:00:00"/>
    <x v="3"/>
    <x v="1"/>
    <n v="30"/>
    <n v="10581140"/>
    <s v="0.08"/>
    <n v="846491"/>
    <s v="Office Supplies"/>
    <s v="Storage &amp; Organization"/>
  </r>
  <r>
    <n v="20519"/>
    <s v="Order Finished"/>
    <s v="Brad Thomas"/>
    <d v="2009-10-04T00:00:00"/>
    <s v="Oct-2009"/>
    <x v="1"/>
    <n v="16"/>
    <d v="2009-05-07T00:00:00"/>
    <x v="3"/>
    <x v="8"/>
    <n v="7"/>
    <n v="248380"/>
    <s v="0.03"/>
    <n v="7451"/>
    <s v="Technology"/>
    <s v="Office Machines"/>
  </r>
  <r>
    <n v="34689"/>
    <s v="Order Returned"/>
    <s v="Brad Thomas"/>
    <d v="2009-11-23T00:00:00"/>
    <s v="Nov-2009"/>
    <x v="1"/>
    <n v="5"/>
    <d v="2009-05-07T00:00:00"/>
    <x v="3"/>
    <x v="9"/>
    <n v="36"/>
    <n v="1144800"/>
    <s v="0.07"/>
    <n v="80136"/>
    <s v="Office Supplies"/>
    <s v="Storage &amp; Organization"/>
  </r>
  <r>
    <n v="47872"/>
    <s v="Order Finished"/>
    <s v="Brad Thomas"/>
    <d v="2009-12-06T00:00:00"/>
    <s v="Dec-2009"/>
    <x v="1"/>
    <n v="24"/>
    <d v="2009-05-07T00:00:00"/>
    <x v="3"/>
    <x v="9"/>
    <n v="38"/>
    <n v="3512540"/>
    <s v="0.09"/>
    <n v="316129"/>
    <s v="Office Supplies"/>
    <s v="Appliances"/>
  </r>
  <r>
    <n v="55330"/>
    <s v="Order Returned"/>
    <s v="Brad Thomas"/>
    <d v="2009-12-08T00:00:00"/>
    <s v="Dec-2009"/>
    <x v="1"/>
    <n v="7"/>
    <d v="2009-05-07T00:00:00"/>
    <x v="3"/>
    <x v="2"/>
    <n v="49"/>
    <n v="1267820"/>
    <n v="0"/>
    <n v="0"/>
    <s v="Furniture"/>
    <s v="Office Furnishings"/>
  </r>
  <r>
    <n v="35201"/>
    <s v="Order Finished"/>
    <s v="Brad Thomas"/>
    <d v="2010-04-06T00:00:00"/>
    <s v="Apr-2010"/>
    <x v="2"/>
    <n v="9"/>
    <d v="2009-05-07T00:00:00"/>
    <x v="3"/>
    <x v="10"/>
    <n v="18"/>
    <n v="422880"/>
    <s v="0.03"/>
    <n v="12686"/>
    <s v="Technology"/>
    <s v="Computer Peripherals"/>
  </r>
  <r>
    <n v="11682"/>
    <s v="Order Returned"/>
    <s v="Brad Thomas"/>
    <d v="2010-04-07T00:00:00"/>
    <s v="Apr-2010"/>
    <x v="2"/>
    <n v="7"/>
    <d v="2009-05-07T00:00:00"/>
    <x v="3"/>
    <x v="14"/>
    <n v="5"/>
    <n v="204360"/>
    <s v="0.09"/>
    <n v="18392"/>
    <s v="Technology"/>
    <s v="Computer Peripherals"/>
  </r>
  <r>
    <n v="30887"/>
    <s v="Order Finished"/>
    <s v="Brad Thomas"/>
    <d v="2010-07-07T00:00:00"/>
    <s v="Jul-2010"/>
    <x v="2"/>
    <n v="8"/>
    <d v="2009-05-07T00:00:00"/>
    <x v="3"/>
    <x v="11"/>
    <n v="44"/>
    <n v="8714234"/>
    <s v="0.07"/>
    <n v="609996"/>
    <s v="Technology"/>
    <s v="Telephones and Communication"/>
  </r>
  <r>
    <n v="17568"/>
    <s v="Order Finished"/>
    <s v="Brad Thomas"/>
    <d v="2010-08-10T00:00:00"/>
    <s v="Aug-2010"/>
    <x v="2"/>
    <n v="8"/>
    <d v="2009-05-07T00:00:00"/>
    <x v="3"/>
    <x v="27"/>
    <n v="31"/>
    <n v="1025740"/>
    <n v="0"/>
    <n v="0"/>
    <s v="Technology"/>
    <s v="Computer Peripherals"/>
  </r>
  <r>
    <n v="27745"/>
    <s v="Order Finished"/>
    <s v="Brad Thomas"/>
    <d v="2010-09-20T00:00:00"/>
    <s v="Sep-2010"/>
    <x v="2"/>
    <n v="11"/>
    <d v="2009-05-07T00:00:00"/>
    <x v="3"/>
    <x v="41"/>
    <n v="41"/>
    <n v="12253860"/>
    <s v="0.01"/>
    <n v="122539"/>
    <s v="Furniture"/>
    <s v="Tables"/>
  </r>
  <r>
    <n v="34597"/>
    <s v="Order Finished"/>
    <s v="Brad Thomas"/>
    <d v="2010-12-16T00:00:00"/>
    <s v="Dec-2010"/>
    <x v="2"/>
    <n v="21"/>
    <d v="2009-05-07T00:00:00"/>
    <x v="3"/>
    <x v="42"/>
    <n v="8"/>
    <n v="1698674"/>
    <s v="0.07"/>
    <n v="118907"/>
    <s v="Technology"/>
    <s v="Telephones and Communication"/>
  </r>
  <r>
    <n v="195"/>
    <s v="Order Finished"/>
    <s v="Brad Thomas"/>
    <d v="2010-12-27T00:00:00"/>
    <s v="Dec-2010"/>
    <x v="2"/>
    <n v="17"/>
    <d v="2009-05-07T00:00:00"/>
    <x v="3"/>
    <x v="42"/>
    <n v="34"/>
    <n v="2631480"/>
    <s v="0.03"/>
    <n v="78944"/>
    <s v="Office Supplies"/>
    <s v="Pens &amp; Art Supplies"/>
  </r>
  <r>
    <n v="28737"/>
    <s v="Order Finished"/>
    <s v="Brad Thomas"/>
    <d v="2011-03-10T00:00:00"/>
    <s v="Mar-2011"/>
    <x v="0"/>
    <n v="28"/>
    <d v="2009-05-07T00:00:00"/>
    <x v="3"/>
    <x v="37"/>
    <n v="50"/>
    <n v="826740"/>
    <s v="0.04"/>
    <n v="33070"/>
    <s v="Office Supplies"/>
    <s v="Scissors, Rulers and Trimmers"/>
  </r>
  <r>
    <n v="59971"/>
    <s v="Order Finished"/>
    <s v="Brad Thomas"/>
    <d v="2011-05-31T00:00:00"/>
    <s v="May-2011"/>
    <x v="0"/>
    <n v="11"/>
    <d v="2009-05-07T00:00:00"/>
    <x v="3"/>
    <x v="16"/>
    <n v="26"/>
    <n v="875540"/>
    <s v="0.01"/>
    <n v="8755"/>
    <s v="Technology"/>
    <s v="Computer Peripherals"/>
  </r>
  <r>
    <n v="448"/>
    <s v="Order Finished"/>
    <s v="Brad Thomas"/>
    <d v="2011-08-20T00:00:00"/>
    <s v="Aug-2011"/>
    <x v="0"/>
    <n v="32"/>
    <d v="2009-05-07T00:00:00"/>
    <x v="3"/>
    <x v="6"/>
    <n v="22"/>
    <n v="2324801"/>
    <s v="0.09"/>
    <n v="209232"/>
    <s v="Technology"/>
    <s v="Telephones and Communication"/>
  </r>
  <r>
    <n v="31233"/>
    <s v="Order Finished"/>
    <s v="Brad Thomas"/>
    <d v="2011-09-24T00:00:00"/>
    <s v="Sep-2011"/>
    <x v="0"/>
    <n v="21"/>
    <d v="2009-05-07T00:00:00"/>
    <x v="3"/>
    <x v="7"/>
    <n v="41"/>
    <n v="2596580"/>
    <s v="0.06"/>
    <n v="155795"/>
    <s v="Technology"/>
    <s v="Computer Peripherals"/>
  </r>
  <r>
    <n v="37287"/>
    <s v="Order Finished"/>
    <s v="Brad Thomas"/>
    <d v="2012-01-11T00:00:00"/>
    <s v="Jan-2012"/>
    <x v="3"/>
    <n v="25"/>
    <d v="2009-05-07T00:00:00"/>
    <x v="3"/>
    <x v="18"/>
    <n v="45"/>
    <n v="260500"/>
    <s v="0.05"/>
    <n v="13025"/>
    <s v="Office Supplies"/>
    <s v="Rubber Bands"/>
  </r>
  <r>
    <n v="17701"/>
    <s v="Order Finished"/>
    <s v="Brad Thomas"/>
    <d v="2012-05-21T00:00:00"/>
    <s v="May-2012"/>
    <x v="3"/>
    <n v="12"/>
    <d v="2009-05-07T00:00:00"/>
    <x v="3"/>
    <x v="22"/>
    <n v="21"/>
    <n v="160900"/>
    <s v="0.09"/>
    <n v="14481"/>
    <s v="Office Supplies"/>
    <s v="Binders and Binder Accessories"/>
  </r>
  <r>
    <n v="38851"/>
    <s v="Order Finished"/>
    <s v="Brad Thomas"/>
    <d v="2012-10-06T00:00:00"/>
    <s v="Oct-2012"/>
    <x v="3"/>
    <n v="22"/>
    <d v="2009-05-07T00:00:00"/>
    <x v="3"/>
    <x v="29"/>
    <n v="1"/>
    <n v="16980"/>
    <s v="0.06"/>
    <n v="1019"/>
    <s v="Office Supplies"/>
    <s v="Binders and Binder Accessories"/>
  </r>
  <r>
    <n v="29505"/>
    <s v="Order Returned"/>
    <s v="Brad Thomas"/>
    <d v="2012-12-27T00:00:00"/>
    <s v="Dec-2012"/>
    <x v="3"/>
    <n v="7"/>
    <d v="2009-05-07T00:00:00"/>
    <x v="3"/>
    <x v="45"/>
    <n v="22"/>
    <n v="90420"/>
    <s v="0.02"/>
    <n v="1808"/>
    <s v="Office Supplies"/>
    <s v="Pens &amp; Art Supplies"/>
  </r>
  <r>
    <n v="33696"/>
    <s v="Order Finished"/>
    <s v="Bradley Drucker"/>
    <d v="2009-07-05T00:00:00"/>
    <s v="Jul-2009"/>
    <x v="1"/>
    <n v="1"/>
    <d v="2009-07-05T00:00:00"/>
    <x v="16"/>
    <x v="0"/>
    <n v="2"/>
    <n v="115460"/>
    <s v="0.06"/>
    <n v="6928"/>
    <s v="Technology"/>
    <s v="Computer Peripherals"/>
  </r>
  <r>
    <n v="3175"/>
    <s v="Order Finished"/>
    <s v="Bradley Drucker"/>
    <d v="2009-07-14T00:00:00"/>
    <s v="Jul-2009"/>
    <x v="1"/>
    <n v="6"/>
    <d v="2009-07-05T00:00:00"/>
    <x v="16"/>
    <x v="0"/>
    <n v="23"/>
    <n v="7107240"/>
    <s v="0.07"/>
    <n v="497507"/>
    <s v="Office Supplies"/>
    <s v="Storage &amp; Organization"/>
  </r>
  <r>
    <n v="33797"/>
    <s v="Order Finished"/>
    <s v="Bradley Drucker"/>
    <d v="2009-11-01T00:00:00"/>
    <s v="Nov-2009"/>
    <x v="1"/>
    <n v="15"/>
    <d v="2009-07-05T00:00:00"/>
    <x v="16"/>
    <x v="1"/>
    <n v="20"/>
    <n v="9062680"/>
    <s v="0.08"/>
    <n v="725014"/>
    <s v="Technology"/>
    <s v="Office Machines"/>
  </r>
  <r>
    <n v="23238"/>
    <s v="Order Finished"/>
    <s v="Bradley Drucker"/>
    <d v="2010-03-31T00:00:00"/>
    <s v="Mar-2010"/>
    <x v="2"/>
    <n v="2"/>
    <d v="2009-07-05T00:00:00"/>
    <x v="16"/>
    <x v="13"/>
    <n v="25"/>
    <n v="5952380"/>
    <s v="0.05"/>
    <n v="297619"/>
    <s v="Technology"/>
    <s v="Office Machines"/>
  </r>
  <r>
    <n v="54467"/>
    <s v="Order Finished"/>
    <s v="Bradley Drucker"/>
    <d v="2010-10-18T00:00:00"/>
    <s v="Oct-2010"/>
    <x v="2"/>
    <n v="32"/>
    <d v="2009-07-05T00:00:00"/>
    <x v="16"/>
    <x v="27"/>
    <n v="37"/>
    <n v="873340"/>
    <s v="0.06"/>
    <n v="52400"/>
    <s v="Office Supplies"/>
    <s v="Envelopes"/>
  </r>
  <r>
    <n v="54727"/>
    <s v="Order Finished"/>
    <s v="Bradley Drucker"/>
    <d v="2010-12-13T00:00:00"/>
    <s v="Dec-2010"/>
    <x v="2"/>
    <n v="19"/>
    <d v="2009-07-05T00:00:00"/>
    <x v="16"/>
    <x v="32"/>
    <n v="29"/>
    <n v="2854280"/>
    <s v="0.02"/>
    <n v="57086"/>
    <s v="Office Supplies"/>
    <s v="Paper"/>
  </r>
  <r>
    <n v="5188"/>
    <s v="Order Finished"/>
    <s v="Bradley Drucker"/>
    <d v="2011-01-03T00:00:00"/>
    <s v="Jan-2011"/>
    <x v="0"/>
    <n v="14"/>
    <d v="2009-07-05T00:00:00"/>
    <x v="16"/>
    <x v="32"/>
    <n v="24"/>
    <n v="385600"/>
    <s v="0.05"/>
    <n v="19280"/>
    <s v="Office Supplies"/>
    <s v="Paper"/>
  </r>
  <r>
    <n v="10339"/>
    <s v="Order Finished"/>
    <s v="Bradley Drucker"/>
    <d v="2011-11-10T00:00:00"/>
    <s v="Nov-2011"/>
    <x v="0"/>
    <n v="4"/>
    <d v="2009-07-05T00:00:00"/>
    <x v="16"/>
    <x v="7"/>
    <n v="49"/>
    <n v="19504500"/>
    <s v="0.09"/>
    <n v="1755405"/>
    <s v="Furniture"/>
    <s v="Office Furnishings"/>
  </r>
  <r>
    <n v="39617"/>
    <s v="Order Finished"/>
    <s v="Bradley Drucker"/>
    <d v="2011-12-17T00:00:00"/>
    <s v="Dec-2011"/>
    <x v="0"/>
    <n v="11"/>
    <d v="2009-07-05T00:00:00"/>
    <x v="16"/>
    <x v="33"/>
    <n v="33"/>
    <n v="2567360"/>
    <s v="0.08"/>
    <n v="205389"/>
    <s v="Furniture"/>
    <s v="Office Furnishings"/>
  </r>
  <r>
    <n v="4706"/>
    <s v="Order Finished"/>
    <s v="Bradley Drucker"/>
    <d v="2012-12-28T00:00:00"/>
    <s v="Dec-2012"/>
    <x v="3"/>
    <n v="18"/>
    <d v="2009-07-05T00:00:00"/>
    <x v="16"/>
    <x v="35"/>
    <n v="30"/>
    <n v="4233400"/>
    <s v="0.02"/>
    <n v="84668"/>
    <s v="Office Supplies"/>
    <s v="Binders and Binder Accessories"/>
  </r>
  <r>
    <n v="3138"/>
    <s v="Order Finished"/>
    <s v="Bradley Nguyen"/>
    <d v="2009-08-02T00:00:00"/>
    <s v="Aug-2009"/>
    <x v="1"/>
    <n v="1"/>
    <d v="2009-08-02T00:00:00"/>
    <x v="1"/>
    <x v="0"/>
    <n v="4"/>
    <n v="1436060"/>
    <s v="0.07"/>
    <n v="100524"/>
    <s v="Technology"/>
    <s v="Computer Peripherals"/>
  </r>
  <r>
    <n v="18341"/>
    <s v="Order Finished"/>
    <s v="Bradley Nguyen"/>
    <d v="2010-07-18T00:00:00"/>
    <s v="Jul-2010"/>
    <x v="2"/>
    <n v="3"/>
    <d v="2009-08-02T00:00:00"/>
    <x v="1"/>
    <x v="14"/>
    <n v="39"/>
    <n v="475780"/>
    <n v="0"/>
    <n v="0"/>
    <s v="Office Supplies"/>
    <s v="Paper"/>
  </r>
  <r>
    <n v="40165"/>
    <s v="Order Finished"/>
    <s v="Bradley Nguyen"/>
    <d v="2011-02-03T00:00:00"/>
    <s v="Feb-2011"/>
    <x v="0"/>
    <n v="19"/>
    <d v="2009-08-02T00:00:00"/>
    <x v="1"/>
    <x v="4"/>
    <n v="50"/>
    <n v="842720"/>
    <s v="0.07"/>
    <n v="58990"/>
    <s v="Office Supplies"/>
    <s v="Appliances"/>
  </r>
  <r>
    <n v="13634"/>
    <s v="Order Finished"/>
    <s v="Bradley Nguyen"/>
    <d v="2011-04-18T00:00:00"/>
    <s v="Apr-2011"/>
    <x v="0"/>
    <n v="4"/>
    <d v="2009-08-02T00:00:00"/>
    <x v="1"/>
    <x v="39"/>
    <n v="46"/>
    <n v="3648260"/>
    <s v="0.05"/>
    <n v="182413"/>
    <s v="Technology"/>
    <s v="Computer Peripherals"/>
  </r>
  <r>
    <n v="13730"/>
    <s v="Order Finished"/>
    <s v="Bradley Nguyen"/>
    <d v="2011-09-05T00:00:00"/>
    <s v="Sep-2011"/>
    <x v="0"/>
    <n v="19"/>
    <d v="2009-08-02T00:00:00"/>
    <x v="1"/>
    <x v="43"/>
    <n v="26"/>
    <n v="7235280"/>
    <s v="0.07"/>
    <n v="506470"/>
    <s v="Furniture"/>
    <s v="Tables"/>
  </r>
  <r>
    <n v="22880"/>
    <s v="Order Finished"/>
    <s v="Bradley Talbott"/>
    <d v="2010-05-30T00:00:00"/>
    <s v="May-2010"/>
    <x v="2"/>
    <n v="1"/>
    <d v="2010-05-30T00:00:00"/>
    <x v="10"/>
    <x v="0"/>
    <n v="13"/>
    <n v="49920"/>
    <s v="0.01"/>
    <n v="499"/>
    <s v="Technology"/>
    <s v="Computer Peripherals"/>
  </r>
  <r>
    <n v="50276"/>
    <s v="Order Finished"/>
    <s v="Bradley Talbott"/>
    <d v="2011-02-14T00:00:00"/>
    <s v="Feb-2011"/>
    <x v="0"/>
    <n v="31"/>
    <d v="2010-05-30T00:00:00"/>
    <x v="10"/>
    <x v="13"/>
    <n v="34"/>
    <n v="780700"/>
    <s v="0.05"/>
    <n v="39035"/>
    <s v="Office Supplies"/>
    <s v="Pens &amp; Art Supplies"/>
  </r>
  <r>
    <n v="56900"/>
    <s v="Order Finished"/>
    <s v="Bradley Talbott"/>
    <d v="2011-11-26T00:00:00"/>
    <s v="Nov-2011"/>
    <x v="0"/>
    <n v="15"/>
    <d v="2010-05-30T00:00:00"/>
    <x v="10"/>
    <x v="32"/>
    <n v="16"/>
    <n v="108640"/>
    <s v="0.09"/>
    <n v="9778"/>
    <s v="Office Supplies"/>
    <s v="Rubber Bands"/>
  </r>
  <r>
    <n v="57056"/>
    <s v="Order Finished"/>
    <s v="Bradley Talbott"/>
    <d v="2012-08-11T00:00:00"/>
    <s v="Aug-2012"/>
    <x v="3"/>
    <n v="27"/>
    <d v="2010-05-30T00:00:00"/>
    <x v="10"/>
    <x v="5"/>
    <n v="29"/>
    <n v="4371220"/>
    <s v="0.01"/>
    <n v="43712"/>
    <s v="Furniture"/>
    <s v="Tables"/>
  </r>
  <r>
    <n v="43271"/>
    <s v="Order Finished"/>
    <s v="Brenda Bowman"/>
    <d v="2010-03-03T00:00:00"/>
    <s v="Mar-2010"/>
    <x v="2"/>
    <n v="1"/>
    <d v="2010-03-03T00:00:00"/>
    <x v="6"/>
    <x v="0"/>
    <n v="2"/>
    <n v="15500"/>
    <s v="0.03"/>
    <n v="465"/>
    <s v="Office Supplies"/>
    <s v="Pens &amp; Art Supplies"/>
  </r>
  <r>
    <n v="7079"/>
    <s v="Order Returned"/>
    <s v="Brenda Bowman"/>
    <d v="2010-08-02T00:00:00"/>
    <s v="Aug-2010"/>
    <x v="2"/>
    <n v="4"/>
    <d v="2010-03-03T00:00:00"/>
    <x v="6"/>
    <x v="8"/>
    <n v="44"/>
    <n v="24592980"/>
    <s v="0.01"/>
    <n v="245930"/>
    <s v="Furniture"/>
    <s v="Chairs &amp; Chairmats"/>
  </r>
  <r>
    <n v="49831"/>
    <s v="Order Finished"/>
    <s v="Brenda Bowman"/>
    <d v="2010-08-23T00:00:00"/>
    <s v="Aug-2010"/>
    <x v="2"/>
    <n v="3"/>
    <d v="2010-03-03T00:00:00"/>
    <x v="6"/>
    <x v="26"/>
    <n v="18"/>
    <n v="548640"/>
    <s v="0.01"/>
    <n v="5486"/>
    <s v="Office Supplies"/>
    <s v="Storage &amp; Organization"/>
  </r>
  <r>
    <n v="53248"/>
    <s v="Order Finished"/>
    <s v="Brenda Bowman"/>
    <d v="2010-10-29T00:00:00"/>
    <s v="Oct-2010"/>
    <x v="2"/>
    <n v="24"/>
    <d v="2010-03-03T00:00:00"/>
    <x v="6"/>
    <x v="2"/>
    <n v="7"/>
    <n v="4846120"/>
    <s v="0.06"/>
    <n v="290767"/>
    <s v="Furniture"/>
    <s v="Tables"/>
  </r>
  <r>
    <n v="2563"/>
    <s v="Order Finished"/>
    <s v="Brenda Bowman"/>
    <d v="2010-11-18T00:00:00"/>
    <s v="Nov-2010"/>
    <x v="2"/>
    <n v="30"/>
    <d v="2010-03-03T00:00:00"/>
    <x v="6"/>
    <x v="13"/>
    <n v="12"/>
    <n v="63540"/>
    <s v="0.04"/>
    <n v="2542"/>
    <s v="Office Supplies"/>
    <s v="Labels"/>
  </r>
  <r>
    <n v="2759"/>
    <s v="Order Finished"/>
    <s v="Brenda Bowman"/>
    <d v="2010-11-24T00:00:00"/>
    <s v="Nov-2010"/>
    <x v="2"/>
    <n v="19"/>
    <d v="2010-03-03T00:00:00"/>
    <x v="6"/>
    <x v="13"/>
    <n v="25"/>
    <n v="1654940"/>
    <n v="0"/>
    <n v="0"/>
    <s v="Technology"/>
    <s v="Computer Peripherals"/>
  </r>
  <r>
    <n v="53411"/>
    <s v="Order Finished"/>
    <s v="Brenda Bowman"/>
    <d v="2011-11-29T00:00:00"/>
    <s v="Nov-2011"/>
    <x v="0"/>
    <n v="25"/>
    <d v="2010-03-03T00:00:00"/>
    <x v="6"/>
    <x v="39"/>
    <n v="25"/>
    <n v="1335280"/>
    <s v="0.08"/>
    <n v="106822"/>
    <s v="Technology"/>
    <s v="Computer Peripherals"/>
  </r>
  <r>
    <n v="14784"/>
    <s v="Order Finished"/>
    <s v="Brenda Bowman"/>
    <d v="2012-03-14T00:00:00"/>
    <s v="Mar-2012"/>
    <x v="3"/>
    <n v="30"/>
    <d v="2010-03-03T00:00:00"/>
    <x v="6"/>
    <x v="16"/>
    <n v="43"/>
    <n v="4018100"/>
    <s v="0.04"/>
    <n v="160724"/>
    <s v="Furniture"/>
    <s v="Tables"/>
  </r>
  <r>
    <n v="19078"/>
    <s v="Order Returned"/>
    <s v="Brendan Dodson"/>
    <d v="2009-07-27T00:00:00"/>
    <s v="Jul-2009"/>
    <x v="1"/>
    <n v="1"/>
    <d v="2009-07-27T00:00:00"/>
    <x v="16"/>
    <x v="0"/>
    <n v="21"/>
    <n v="512240"/>
    <s v="0.03"/>
    <n v="15367"/>
    <s v="Office Supplies"/>
    <s v="Appliances"/>
  </r>
  <r>
    <n v="34631"/>
    <s v="Order Finished"/>
    <s v="Brendan Dodson"/>
    <d v="2009-10-23T00:00:00"/>
    <s v="Oct-2009"/>
    <x v="1"/>
    <n v="28"/>
    <d v="2009-07-27T00:00:00"/>
    <x v="16"/>
    <x v="38"/>
    <n v="5"/>
    <n v="44120"/>
    <s v="0.06"/>
    <n v="2647"/>
    <s v="Office Supplies"/>
    <s v="Binders and Binder Accessories"/>
  </r>
  <r>
    <n v="59651"/>
    <s v="Order Finished"/>
    <s v="Brendan Dodson"/>
    <d v="2010-05-20T00:00:00"/>
    <s v="May-2010"/>
    <x v="2"/>
    <n v="24"/>
    <d v="2009-07-27T00:00:00"/>
    <x v="16"/>
    <x v="3"/>
    <n v="36"/>
    <n v="566420"/>
    <s v="0.08"/>
    <n v="45314"/>
    <s v="Office Supplies"/>
    <s v="Binders and Binder Accessories"/>
  </r>
  <r>
    <n v="11495"/>
    <s v="Order Finished"/>
    <s v="Brendan Dodson"/>
    <d v="2011-04-07T00:00:00"/>
    <s v="Apr-2011"/>
    <x v="0"/>
    <n v="21"/>
    <d v="2009-07-27T00:00:00"/>
    <x v="16"/>
    <x v="39"/>
    <n v="6"/>
    <n v="1931380"/>
    <n v="0"/>
    <n v="0"/>
    <s v="Furniture"/>
    <s v="Tables"/>
  </r>
  <r>
    <n v="12289"/>
    <s v="Order Finished"/>
    <s v="Brendan Dodson"/>
    <d v="2011-12-24T00:00:00"/>
    <s v="Dec-2011"/>
    <x v="0"/>
    <n v="8"/>
    <d v="2009-07-27T00:00:00"/>
    <x v="16"/>
    <x v="7"/>
    <n v="25"/>
    <n v="6038820"/>
    <s v="0.04"/>
    <n v="241553"/>
    <s v="Technology"/>
    <s v="Office Machines"/>
  </r>
  <r>
    <n v="37634"/>
    <s v="Order Finished"/>
    <s v="Brendan Dodson"/>
    <d v="2012-05-21T00:00:00"/>
    <s v="May-2012"/>
    <x v="3"/>
    <n v="25"/>
    <d v="2009-07-27T00:00:00"/>
    <x v="16"/>
    <x v="31"/>
    <n v="32"/>
    <n v="736360"/>
    <s v="0.07"/>
    <n v="51545"/>
    <s v="Office Supplies"/>
    <s v="Storage &amp; Organization"/>
  </r>
  <r>
    <n v="19299"/>
    <s v="Order Finished"/>
    <s v="Brendan Murry"/>
    <d v="2009-03-18T00:00:00"/>
    <s v="Mar-2009"/>
    <x v="1"/>
    <n v="1"/>
    <d v="2009-03-18T00:00:00"/>
    <x v="11"/>
    <x v="0"/>
    <n v="10"/>
    <n v="58460"/>
    <s v="0.05"/>
    <n v="2923"/>
    <s v="Office Supplies"/>
    <s v="Labels"/>
  </r>
  <r>
    <n v="38341"/>
    <s v="Order Finished"/>
    <s v="Brendan Murry"/>
    <d v="2009-05-18T00:00:00"/>
    <s v="May-2009"/>
    <x v="1"/>
    <n v="19"/>
    <d v="2009-03-18T00:00:00"/>
    <x v="11"/>
    <x v="38"/>
    <n v="38"/>
    <n v="1246253"/>
    <s v="0.09"/>
    <n v="112163"/>
    <s v="Technology"/>
    <s v="Telephones and Communication"/>
  </r>
  <r>
    <n v="54564"/>
    <s v="Order Finished"/>
    <s v="Brendan Murry"/>
    <d v="2010-06-12T00:00:00"/>
    <s v="Jun-2010"/>
    <x v="2"/>
    <n v="19"/>
    <d v="2009-03-18T00:00:00"/>
    <x v="11"/>
    <x v="11"/>
    <n v="27"/>
    <n v="3107736"/>
    <s v="0.04"/>
    <n v="124309"/>
    <s v="Technology"/>
    <s v="Telephones and Communication"/>
  </r>
  <r>
    <n v="41574"/>
    <s v="Order Finished"/>
    <s v="Brendan Murry"/>
    <d v="2010-09-20T00:00:00"/>
    <s v="Sep-2010"/>
    <x v="2"/>
    <n v="13"/>
    <d v="2009-03-18T00:00:00"/>
    <x v="11"/>
    <x v="4"/>
    <n v="23"/>
    <n v="567640"/>
    <s v="0.01"/>
    <n v="5676"/>
    <s v="Office Supplies"/>
    <s v="Pens &amp; Art Supplies"/>
  </r>
  <r>
    <n v="47972"/>
    <s v="Order Finished"/>
    <s v="Brendan Murry"/>
    <d v="2010-11-10T00:00:00"/>
    <s v="Nov-2010"/>
    <x v="2"/>
    <n v="21"/>
    <d v="2009-03-18T00:00:00"/>
    <x v="11"/>
    <x v="42"/>
    <n v="46"/>
    <n v="15371240"/>
    <s v="0.02"/>
    <n v="307425"/>
    <s v="Office Supplies"/>
    <s v="Storage &amp; Organization"/>
  </r>
  <r>
    <n v="39808"/>
    <s v="Order Finished"/>
    <s v="Brendan Murry"/>
    <d v="2012-02-09T00:00:00"/>
    <s v="Feb-2012"/>
    <x v="3"/>
    <n v="11"/>
    <d v="2009-03-18T00:00:00"/>
    <x v="11"/>
    <x v="21"/>
    <n v="50"/>
    <n v="4052840"/>
    <s v="0.03"/>
    <n v="121585"/>
    <s v="Office Supplies"/>
    <s v="Envelopes"/>
  </r>
  <r>
    <n v="22497"/>
    <s v="Order Finished"/>
    <s v="Brendan Murry"/>
    <d v="2012-04-28T00:00:00"/>
    <s v="Apr-2012"/>
    <x v="3"/>
    <n v="10"/>
    <d v="2009-03-18T00:00:00"/>
    <x v="11"/>
    <x v="34"/>
    <n v="37"/>
    <n v="6518500"/>
    <s v="0.04"/>
    <n v="260740"/>
    <s v="Technology"/>
    <s v="Office Machines"/>
  </r>
  <r>
    <n v="26306"/>
    <s v="Order Finished"/>
    <s v="Brendan Murry"/>
    <d v="2012-10-30T00:00:00"/>
    <s v="Oct-2012"/>
    <x v="3"/>
    <n v="29"/>
    <d v="2009-03-18T00:00:00"/>
    <x v="11"/>
    <x v="45"/>
    <n v="15"/>
    <n v="5135280"/>
    <n v="0"/>
    <n v="0"/>
    <s v="Furniture"/>
    <s v="Tables"/>
  </r>
  <r>
    <n v="50209"/>
    <s v="Order Finished"/>
    <s v="Brendan Sweed"/>
    <d v="2010-10-09T00:00:00"/>
    <s v="Oct-2010"/>
    <x v="2"/>
    <n v="1"/>
    <d v="2010-10-09T00:00:00"/>
    <x v="15"/>
    <x v="0"/>
    <n v="34"/>
    <n v="3726040"/>
    <s v="0.03"/>
    <n v="111781"/>
    <s v="Office Supplies"/>
    <s v="Paper"/>
  </r>
  <r>
    <n v="42982"/>
    <s v="Order Finished"/>
    <s v="Brendan Sweed"/>
    <d v="2012-07-27T00:00:00"/>
    <s v="Jul-2012"/>
    <x v="3"/>
    <n v="10"/>
    <d v="2010-10-09T00:00:00"/>
    <x v="15"/>
    <x v="20"/>
    <n v="12"/>
    <n v="2636680"/>
    <s v="0.02"/>
    <n v="52734"/>
    <s v="Furniture"/>
    <s v="Office Furnishings"/>
  </r>
  <r>
    <n v="59396"/>
    <s v="Order Finished"/>
    <s v="Brian Dahlen"/>
    <d v="2009-11-14T00:00:00"/>
    <s v="Nov-2009"/>
    <x v="1"/>
    <n v="1"/>
    <d v="2009-11-14T00:00:00"/>
    <x v="19"/>
    <x v="0"/>
    <n v="41"/>
    <n v="11860680"/>
    <s v="0.07"/>
    <n v="830248"/>
    <s v="Technology"/>
    <s v="Computer Peripherals"/>
  </r>
  <r>
    <n v="14245"/>
    <s v="Order Finished"/>
    <s v="Brian Dahlen"/>
    <d v="2010-11-02T00:00:00"/>
    <s v="Nov-2010"/>
    <x v="2"/>
    <n v="15"/>
    <d v="2009-11-14T00:00:00"/>
    <x v="19"/>
    <x v="14"/>
    <n v="17"/>
    <n v="908180"/>
    <s v="0.1"/>
    <n v="90818"/>
    <s v="Office Supplies"/>
    <s v="Pens &amp; Art Supplies"/>
  </r>
  <r>
    <n v="56387"/>
    <s v="Order Returned"/>
    <s v="Brian Dahlen"/>
    <d v="2011-05-20T00:00:00"/>
    <s v="May-2011"/>
    <x v="0"/>
    <n v="3"/>
    <d v="2009-11-14T00:00:00"/>
    <x v="19"/>
    <x v="4"/>
    <n v="32"/>
    <n v="256280"/>
    <s v="0.1"/>
    <n v="25628"/>
    <s v="Office Supplies"/>
    <s v="Binders and Binder Accessories"/>
  </r>
  <r>
    <n v="21605"/>
    <s v="Order Finished"/>
    <s v="Brian Dahlen"/>
    <d v="2012-08-04T00:00:00"/>
    <s v="Aug-2012"/>
    <x v="3"/>
    <n v="21"/>
    <d v="2009-11-14T00:00:00"/>
    <x v="19"/>
    <x v="18"/>
    <n v="32"/>
    <n v="3865940"/>
    <s v="0.08"/>
    <n v="309275"/>
    <s v="Furniture"/>
    <s v="Chairs &amp; Chairmats"/>
  </r>
  <r>
    <n v="50499"/>
    <s v="Order Finished"/>
    <s v="Brian Derr"/>
    <d v="2011-12-10T00:00:00"/>
    <s v="Dec-2011"/>
    <x v="0"/>
    <n v="1"/>
    <d v="2011-12-10T00:00:00"/>
    <x v="29"/>
    <x v="0"/>
    <n v="18"/>
    <n v="3516820"/>
    <s v="0.06"/>
    <n v="211009"/>
    <s v="Office Supplies"/>
    <s v="Appliances"/>
  </r>
  <r>
    <n v="18464"/>
    <s v="Order Finished"/>
    <s v="Brian Derr"/>
    <d v="2012-03-28T00:00:00"/>
    <s v="Mar-2012"/>
    <x v="3"/>
    <n v="11"/>
    <d v="2011-12-10T00:00:00"/>
    <x v="29"/>
    <x v="1"/>
    <n v="27"/>
    <n v="9783720"/>
    <s v="0.02"/>
    <n v="195674"/>
    <s v="Office Supplies"/>
    <s v="Appliances"/>
  </r>
  <r>
    <n v="28256"/>
    <s v="Order Finished"/>
    <s v="Brian Moss"/>
    <d v="2009-02-23T00:00:00"/>
    <s v="Feb-2009"/>
    <x v="1"/>
    <n v="1"/>
    <d v="2009-02-23T00:00:00"/>
    <x v="4"/>
    <x v="0"/>
    <n v="19"/>
    <n v="934800"/>
    <s v="0.01"/>
    <n v="9348"/>
    <s v="Office Supplies"/>
    <s v="Storage &amp; Organization"/>
  </r>
  <r>
    <n v="2086"/>
    <s v="Order Finished"/>
    <s v="Brian Moss"/>
    <d v="2009-10-18T00:00:00"/>
    <s v="Oct-2009"/>
    <x v="1"/>
    <n v="24"/>
    <d v="2009-02-23T00:00:00"/>
    <x v="4"/>
    <x v="2"/>
    <n v="24"/>
    <n v="2823160"/>
    <s v="0.01"/>
    <n v="28232"/>
    <s v="Office Supplies"/>
    <s v="Paper"/>
  </r>
  <r>
    <n v="7105"/>
    <s v="Order Finished"/>
    <s v="Brian Moss"/>
    <d v="2010-06-21T00:00:00"/>
    <s v="Jun-2010"/>
    <x v="2"/>
    <n v="19"/>
    <d v="2009-02-23T00:00:00"/>
    <x v="4"/>
    <x v="27"/>
    <n v="17"/>
    <n v="154380"/>
    <s v="0.03"/>
    <n v="4631"/>
    <s v="Office Supplies"/>
    <s v="Appliances"/>
  </r>
  <r>
    <n v="47232"/>
    <s v="Order Finished"/>
    <s v="Brian Moss"/>
    <d v="2010-08-17T00:00:00"/>
    <s v="Aug-2010"/>
    <x v="2"/>
    <n v="22"/>
    <d v="2009-02-23T00:00:00"/>
    <x v="4"/>
    <x v="32"/>
    <n v="39"/>
    <n v="1092800"/>
    <s v="0.1"/>
    <n v="109280"/>
    <s v="Office Supplies"/>
    <s v="Storage &amp; Organization"/>
  </r>
  <r>
    <n v="31876"/>
    <s v="Order Finished"/>
    <s v="Brian Moss"/>
    <d v="2011-07-05T00:00:00"/>
    <s v="Jul-2011"/>
    <x v="0"/>
    <n v="18"/>
    <d v="2009-02-23T00:00:00"/>
    <x v="4"/>
    <x v="7"/>
    <n v="8"/>
    <n v="1482980"/>
    <s v="0.08"/>
    <n v="118638"/>
    <s v="Office Supplies"/>
    <s v="Storage &amp; Organization"/>
  </r>
  <r>
    <n v="55618"/>
    <s v="Order Returned"/>
    <s v="Brian Moss"/>
    <d v="2012-01-21T00:00:00"/>
    <s v="Jan-2012"/>
    <x v="3"/>
    <n v="6"/>
    <d v="2009-02-23T00:00:00"/>
    <x v="4"/>
    <x v="21"/>
    <n v="48"/>
    <n v="2988464"/>
    <s v="0.04"/>
    <n v="119539"/>
    <s v="Technology"/>
    <s v="Telephones and Communication"/>
  </r>
  <r>
    <n v="1925"/>
    <s v="Order Finished"/>
    <s v="Brian Moss"/>
    <d v="2012-04-03T00:00:00"/>
    <s v="Apr-2012"/>
    <x v="3"/>
    <n v="22"/>
    <d v="2009-02-23T00:00:00"/>
    <x v="4"/>
    <x v="34"/>
    <n v="7"/>
    <n v="3748740"/>
    <s v="0.08"/>
    <n v="299899"/>
    <s v="Furniture"/>
    <s v="Chairs &amp; Chairmats"/>
  </r>
  <r>
    <n v="54115"/>
    <s v="Order Finished"/>
    <s v="Brian Moss"/>
    <d v="2012-07-01T00:00:00"/>
    <s v="Jul-2012"/>
    <x v="3"/>
    <n v="4"/>
    <d v="2009-02-23T00:00:00"/>
    <x v="4"/>
    <x v="29"/>
    <n v="24"/>
    <n v="228340"/>
    <s v="0.01"/>
    <n v="2283"/>
    <s v="Office Supplies"/>
    <s v="Appliances"/>
  </r>
  <r>
    <n v="14311"/>
    <s v="Order Finished"/>
    <s v="Brian Stugart"/>
    <d v="2009-01-08T00:00:00"/>
    <s v="Jan-2009"/>
    <x v="1"/>
    <n v="1"/>
    <d v="2009-01-08T00:00:00"/>
    <x v="2"/>
    <x v="0"/>
    <n v="30"/>
    <n v="384820"/>
    <s v="0.03"/>
    <n v="11545"/>
    <s v="Office Supplies"/>
    <s v="Binders and Binder Accessories"/>
  </r>
  <r>
    <n v="13602"/>
    <s v="Order Finished"/>
    <s v="Brian Stugart"/>
    <d v="2009-01-13T00:00:00"/>
    <s v="Jan-2009"/>
    <x v="1"/>
    <n v="9"/>
    <d v="2009-01-08T00:00:00"/>
    <x v="2"/>
    <x v="0"/>
    <n v="3"/>
    <n v="890680"/>
    <s v="0.03"/>
    <n v="26720"/>
    <s v="Technology"/>
    <s v="Office Machines"/>
  </r>
  <r>
    <n v="36866"/>
    <s v="Order Finished"/>
    <s v="Brian Stugart"/>
    <d v="2010-03-24T00:00:00"/>
    <s v="Mar-2010"/>
    <x v="2"/>
    <n v="14"/>
    <d v="2009-01-08T00:00:00"/>
    <x v="2"/>
    <x v="11"/>
    <n v="32"/>
    <n v="12491520"/>
    <s v="0.1"/>
    <n v="1249152"/>
    <s v="Office Supplies"/>
    <s v="Storage &amp; Organization"/>
  </r>
  <r>
    <n v="23719"/>
    <s v="Order Finished"/>
    <s v="Brian Stugart"/>
    <d v="2010-07-25T00:00:00"/>
    <s v="Jul-2010"/>
    <x v="2"/>
    <n v="25"/>
    <d v="2009-01-08T00:00:00"/>
    <x v="2"/>
    <x v="4"/>
    <n v="17"/>
    <n v="245480"/>
    <s v="0.08"/>
    <n v="19638"/>
    <s v="Office Supplies"/>
    <s v="Paper"/>
  </r>
  <r>
    <n v="10117"/>
    <s v="Order Finished"/>
    <s v="Brian Stugart"/>
    <d v="2010-11-16T00:00:00"/>
    <s v="Nov-2010"/>
    <x v="2"/>
    <n v="26"/>
    <d v="2009-01-08T00:00:00"/>
    <x v="2"/>
    <x v="37"/>
    <n v="6"/>
    <n v="128740"/>
    <s v="0.07"/>
    <n v="9012"/>
    <s v="Office Supplies"/>
    <s v="Binders and Binder Accessories"/>
  </r>
  <r>
    <n v="25095"/>
    <s v="Order Returned"/>
    <s v="Brian Stugart"/>
    <d v="2011-01-25T00:00:00"/>
    <s v="Jan-2011"/>
    <x v="0"/>
    <n v="17"/>
    <d v="2009-01-08T00:00:00"/>
    <x v="2"/>
    <x v="16"/>
    <n v="18"/>
    <n v="1386120"/>
    <s v="0.06"/>
    <n v="83167"/>
    <s v="Office Supplies"/>
    <s v="Envelopes"/>
  </r>
  <r>
    <n v="58372"/>
    <s v="Order Returned"/>
    <s v="Brian Stugart"/>
    <d v="2011-02-04T00:00:00"/>
    <s v="Feb-2011"/>
    <x v="0"/>
    <n v="26"/>
    <d v="2009-01-08T00:00:00"/>
    <x v="2"/>
    <x v="16"/>
    <n v="48"/>
    <n v="368200"/>
    <s v="0.04"/>
    <n v="14728"/>
    <s v="Office Supplies"/>
    <s v="Pens &amp; Art Supplies"/>
  </r>
  <r>
    <n v="41318"/>
    <s v="Order Finished"/>
    <s v="Brian Stugart"/>
    <d v="2011-09-10T00:00:00"/>
    <s v="Sep-2011"/>
    <x v="0"/>
    <n v="5"/>
    <d v="2009-01-08T00:00:00"/>
    <x v="2"/>
    <x v="18"/>
    <n v="21"/>
    <n v="2446220"/>
    <n v="0"/>
    <n v="0"/>
    <s v="Office Supplies"/>
    <s v="Appliances"/>
  </r>
  <r>
    <n v="51783"/>
    <s v="Order Finished"/>
    <s v="Brian Stugart"/>
    <d v="2011-11-11T00:00:00"/>
    <s v="Nov-2011"/>
    <x v="0"/>
    <n v="11"/>
    <d v="2009-01-08T00:00:00"/>
    <x v="2"/>
    <x v="21"/>
    <n v="10"/>
    <n v="3750360"/>
    <s v="0.01"/>
    <n v="37504"/>
    <s v="Furniture"/>
    <s v="Tables"/>
  </r>
  <r>
    <n v="49094"/>
    <s v="Order Finished"/>
    <s v="Brian Stugart"/>
    <d v="2012-03-09T00:00:00"/>
    <s v="Mar-2012"/>
    <x v="3"/>
    <n v="12"/>
    <d v="2009-01-08T00:00:00"/>
    <x v="2"/>
    <x v="23"/>
    <n v="31"/>
    <n v="1693700"/>
    <s v="0.03"/>
    <n v="50811"/>
    <s v="Technology"/>
    <s v="Computer Peripherals"/>
  </r>
  <r>
    <n v="16032"/>
    <s v="Order Finished"/>
    <s v="Brian Thompson"/>
    <d v="2009-05-12T00:00:00"/>
    <s v="May-2009"/>
    <x v="1"/>
    <n v="1"/>
    <d v="2009-05-12T00:00:00"/>
    <x v="3"/>
    <x v="0"/>
    <n v="35"/>
    <n v="873960"/>
    <s v="0.07"/>
    <n v="61177"/>
    <s v="Furniture"/>
    <s v="Office Furnishings"/>
  </r>
  <r>
    <n v="18496"/>
    <s v="Order Returned"/>
    <s v="Brian Thompson"/>
    <d v="2009-05-15T00:00:00"/>
    <s v="May-2009"/>
    <x v="1"/>
    <n v="13"/>
    <d v="2009-05-12T00:00:00"/>
    <x v="3"/>
    <x v="0"/>
    <n v="30"/>
    <n v="1982020"/>
    <s v="0.01"/>
    <n v="19820"/>
    <s v="Technology"/>
    <s v="Computer Peripherals"/>
  </r>
  <r>
    <n v="49189"/>
    <s v="Order Finished"/>
    <s v="Brian Thompson"/>
    <d v="2011-01-15T00:00:00"/>
    <s v="Jan-2011"/>
    <x v="0"/>
    <n v="16"/>
    <d v="2009-05-12T00:00:00"/>
    <x v="3"/>
    <x v="39"/>
    <n v="32"/>
    <n v="499180"/>
    <s v="0.06"/>
    <n v="29951"/>
    <s v="Office Supplies"/>
    <s v="Envelopes"/>
  </r>
  <r>
    <n v="29953"/>
    <s v="Order Finished"/>
    <s v="Brian Thompson"/>
    <d v="2011-07-02T00:00:00"/>
    <s v="Jul-2011"/>
    <x v="0"/>
    <n v="16"/>
    <d v="2009-05-12T00:00:00"/>
    <x v="3"/>
    <x v="43"/>
    <n v="42"/>
    <n v="1239540"/>
    <s v="0.02"/>
    <n v="24791"/>
    <s v="Office Supplies"/>
    <s v="Binders and Binder Accessories"/>
  </r>
  <r>
    <n v="51557"/>
    <s v="Order Finished"/>
    <s v="Brian Thompson"/>
    <d v="2011-10-31T00:00:00"/>
    <s v="Oct-2011"/>
    <x v="0"/>
    <n v="3"/>
    <d v="2009-05-12T00:00:00"/>
    <x v="3"/>
    <x v="33"/>
    <n v="36"/>
    <n v="3498140"/>
    <s v="0.04"/>
    <n v="139926"/>
    <s v="Office Supplies"/>
    <s v="Paper"/>
  </r>
  <r>
    <n v="55013"/>
    <s v="Order Finished"/>
    <s v="Brian Thompson"/>
    <d v="2011-12-07T00:00:00"/>
    <s v="Dec-2011"/>
    <x v="0"/>
    <n v="32"/>
    <d v="2009-05-12T00:00:00"/>
    <x v="3"/>
    <x v="17"/>
    <n v="5"/>
    <n v="48600"/>
    <s v="0.02"/>
    <n v="972"/>
    <s v="Office Supplies"/>
    <s v="Labels"/>
  </r>
  <r>
    <n v="36934"/>
    <s v="Order Returned"/>
    <s v="Brooke Gillingham"/>
    <d v="2009-12-22T00:00:00"/>
    <s v="Dec-2009"/>
    <x v="1"/>
    <n v="1"/>
    <d v="2009-12-22T00:00:00"/>
    <x v="22"/>
    <x v="0"/>
    <n v="7"/>
    <n v="2241720"/>
    <s v="0.02"/>
    <n v="44834"/>
    <s v="Technology"/>
    <s v="Office Machines"/>
  </r>
  <r>
    <n v="33634"/>
    <s v="Order Finished"/>
    <s v="Brooke Gillingham"/>
    <d v="2010-08-31T00:00:00"/>
    <s v="Aug-2010"/>
    <x v="2"/>
    <n v="23"/>
    <d v="2009-12-22T00:00:00"/>
    <x v="22"/>
    <x v="13"/>
    <n v="40"/>
    <n v="542680"/>
    <s v="0.05"/>
    <n v="27134"/>
    <s v="Office Supplies"/>
    <s v="Paper"/>
  </r>
  <r>
    <n v="28262"/>
    <s v="Order Finished"/>
    <s v="Brooke Gillingham"/>
    <d v="2010-12-31T00:00:00"/>
    <s v="Dec-2010"/>
    <x v="2"/>
    <n v="32"/>
    <d v="2009-12-22T00:00:00"/>
    <x v="22"/>
    <x v="19"/>
    <n v="26"/>
    <n v="598220"/>
    <s v="0.05"/>
    <n v="29911"/>
    <s v="Office Supplies"/>
    <s v="Paper"/>
  </r>
  <r>
    <n v="6757"/>
    <s v="Order Returned"/>
    <s v="Brooke Gillingham"/>
    <d v="2012-01-02T00:00:00"/>
    <s v="Jan-2012"/>
    <x v="3"/>
    <n v="32"/>
    <d v="2009-12-22T00:00:00"/>
    <x v="22"/>
    <x v="16"/>
    <n v="27"/>
    <n v="1739560"/>
    <s v="0.1"/>
    <n v="173956"/>
    <s v="Office Supplies"/>
    <s v="Storage &amp; Organization"/>
  </r>
  <r>
    <n v="32192"/>
    <s v="Order Finished"/>
    <s v="Brooke Gillingham"/>
    <d v="2012-02-18T00:00:00"/>
    <s v="Feb-2012"/>
    <x v="3"/>
    <n v="3"/>
    <d v="2009-12-22T00:00:00"/>
    <x v="22"/>
    <x v="43"/>
    <n v="4"/>
    <n v="318512"/>
    <s v="0.03"/>
    <n v="9555"/>
    <s v="Technology"/>
    <s v="Telephones and Communication"/>
  </r>
  <r>
    <n v="25861"/>
    <s v="Order Finished"/>
    <s v="Brooke Gillingham"/>
    <d v="2012-07-08T00:00:00"/>
    <s v="Jul-2012"/>
    <x v="3"/>
    <n v="19"/>
    <d v="2009-12-22T00:00:00"/>
    <x v="22"/>
    <x v="17"/>
    <n v="44"/>
    <n v="47551120"/>
    <s v="0.03"/>
    <n v="1426534"/>
    <s v="Technology"/>
    <s v="Office Machines"/>
  </r>
  <r>
    <n v="25060"/>
    <s v="Order Finished"/>
    <s v="Brosina Hoffman"/>
    <d v="2009-07-20T00:00:00"/>
    <s v="Jul-2009"/>
    <x v="1"/>
    <n v="1"/>
    <d v="2009-07-20T00:00:00"/>
    <x v="16"/>
    <x v="0"/>
    <n v="6"/>
    <n v="15534040"/>
    <s v="0.03"/>
    <n v="466021"/>
    <s v="Office Supplies"/>
    <s v="Binders and Binder Accessories"/>
  </r>
  <r>
    <n v="40257"/>
    <s v="Order Finished"/>
    <s v="Brosina Hoffman"/>
    <d v="2010-08-21T00:00:00"/>
    <s v="Aug-2010"/>
    <x v="2"/>
    <n v="21"/>
    <d v="2009-07-20T00:00:00"/>
    <x v="16"/>
    <x v="15"/>
    <n v="24"/>
    <n v="6402320"/>
    <s v="0.06"/>
    <n v="384139"/>
    <s v="Furniture"/>
    <s v="Chairs &amp; Chairmats"/>
  </r>
  <r>
    <n v="19911"/>
    <s v="Order Finished"/>
    <s v="Brosina Hoffman"/>
    <d v="2011-06-10T00:00:00"/>
    <s v="Jun-2011"/>
    <x v="0"/>
    <n v="22"/>
    <d v="2009-07-20T00:00:00"/>
    <x v="16"/>
    <x v="37"/>
    <n v="43"/>
    <n v="2109400"/>
    <s v="0.07"/>
    <n v="147658"/>
    <s v="Office Supplies"/>
    <s v="Appliances"/>
  </r>
  <r>
    <n v="29637"/>
    <s v="Order Finished"/>
    <s v="Bruce Degenhardt"/>
    <d v="2009-05-25T00:00:00"/>
    <s v="May-2009"/>
    <x v="1"/>
    <n v="1"/>
    <d v="2009-05-25T00:00:00"/>
    <x v="3"/>
    <x v="0"/>
    <n v="34"/>
    <n v="1196380"/>
    <s v="0.09"/>
    <n v="107674"/>
    <s v="Technology"/>
    <s v="Office Machines"/>
  </r>
  <r>
    <n v="18147"/>
    <s v="Order Finished"/>
    <s v="Bruce Degenhardt"/>
    <d v="2009-07-17T00:00:00"/>
    <s v="Jul-2009"/>
    <x v="1"/>
    <n v="26"/>
    <d v="2009-05-25T00:00:00"/>
    <x v="3"/>
    <x v="25"/>
    <n v="42"/>
    <n v="164060"/>
    <n v="0"/>
    <n v="0"/>
    <s v="Office Supplies"/>
    <s v="Binders and Binder Accessories"/>
  </r>
  <r>
    <n v="9857"/>
    <s v="Order Finished"/>
    <s v="Bruce Degenhardt"/>
    <d v="2010-11-05T00:00:00"/>
    <s v="Nov-2010"/>
    <x v="2"/>
    <n v="18"/>
    <d v="2009-05-25T00:00:00"/>
    <x v="3"/>
    <x v="32"/>
    <n v="16"/>
    <n v="4732360"/>
    <s v="0.1"/>
    <n v="473236"/>
    <s v="Office Supplies"/>
    <s v="Envelopes"/>
  </r>
  <r>
    <n v="52261"/>
    <s v="Order Finished"/>
    <s v="Bruce Degenhardt"/>
    <d v="2011-04-21T00:00:00"/>
    <s v="Apr-2011"/>
    <x v="0"/>
    <n v="6"/>
    <d v="2009-05-25T00:00:00"/>
    <x v="3"/>
    <x v="37"/>
    <n v="49"/>
    <n v="20522500"/>
    <s v="0.02"/>
    <n v="410450"/>
    <s v="Furniture"/>
    <s v="Tables"/>
  </r>
  <r>
    <n v="50983"/>
    <s v="Order Finished"/>
    <s v="Bruce Degenhardt"/>
    <d v="2011-06-28T00:00:00"/>
    <s v="Jun-2011"/>
    <x v="0"/>
    <n v="22"/>
    <d v="2009-05-25T00:00:00"/>
    <x v="3"/>
    <x v="43"/>
    <n v="39"/>
    <n v="6126200"/>
    <s v="0.06"/>
    <n v="367572"/>
    <s v="Office Supplies"/>
    <s v="Storage &amp; Organization"/>
  </r>
  <r>
    <n v="4199"/>
    <s v="Order Finished"/>
    <s v="Bruce Money"/>
    <d v="2012-12-02T00:00:00"/>
    <s v="Dec-2012"/>
    <x v="3"/>
    <n v="1"/>
    <d v="2012-12-02T00:00:00"/>
    <x v="30"/>
    <x v="0"/>
    <n v="43"/>
    <n v="1279420"/>
    <s v="0.01"/>
    <n v="12794"/>
    <s v="Furniture"/>
    <s v="Office Furnishings"/>
  </r>
  <r>
    <n v="7431"/>
    <s v="Order Finished"/>
    <s v="Bruce Stewart"/>
    <d v="2009-01-05T00:00:00"/>
    <s v="Jan-2009"/>
    <x v="1"/>
    <n v="1"/>
    <d v="2009-01-05T00:00:00"/>
    <x v="2"/>
    <x v="0"/>
    <n v="33"/>
    <n v="157620"/>
    <s v="0.03"/>
    <n v="4729"/>
    <s v="Furniture"/>
    <s v="Office Furnishings"/>
  </r>
  <r>
    <n v="17155"/>
    <s v="Order Returned"/>
    <s v="Bruce Stewart"/>
    <d v="2009-01-28T00:00:00"/>
    <s v="Jan-2009"/>
    <x v="1"/>
    <n v="6"/>
    <d v="2009-01-05T00:00:00"/>
    <x v="2"/>
    <x v="0"/>
    <n v="36"/>
    <n v="535060"/>
    <n v="0"/>
    <n v="0"/>
    <s v="Office Supplies"/>
    <s v="Paper"/>
  </r>
  <r>
    <n v="8165"/>
    <s v="Order Finished"/>
    <s v="Bruce Stewart"/>
    <d v="2009-10-15T00:00:00"/>
    <s v="Oct-2009"/>
    <x v="1"/>
    <n v="29"/>
    <d v="2009-01-05T00:00:00"/>
    <x v="2"/>
    <x v="3"/>
    <n v="35"/>
    <n v="366900"/>
    <s v="0.01"/>
    <n v="3669"/>
    <s v="Office Supplies"/>
    <s v="Paper"/>
  </r>
  <r>
    <n v="58693"/>
    <s v="Order Finished"/>
    <s v="Bruce Stewart"/>
    <d v="2009-10-21T00:00:00"/>
    <s v="Oct-2009"/>
    <x v="1"/>
    <n v="16"/>
    <d v="2009-01-05T00:00:00"/>
    <x v="2"/>
    <x v="3"/>
    <n v="50"/>
    <n v="1753280"/>
    <n v="0"/>
    <n v="0"/>
    <s v="Office Supplies"/>
    <s v="Binders and Binder Accessories"/>
  </r>
  <r>
    <n v="4037"/>
    <s v="Order Returned"/>
    <s v="Bruce Stewart"/>
    <d v="2010-03-23T00:00:00"/>
    <s v="Mar-2010"/>
    <x v="2"/>
    <n v="22"/>
    <d v="2009-01-05T00:00:00"/>
    <x v="2"/>
    <x v="11"/>
    <n v="27"/>
    <n v="376140"/>
    <n v="0"/>
    <n v="0"/>
    <s v="Office Supplies"/>
    <s v="Paper"/>
  </r>
  <r>
    <n v="36449"/>
    <s v="Order Returned"/>
    <s v="Bruce Stewart"/>
    <d v="2010-05-09T00:00:00"/>
    <s v="May-2010"/>
    <x v="2"/>
    <n v="24"/>
    <d v="2009-01-05T00:00:00"/>
    <x v="2"/>
    <x v="41"/>
    <n v="6"/>
    <n v="181500"/>
    <s v="0.02"/>
    <n v="3630"/>
    <s v="Furniture"/>
    <s v="Office Furnishings"/>
  </r>
  <r>
    <n v="14503"/>
    <s v="Order Finished"/>
    <s v="Bruce Stewart"/>
    <d v="2011-05-02T00:00:00"/>
    <s v="May-2011"/>
    <x v="0"/>
    <n v="10"/>
    <d v="2009-01-05T00:00:00"/>
    <x v="2"/>
    <x v="6"/>
    <n v="14"/>
    <n v="876940"/>
    <s v="0.02"/>
    <n v="17539"/>
    <s v="Office Supplies"/>
    <s v="Binders and Binder Accessories"/>
  </r>
  <r>
    <n v="8005"/>
    <s v="Order Finished"/>
    <s v="Bruce Stewart"/>
    <d v="2012-05-04T00:00:00"/>
    <s v="May-2012"/>
    <x v="3"/>
    <n v="3"/>
    <d v="2009-01-05T00:00:00"/>
    <x v="2"/>
    <x v="44"/>
    <n v="24"/>
    <n v="1581260"/>
    <s v="0.1"/>
    <n v="158126"/>
    <s v="Office Supplies"/>
    <s v="Binders and Binder Accessories"/>
  </r>
  <r>
    <n v="24386"/>
    <s v="Order Finished"/>
    <s v="Bruce Stewart"/>
    <d v="2012-06-26T00:00:00"/>
    <s v="Jun-2012"/>
    <x v="3"/>
    <n v="5"/>
    <d v="2009-01-05T00:00:00"/>
    <x v="2"/>
    <x v="35"/>
    <n v="41"/>
    <n v="8513020"/>
    <s v="0.03"/>
    <n v="255391"/>
    <s v="Technology"/>
    <s v="Computer Peripherals"/>
  </r>
  <r>
    <n v="29927"/>
    <s v="Order Finished"/>
    <s v="Bruce Stewart"/>
    <d v="2012-07-11T00:00:00"/>
    <s v="Jul-2012"/>
    <x v="3"/>
    <n v="27"/>
    <d v="2009-01-05T00:00:00"/>
    <x v="2"/>
    <x v="36"/>
    <n v="19"/>
    <n v="515940"/>
    <s v="0.03"/>
    <n v="15478"/>
    <s v="Office Supplies"/>
    <s v="Binders and Binder Accessories"/>
  </r>
  <r>
    <n v="28544"/>
    <s v="Order Returned"/>
    <s v="Bruce Stewart"/>
    <d v="2012-08-28T00:00:00"/>
    <s v="Aug-2012"/>
    <x v="3"/>
    <n v="12"/>
    <d v="2009-01-05T00:00:00"/>
    <x v="2"/>
    <x v="45"/>
    <n v="24"/>
    <n v="137000"/>
    <s v="0.07"/>
    <n v="9590"/>
    <s v="Office Supplies"/>
    <s v="Binders and Binder Accessories"/>
  </r>
  <r>
    <n v="9127"/>
    <s v="Order Finished"/>
    <s v="Bryan Davis"/>
    <d v="2011-10-10T00:00:00"/>
    <s v="Oct-2011"/>
    <x v="0"/>
    <n v="1"/>
    <d v="2011-10-10T00:00:00"/>
    <x v="9"/>
    <x v="0"/>
    <n v="7"/>
    <n v="4079120"/>
    <s v="0.04"/>
    <n v="163165"/>
    <s v="Office Supplies"/>
    <s v="Storage &amp; Organization"/>
  </r>
  <r>
    <n v="16423"/>
    <s v="Order Finished"/>
    <s v="Bryan Davis"/>
    <d v="2012-05-08T00:00:00"/>
    <s v="May-2012"/>
    <x v="3"/>
    <n v="11"/>
    <d v="2011-10-10T00:00:00"/>
    <x v="9"/>
    <x v="9"/>
    <n v="19"/>
    <n v="256420"/>
    <s v="0.05"/>
    <n v="12821"/>
    <s v="Office Supplies"/>
    <s v="Paper"/>
  </r>
  <r>
    <n v="53156"/>
    <s v="Order Finished"/>
    <s v="Bryan Davis"/>
    <d v="2012-10-03T00:00:00"/>
    <s v="Oct-2012"/>
    <x v="3"/>
    <n v="9"/>
    <d v="2011-10-10T00:00:00"/>
    <x v="9"/>
    <x v="14"/>
    <n v="47"/>
    <n v="373860"/>
    <s v="0.07"/>
    <n v="26170"/>
    <s v="Office Supplies"/>
    <s v="Labels"/>
  </r>
  <r>
    <n v="55298"/>
    <s v="Order Finished"/>
    <s v="Bryan Mills"/>
    <d v="2009-02-08T00:00:00"/>
    <s v="Feb-2009"/>
    <x v="1"/>
    <n v="1"/>
    <d v="2009-02-08T00:00:00"/>
    <x v="4"/>
    <x v="0"/>
    <n v="1"/>
    <n v="737320"/>
    <s v="0.01"/>
    <n v="7373"/>
    <s v="Furniture"/>
    <s v="Chairs &amp; Chairmats"/>
  </r>
  <r>
    <n v="41696"/>
    <s v="Order Finished"/>
    <s v="Bryan Mills"/>
    <d v="2009-07-13T00:00:00"/>
    <s v="Jul-2009"/>
    <x v="1"/>
    <n v="9"/>
    <d v="2009-02-08T00:00:00"/>
    <x v="4"/>
    <x v="26"/>
    <n v="45"/>
    <n v="474560"/>
    <s v="0.03"/>
    <n v="14237"/>
    <s v="Office Supplies"/>
    <s v="Appliances"/>
  </r>
  <r>
    <n v="20263"/>
    <s v="Order Finished"/>
    <s v="Bryan Mills"/>
    <d v="2009-11-14T00:00:00"/>
    <s v="Nov-2009"/>
    <x v="1"/>
    <n v="14"/>
    <d v="2009-02-08T00:00:00"/>
    <x v="4"/>
    <x v="3"/>
    <n v="8"/>
    <n v="947400"/>
    <s v="0.05"/>
    <n v="47370"/>
    <s v="Office Supplies"/>
    <s v="Binders and Binder Accessories"/>
  </r>
  <r>
    <n v="48295"/>
    <s v="Order Returned"/>
    <s v="Bryan Mills"/>
    <d v="2009-11-23T00:00:00"/>
    <s v="Nov-2009"/>
    <x v="1"/>
    <n v="15"/>
    <d v="2009-02-08T00:00:00"/>
    <x v="4"/>
    <x v="3"/>
    <n v="48"/>
    <n v="20103040"/>
    <s v="0.05"/>
    <n v="1005152"/>
    <s v="Technology"/>
    <s v="Office Machines"/>
  </r>
  <r>
    <n v="31077"/>
    <s v="Order Finished"/>
    <s v="Bryan Mills"/>
    <d v="2010-10-23T00:00:00"/>
    <s v="Oct-2010"/>
    <x v="2"/>
    <n v="24"/>
    <d v="2009-02-08T00:00:00"/>
    <x v="4"/>
    <x v="39"/>
    <n v="36"/>
    <n v="3910153"/>
    <s v="0.06"/>
    <n v="234609"/>
    <s v="Technology"/>
    <s v="Telephones and Communication"/>
  </r>
  <r>
    <n v="24387"/>
    <s v="Order Finished"/>
    <s v="Bryan Mills"/>
    <d v="2011-10-08T00:00:00"/>
    <s v="Oct-2011"/>
    <x v="0"/>
    <n v="24"/>
    <d v="2009-02-08T00:00:00"/>
    <x v="4"/>
    <x v="18"/>
    <n v="23"/>
    <n v="2006620"/>
    <s v="0.01"/>
    <n v="20066"/>
    <s v="Furniture"/>
    <s v="Office Furnishings"/>
  </r>
  <r>
    <n v="47584"/>
    <s v="Order Finished"/>
    <s v="Bryan Spruell"/>
    <d v="2010-07-27T00:00:00"/>
    <s v="Jul-2010"/>
    <x v="2"/>
    <n v="1"/>
    <d v="2010-07-27T00:00:00"/>
    <x v="20"/>
    <x v="0"/>
    <n v="4"/>
    <n v="40380"/>
    <s v="0.03"/>
    <n v="1211"/>
    <s v="Office Supplies"/>
    <s v="Labels"/>
  </r>
  <r>
    <n v="16641"/>
    <s v="Order Returned"/>
    <s v="Bryan Spruell"/>
    <d v="2010-10-05T00:00:00"/>
    <s v="Oct-2010"/>
    <x v="2"/>
    <n v="28"/>
    <d v="2010-07-27T00:00:00"/>
    <x v="20"/>
    <x v="38"/>
    <n v="33"/>
    <n v="2418336"/>
    <s v="0.03"/>
    <n v="72550"/>
    <s v="Furniture"/>
    <s v="Tables"/>
  </r>
  <r>
    <n v="22433"/>
    <s v="Order Finished"/>
    <s v="Bryan Spruell"/>
    <d v="2011-03-03T00:00:00"/>
    <s v="Mar-2011"/>
    <x v="0"/>
    <n v="6"/>
    <d v="2010-07-27T00:00:00"/>
    <x v="20"/>
    <x v="2"/>
    <n v="44"/>
    <n v="1595960"/>
    <s v="0.05"/>
    <n v="79798"/>
    <s v="Technology"/>
    <s v="Telephones and Communication"/>
  </r>
  <r>
    <n v="37505"/>
    <s v="Order Finished"/>
    <s v="Bryan Spruell"/>
    <d v="2011-03-06T00:00:00"/>
    <s v="Mar-2011"/>
    <x v="0"/>
    <n v="4"/>
    <d v="2010-07-27T00:00:00"/>
    <x v="20"/>
    <x v="2"/>
    <n v="1"/>
    <n v="58380"/>
    <s v="0.03"/>
    <n v="1751"/>
    <s v="Office Supplies"/>
    <s v="Envelopes"/>
  </r>
  <r>
    <n v="3300"/>
    <s v="Order Returned"/>
    <s v="Bryan Spruell"/>
    <d v="2011-07-14T00:00:00"/>
    <s v="Jul-2011"/>
    <x v="0"/>
    <n v="7"/>
    <d v="2010-07-27T00:00:00"/>
    <x v="20"/>
    <x v="14"/>
    <n v="6"/>
    <n v="184040"/>
    <s v="0.1"/>
    <n v="18404"/>
    <s v="Technology"/>
    <s v="Computer Peripherals"/>
  </r>
  <r>
    <n v="3525"/>
    <s v="Order Returned"/>
    <s v="Bryan Spruell"/>
    <d v="2011-12-21T00:00:00"/>
    <s v="Dec-2011"/>
    <x v="0"/>
    <n v="15"/>
    <d v="2010-07-27T00:00:00"/>
    <x v="20"/>
    <x v="41"/>
    <n v="38"/>
    <n v="230860"/>
    <n v="0"/>
    <n v="0"/>
    <s v="Office Supplies"/>
    <s v="Pens &amp; Art Supplies"/>
  </r>
  <r>
    <n v="43010"/>
    <s v="Order Finished"/>
    <s v="Bryan Spruell"/>
    <d v="2012-09-10T00:00:00"/>
    <s v="Sep-2012"/>
    <x v="3"/>
    <n v="22"/>
    <d v="2010-07-27T00:00:00"/>
    <x v="20"/>
    <x v="43"/>
    <n v="40"/>
    <n v="466400"/>
    <n v="0"/>
    <n v="0"/>
    <s v="Office Supplies"/>
    <s v="Paper"/>
  </r>
  <r>
    <n v="36160"/>
    <s v="Order Returned"/>
    <s v="Bryan Spruell"/>
    <d v="2012-11-22T00:00:00"/>
    <s v="Nov-2012"/>
    <x v="3"/>
    <n v="11"/>
    <d v="2010-07-27T00:00:00"/>
    <x v="20"/>
    <x v="6"/>
    <n v="12"/>
    <n v="4437782"/>
    <n v="0"/>
    <n v="0"/>
    <s v="Technology"/>
    <s v="Telephones and Communication"/>
  </r>
  <r>
    <n v="38400"/>
    <s v="Order Returned"/>
    <s v="Candace McMahon"/>
    <d v="2009-12-14T00:00:00"/>
    <s v="Dec-2009"/>
    <x v="1"/>
    <n v="1"/>
    <d v="2009-12-14T00:00:00"/>
    <x v="22"/>
    <x v="0"/>
    <n v="8"/>
    <n v="229460"/>
    <s v="0.03"/>
    <n v="6884"/>
    <s v="Furniture"/>
    <s v="Office Furnishings"/>
  </r>
  <r>
    <n v="27461"/>
    <s v="Order Finished"/>
    <s v="Candace McMahon"/>
    <d v="2010-02-26T00:00:00"/>
    <s v="Feb-2010"/>
    <x v="2"/>
    <n v="15"/>
    <d v="2009-12-14T00:00:00"/>
    <x v="22"/>
    <x v="38"/>
    <n v="40"/>
    <n v="243840"/>
    <s v="0.09"/>
    <n v="21946"/>
    <s v="Office Supplies"/>
    <s v="Labels"/>
  </r>
  <r>
    <n v="55140"/>
    <s v="Order Finished"/>
    <s v="Candace McMahon"/>
    <d v="2010-04-07T00:00:00"/>
    <s v="Apr-2010"/>
    <x v="2"/>
    <n v="27"/>
    <d v="2009-12-14T00:00:00"/>
    <x v="22"/>
    <x v="1"/>
    <n v="39"/>
    <n v="877600"/>
    <s v="0.09"/>
    <n v="78984"/>
    <s v="Office Supplies"/>
    <s v="Appliances"/>
  </r>
  <r>
    <n v="22054"/>
    <s v="Order Finished"/>
    <s v="Candace McMahon"/>
    <d v="2010-07-29T00:00:00"/>
    <s v="Jul-2010"/>
    <x v="2"/>
    <n v="8"/>
    <d v="2009-12-14T00:00:00"/>
    <x v="22"/>
    <x v="2"/>
    <n v="32"/>
    <n v="433580"/>
    <s v="0.07"/>
    <n v="30351"/>
    <s v="Furniture"/>
    <s v="Office Furnishings"/>
  </r>
  <r>
    <n v="449"/>
    <s v="Order Finished"/>
    <s v="Candace McMahon"/>
    <d v="2011-07-19T00:00:00"/>
    <s v="Jul-2011"/>
    <x v="0"/>
    <n v="30"/>
    <d v="2009-12-14T00:00:00"/>
    <x v="22"/>
    <x v="42"/>
    <n v="45"/>
    <n v="713400"/>
    <s v="0.02"/>
    <n v="14268"/>
    <s v="Furniture"/>
    <s v="Office Furnishings"/>
  </r>
  <r>
    <n v="26535"/>
    <s v="Order Finished"/>
    <s v="Candace McMahon"/>
    <d v="2012-03-20T00:00:00"/>
    <s v="Mar-2012"/>
    <x v="3"/>
    <n v="20"/>
    <d v="2009-12-14T00:00:00"/>
    <x v="22"/>
    <x v="6"/>
    <n v="33"/>
    <n v="283400"/>
    <s v="0.02"/>
    <n v="5668"/>
    <s v="Office Supplies"/>
    <s v="Binders and Binder Accessories"/>
  </r>
  <r>
    <n v="22373"/>
    <s v="Order Finished"/>
    <s v="Candace McMahon"/>
    <d v="2012-03-28T00:00:00"/>
    <s v="Mar-2012"/>
    <x v="3"/>
    <n v="21"/>
    <d v="2009-12-14T00:00:00"/>
    <x v="22"/>
    <x v="6"/>
    <n v="26"/>
    <n v="466060"/>
    <s v="0.05"/>
    <n v="23303"/>
    <s v="Office Supplies"/>
    <s v="Envelopes"/>
  </r>
  <r>
    <n v="25895"/>
    <s v="Order Finished"/>
    <s v="Candace McMahon"/>
    <d v="2012-04-17T00:00:00"/>
    <s v="Apr-2012"/>
    <x v="3"/>
    <n v="29"/>
    <d v="2009-12-14T00:00:00"/>
    <x v="22"/>
    <x v="7"/>
    <n v="37"/>
    <n v="1419820"/>
    <s v="0.09"/>
    <n v="127784"/>
    <s v="Office Supplies"/>
    <s v="Binders and Binder Accessories"/>
  </r>
  <r>
    <n v="55846"/>
    <s v="Order Finished"/>
    <s v="Cari MacIntyre"/>
    <d v="2009-07-20T00:00:00"/>
    <s v="Jul-2009"/>
    <x v="1"/>
    <n v="1"/>
    <d v="2009-07-20T00:00:00"/>
    <x v="16"/>
    <x v="0"/>
    <n v="30"/>
    <n v="442100"/>
    <s v="0.02"/>
    <n v="8842"/>
    <s v="Office Supplies"/>
    <s v="Binders and Binder Accessories"/>
  </r>
  <r>
    <n v="43399"/>
    <s v="Order Finished"/>
    <s v="Cari MacIntyre"/>
    <d v="2009-07-30T00:00:00"/>
    <s v="Jul-2009"/>
    <x v="1"/>
    <n v="21"/>
    <d v="2009-07-20T00:00:00"/>
    <x v="16"/>
    <x v="0"/>
    <n v="35"/>
    <n v="119320"/>
    <s v="0.05"/>
    <n v="5966"/>
    <s v="Office Supplies"/>
    <s v="Pens &amp; Art Supplies"/>
  </r>
  <r>
    <n v="36999"/>
    <s v="Order Returned"/>
    <s v="Cari MacIntyre"/>
    <d v="2009-12-12T00:00:00"/>
    <s v="Dec-2009"/>
    <x v="1"/>
    <n v="31"/>
    <d v="2009-07-20T00:00:00"/>
    <x v="16"/>
    <x v="8"/>
    <n v="28"/>
    <n v="28951480"/>
    <s v="0.06"/>
    <n v="1737089"/>
    <s v="Technology"/>
    <s v="Copiers and Fax"/>
  </r>
  <r>
    <n v="52256"/>
    <s v="Order Finished"/>
    <s v="Cari MacIntyre"/>
    <d v="2010-04-11T00:00:00"/>
    <s v="Apr-2010"/>
    <x v="2"/>
    <n v="13"/>
    <d v="2009-07-20T00:00:00"/>
    <x v="16"/>
    <x v="13"/>
    <n v="23"/>
    <n v="2473908"/>
    <s v="0.06"/>
    <n v="148434"/>
    <s v="Technology"/>
    <s v="Telephones and Communication"/>
  </r>
  <r>
    <n v="35878"/>
    <s v="Order Finished"/>
    <s v="Cari MacIntyre"/>
    <d v="2010-08-13T00:00:00"/>
    <s v="Aug-2010"/>
    <x v="2"/>
    <n v="12"/>
    <d v="2009-07-20T00:00:00"/>
    <x v="16"/>
    <x v="19"/>
    <n v="45"/>
    <n v="323340"/>
    <s v="0.08"/>
    <n v="25867"/>
    <s v="Office Supplies"/>
    <s v="Paper"/>
  </r>
  <r>
    <n v="54245"/>
    <s v="Order Returned"/>
    <s v="Cari MacIntyre"/>
    <d v="2011-03-24T00:00:00"/>
    <s v="Mar-2011"/>
    <x v="0"/>
    <n v="14"/>
    <d v="2009-07-20T00:00:00"/>
    <x v="16"/>
    <x v="39"/>
    <n v="5"/>
    <n v="166600"/>
    <s v="0.09"/>
    <n v="14994"/>
    <s v="Technology"/>
    <s v="Telephones and Communication"/>
  </r>
  <r>
    <n v="16260"/>
    <s v="Order Finished"/>
    <s v="Cari MacIntyre"/>
    <d v="2011-11-13T00:00:00"/>
    <s v="Nov-2011"/>
    <x v="0"/>
    <n v="25"/>
    <d v="2009-07-20T00:00:00"/>
    <x v="16"/>
    <x v="6"/>
    <n v="47"/>
    <n v="29920192"/>
    <s v="0.01"/>
    <n v="299202"/>
    <s v="Furniture"/>
    <s v="Tables"/>
  </r>
  <r>
    <n v="36484"/>
    <s v="Order Finished"/>
    <s v="Cari MacIntyre"/>
    <d v="2012-01-28T00:00:00"/>
    <s v="Jan-2012"/>
    <x v="3"/>
    <n v="14"/>
    <d v="2009-07-20T00:00:00"/>
    <x v="16"/>
    <x v="17"/>
    <n v="41"/>
    <n v="4761139"/>
    <s v="0.01"/>
    <n v="47611"/>
    <s v="Technology"/>
    <s v="Telephones and Communication"/>
  </r>
  <r>
    <n v="59329"/>
    <s v="Order Finished"/>
    <s v="Cari MacIntyre"/>
    <d v="2012-04-12T00:00:00"/>
    <s v="Apr-2012"/>
    <x v="3"/>
    <n v="29"/>
    <d v="2009-07-20T00:00:00"/>
    <x v="16"/>
    <x v="18"/>
    <n v="35"/>
    <n v="256240"/>
    <s v="0.08"/>
    <n v="20499"/>
    <s v="Office Supplies"/>
    <s v="Binders and Binder Accessories"/>
  </r>
  <r>
    <n v="2433"/>
    <s v="Order Finished"/>
    <s v="Cari Sayre"/>
    <d v="2009-08-21T00:00:00"/>
    <s v="Aug-2009"/>
    <x v="1"/>
    <n v="1"/>
    <d v="2009-08-21T00:00:00"/>
    <x v="1"/>
    <x v="0"/>
    <n v="14"/>
    <n v="48211740"/>
    <s v="0.07"/>
    <n v="3374822"/>
    <s v="Technology"/>
    <s v="Office Machines"/>
  </r>
  <r>
    <n v="359"/>
    <s v="Order Returned"/>
    <s v="Cari Sayre"/>
    <d v="2009-12-18T00:00:00"/>
    <s v="Dec-2009"/>
    <x v="1"/>
    <n v="22"/>
    <d v="2009-08-21T00:00:00"/>
    <x v="1"/>
    <x v="1"/>
    <n v="30"/>
    <n v="7319320"/>
    <s v="0.08"/>
    <n v="585546"/>
    <s v="Furniture"/>
    <s v="Tables"/>
  </r>
  <r>
    <n v="53314"/>
    <s v="Order Finished"/>
    <s v="Cari Sayre"/>
    <d v="2010-09-19T00:00:00"/>
    <s v="Sep-2010"/>
    <x v="2"/>
    <n v="19"/>
    <d v="2009-08-21T00:00:00"/>
    <x v="1"/>
    <x v="19"/>
    <n v="33"/>
    <n v="5335840"/>
    <s v="0.01"/>
    <n v="53358"/>
    <s v="Furniture"/>
    <s v="Office Furnishings"/>
  </r>
  <r>
    <n v="32610"/>
    <s v="Order Finished"/>
    <s v="Cari Sayre"/>
    <d v="2012-08-19T00:00:00"/>
    <s v="Aug-2012"/>
    <x v="3"/>
    <n v="20"/>
    <d v="2009-08-21T00:00:00"/>
    <x v="1"/>
    <x v="12"/>
    <n v="47"/>
    <n v="633980"/>
    <s v="0.04"/>
    <n v="25359"/>
    <s v="Office Supplies"/>
    <s v="Scissors, Rulers and Trimmers"/>
  </r>
  <r>
    <n v="32994"/>
    <s v="Order Finished"/>
    <s v="Cari Sayre"/>
    <d v="2012-09-16T00:00:00"/>
    <s v="Sep-2012"/>
    <x v="3"/>
    <n v="20"/>
    <d v="2009-08-21T00:00:00"/>
    <x v="1"/>
    <x v="22"/>
    <n v="34"/>
    <n v="452820"/>
    <s v="0.05"/>
    <n v="22641"/>
    <s v="Office Supplies"/>
    <s v="Paper"/>
  </r>
  <r>
    <n v="47749"/>
    <s v="Order Finished"/>
    <s v="Cari Schnelling"/>
    <d v="2010-03-16T00:00:00"/>
    <s v="Mar-2010"/>
    <x v="2"/>
    <n v="1"/>
    <d v="2010-03-16T00:00:00"/>
    <x v="6"/>
    <x v="0"/>
    <n v="46"/>
    <n v="799160"/>
    <s v="0.04"/>
    <n v="31966"/>
    <s v="Office Supplies"/>
    <s v="Scissors, Rulers and Trimmers"/>
  </r>
  <r>
    <n v="51169"/>
    <s v="Order Finished"/>
    <s v="Cari Schnelling"/>
    <d v="2010-12-24T00:00:00"/>
    <s v="Dec-2010"/>
    <x v="2"/>
    <n v="17"/>
    <d v="2010-03-16T00:00:00"/>
    <x v="6"/>
    <x v="3"/>
    <n v="2"/>
    <n v="583320"/>
    <s v="0.08"/>
    <n v="46666"/>
    <s v="Furniture"/>
    <s v="Office Furnishings"/>
  </r>
  <r>
    <n v="34215"/>
    <s v="Order Finished"/>
    <s v="Cari Schnelling"/>
    <d v="2011-05-14T00:00:00"/>
    <s v="May-2011"/>
    <x v="0"/>
    <n v="25"/>
    <d v="2010-03-16T00:00:00"/>
    <x v="6"/>
    <x v="15"/>
    <n v="6"/>
    <n v="71300"/>
    <s v="0.02"/>
    <n v="1426"/>
    <s v="Office Supplies"/>
    <s v="Binders and Binder Accessories"/>
  </r>
  <r>
    <n v="31558"/>
    <s v="Order Finished"/>
    <s v="Cari Schnelling"/>
    <d v="2011-07-23T00:00:00"/>
    <s v="Jul-2011"/>
    <x v="0"/>
    <n v="15"/>
    <d v="2010-03-16T00:00:00"/>
    <x v="6"/>
    <x v="41"/>
    <n v="12"/>
    <n v="7342600"/>
    <s v="0.04"/>
    <n v="293704"/>
    <s v="Office Supplies"/>
    <s v="Appliances"/>
  </r>
  <r>
    <n v="20071"/>
    <s v="Order Finished"/>
    <s v="Cari Schnelling"/>
    <d v="2011-09-17T00:00:00"/>
    <s v="Sep-2011"/>
    <x v="0"/>
    <n v="24"/>
    <d v="2010-03-16T00:00:00"/>
    <x v="6"/>
    <x v="4"/>
    <n v="31"/>
    <n v="1579880"/>
    <s v="0.1"/>
    <n v="157988"/>
    <s v="Furniture"/>
    <s v="Chairs &amp; Chairmats"/>
  </r>
  <r>
    <n v="59395"/>
    <s v="Order Finished"/>
    <s v="Cari Schnelling"/>
    <d v="2012-04-22T00:00:00"/>
    <s v="Apr-2012"/>
    <x v="3"/>
    <n v="18"/>
    <d v="2010-03-16T00:00:00"/>
    <x v="6"/>
    <x v="43"/>
    <n v="20"/>
    <n v="1926600"/>
    <s v="0.06"/>
    <n v="115596"/>
    <s v="Office Supplies"/>
    <s v="Paper"/>
  </r>
  <r>
    <n v="14819"/>
    <s v="Order Finished"/>
    <s v="Carl Jackson"/>
    <d v="2010-01-25T00:00:00"/>
    <s v="Jan-2010"/>
    <x v="2"/>
    <n v="1"/>
    <d v="2010-01-25T00:00:00"/>
    <x v="28"/>
    <x v="0"/>
    <n v="48"/>
    <n v="18125460"/>
    <s v="0.09"/>
    <n v="1631291"/>
    <s v="Office Supplies"/>
    <s v="Appliances"/>
  </r>
  <r>
    <n v="11460"/>
    <s v="Order Finished"/>
    <s v="Carl Jackson"/>
    <d v="2010-08-24T00:00:00"/>
    <s v="Aug-2010"/>
    <x v="2"/>
    <n v="26"/>
    <d v="2010-01-25T00:00:00"/>
    <x v="28"/>
    <x v="9"/>
    <n v="30"/>
    <n v="204480"/>
    <s v="0.09"/>
    <n v="18403"/>
    <s v="Office Supplies"/>
    <s v="Labels"/>
  </r>
  <r>
    <n v="613"/>
    <s v="Order Finished"/>
    <s v="Carl Jackson"/>
    <d v="2011-06-17T00:00:00"/>
    <s v="Jun-2011"/>
    <x v="0"/>
    <n v="25"/>
    <d v="2010-01-25T00:00:00"/>
    <x v="28"/>
    <x v="41"/>
    <n v="12"/>
    <n v="187080"/>
    <s v="0.03"/>
    <n v="5612"/>
    <s v="Office Supplies"/>
    <s v="Binders and Binder Accessories"/>
  </r>
  <r>
    <n v="41063"/>
    <s v="Order Finished"/>
    <s v="Carl Jackson"/>
    <d v="2012-11-21T00:00:00"/>
    <s v="Nov-2012"/>
    <x v="3"/>
    <n v="18"/>
    <d v="2010-01-25T00:00:00"/>
    <x v="28"/>
    <x v="31"/>
    <n v="22"/>
    <n v="967920"/>
    <s v="0.01"/>
    <n v="9679"/>
    <s v="Office Supplies"/>
    <s v="Pens &amp; Art Supplies"/>
  </r>
  <r>
    <n v="28289"/>
    <s v="Order Finished"/>
    <s v="Carl Ludwig"/>
    <d v="2010-01-14T00:00:00"/>
    <s v="Jan-2010"/>
    <x v="2"/>
    <n v="1"/>
    <d v="2010-01-14T00:00:00"/>
    <x v="28"/>
    <x v="0"/>
    <n v="31"/>
    <n v="333520"/>
    <s v="0.01"/>
    <n v="3335"/>
    <s v="Office Supplies"/>
    <s v="Paper"/>
  </r>
  <r>
    <n v="33703"/>
    <s v="Order Finished"/>
    <s v="Carl Ludwig"/>
    <d v="2010-06-02T00:00:00"/>
    <s v="Jun-2010"/>
    <x v="2"/>
    <n v="15"/>
    <d v="2010-01-14T00:00:00"/>
    <x v="28"/>
    <x v="8"/>
    <n v="4"/>
    <n v="484720"/>
    <s v="0.08"/>
    <n v="38778"/>
    <s v="Technology"/>
    <s v="Computer Peripherals"/>
  </r>
  <r>
    <n v="1761"/>
    <s v="Order Finished"/>
    <s v="Carl Ludwig"/>
    <d v="2010-12-23T00:00:00"/>
    <s v="Dec-2010"/>
    <x v="2"/>
    <n v="3"/>
    <d v="2010-01-14T00:00:00"/>
    <x v="28"/>
    <x v="14"/>
    <n v="25"/>
    <n v="24056460"/>
    <s v="0.01"/>
    <n v="240565"/>
    <s v="Technology"/>
    <s v="Copiers and Fax"/>
  </r>
  <r>
    <n v="24871"/>
    <s v="Order Finished"/>
    <s v="Carl Ludwig"/>
    <d v="2011-03-23T00:00:00"/>
    <s v="Mar-2011"/>
    <x v="0"/>
    <n v="24"/>
    <d v="2010-01-14T00:00:00"/>
    <x v="28"/>
    <x v="11"/>
    <n v="6"/>
    <n v="287560"/>
    <s v="0.04"/>
    <n v="11502"/>
    <s v="Furniture"/>
    <s v="Office Furnishings"/>
  </r>
  <r>
    <n v="1539"/>
    <s v="Order Finished"/>
    <s v="Carl Ludwig"/>
    <d v="2011-09-03T00:00:00"/>
    <s v="Sep-2011"/>
    <x v="0"/>
    <n v="24"/>
    <d v="2010-01-14T00:00:00"/>
    <x v="28"/>
    <x v="42"/>
    <n v="33"/>
    <n v="1023660"/>
    <s v="0.1"/>
    <n v="102366"/>
    <s v="Office Supplies"/>
    <s v="Binders and Binder Accessories"/>
  </r>
  <r>
    <n v="33701"/>
    <s v="Order Finished"/>
    <s v="Carl Weiss"/>
    <d v="2009-01-10T00:00:00"/>
    <s v="Jan-2009"/>
    <x v="1"/>
    <n v="1"/>
    <d v="2009-01-10T00:00:00"/>
    <x v="2"/>
    <x v="0"/>
    <n v="35"/>
    <n v="4666120"/>
    <s v="0.08"/>
    <n v="373290"/>
    <s v="Office Supplies"/>
    <s v="Binders and Binder Accessories"/>
  </r>
  <r>
    <n v="28291"/>
    <s v="Order Returned"/>
    <s v="Carl Weiss"/>
    <d v="2009-04-03T00:00:00"/>
    <s v="Apr-2009"/>
    <x v="1"/>
    <n v="11"/>
    <d v="2009-01-10T00:00:00"/>
    <x v="2"/>
    <x v="38"/>
    <n v="14"/>
    <n v="7901200"/>
    <s v="0.02"/>
    <n v="158024"/>
    <s v="Furniture"/>
    <s v="Chairs &amp; Chairmats"/>
  </r>
  <r>
    <n v="15040"/>
    <s v="Order Finished"/>
    <s v="Carl Weiss"/>
    <d v="2009-04-12T00:00:00"/>
    <s v="Apr-2009"/>
    <x v="1"/>
    <n v="4"/>
    <d v="2009-01-10T00:00:00"/>
    <x v="2"/>
    <x v="1"/>
    <n v="48"/>
    <n v="820700"/>
    <s v="0.1"/>
    <n v="82070"/>
    <s v="Office Supplies"/>
    <s v="Paper"/>
  </r>
  <r>
    <n v="33220"/>
    <s v="Order Finished"/>
    <s v="Carl Weiss"/>
    <d v="2009-04-15T00:00:00"/>
    <s v="Apr-2009"/>
    <x v="1"/>
    <n v="13"/>
    <d v="2009-01-10T00:00:00"/>
    <x v="2"/>
    <x v="1"/>
    <n v="49"/>
    <n v="6582260"/>
    <s v="0.09"/>
    <n v="592403"/>
    <s v="Office Supplies"/>
    <s v="Appliances"/>
  </r>
  <r>
    <n v="57412"/>
    <s v="Order Finished"/>
    <s v="Carl Weiss"/>
    <d v="2009-07-13T00:00:00"/>
    <s v="Jul-2009"/>
    <x v="1"/>
    <n v="16"/>
    <d v="2009-01-10T00:00:00"/>
    <x v="2"/>
    <x v="9"/>
    <n v="34"/>
    <n v="446998"/>
    <s v="0.06"/>
    <n v="26820"/>
    <s v="Technology"/>
    <s v="Telephones and Communication"/>
  </r>
  <r>
    <n v="43936"/>
    <s v="Order Finished"/>
    <s v="Carl Weiss"/>
    <d v="2010-03-13T00:00:00"/>
    <s v="Mar-2010"/>
    <x v="2"/>
    <n v="14"/>
    <d v="2009-01-10T00:00:00"/>
    <x v="2"/>
    <x v="11"/>
    <n v="42"/>
    <n v="1341300"/>
    <s v="0.08"/>
    <n v="107304"/>
    <s v="Office Supplies"/>
    <s v="Pens &amp; Art Supplies"/>
  </r>
  <r>
    <n v="5350"/>
    <s v="Order Finished"/>
    <s v="Carl Weiss"/>
    <d v="2010-09-10T00:00:00"/>
    <s v="Sep-2010"/>
    <x v="2"/>
    <n v="14"/>
    <d v="2009-01-10T00:00:00"/>
    <x v="2"/>
    <x v="39"/>
    <n v="50"/>
    <n v="14034840"/>
    <s v="0.08"/>
    <n v="1122787"/>
    <s v="Office Supplies"/>
    <s v="Storage &amp; Organization"/>
  </r>
  <r>
    <n v="56420"/>
    <s v="Order Finished"/>
    <s v="Carl Weiss"/>
    <d v="2011-07-24T00:00:00"/>
    <s v="Jul-2011"/>
    <x v="0"/>
    <n v="11"/>
    <d v="2009-01-10T00:00:00"/>
    <x v="2"/>
    <x v="17"/>
    <n v="16"/>
    <n v="1194880"/>
    <s v="0.09"/>
    <n v="107539"/>
    <s v="Office Supplies"/>
    <s v="Appliances"/>
  </r>
  <r>
    <n v="46336"/>
    <s v="Order Finished"/>
    <s v="Carl Weiss"/>
    <d v="2011-07-29T00:00:00"/>
    <s v="Jul-2011"/>
    <x v="0"/>
    <n v="25"/>
    <d v="2009-01-10T00:00:00"/>
    <x v="2"/>
    <x v="17"/>
    <n v="31"/>
    <n v="287700"/>
    <s v="0.1"/>
    <n v="28770"/>
    <s v="Office Supplies"/>
    <s v="Pens &amp; Art Supplies"/>
  </r>
  <r>
    <n v="40518"/>
    <s v="Order Finished"/>
    <s v="Carlos Daly"/>
    <d v="2009-03-13T00:00:00"/>
    <s v="Mar-2009"/>
    <x v="1"/>
    <n v="1"/>
    <d v="2009-03-13T00:00:00"/>
    <x v="11"/>
    <x v="0"/>
    <n v="3"/>
    <n v="35040"/>
    <s v="0.05"/>
    <n v="1752"/>
    <s v="Office Supplies"/>
    <s v="Binders and Binder Accessories"/>
  </r>
  <r>
    <n v="28486"/>
    <s v="Order Finished"/>
    <s v="Carlos Daly"/>
    <d v="2009-08-26T00:00:00"/>
    <s v="Aug-2009"/>
    <x v="1"/>
    <n v="14"/>
    <d v="2009-03-13T00:00:00"/>
    <x v="11"/>
    <x v="26"/>
    <n v="2"/>
    <n v="1622260"/>
    <s v="0.08"/>
    <n v="129781"/>
    <s v="Office Supplies"/>
    <s v="Storage &amp; Organization"/>
  </r>
  <r>
    <n v="33922"/>
    <s v="Order Finished"/>
    <s v="Carlos Daly"/>
    <d v="2010-02-27T00:00:00"/>
    <s v="Feb-2010"/>
    <x v="2"/>
    <n v="27"/>
    <d v="2009-03-13T00:00:00"/>
    <x v="11"/>
    <x v="14"/>
    <n v="31"/>
    <n v="30503000"/>
    <s v="0.06"/>
    <n v="1830180"/>
    <s v="Technology"/>
    <s v="Office Machines"/>
  </r>
  <r>
    <n v="32229"/>
    <s v="Order Finished"/>
    <s v="Carlos Daly"/>
    <d v="2010-08-30T00:00:00"/>
    <s v="Aug-2010"/>
    <x v="2"/>
    <n v="28"/>
    <d v="2009-03-13T00:00:00"/>
    <x v="11"/>
    <x v="32"/>
    <n v="8"/>
    <n v="2438380"/>
    <s v="0.02"/>
    <n v="48768"/>
    <s v="Technology"/>
    <s v="Office Machines"/>
  </r>
  <r>
    <n v="48839"/>
    <s v="Order Finished"/>
    <s v="Carlos Daly"/>
    <d v="2010-10-07T00:00:00"/>
    <s v="Oct-2010"/>
    <x v="2"/>
    <n v="31"/>
    <d v="2009-03-13T00:00:00"/>
    <x v="11"/>
    <x v="4"/>
    <n v="1"/>
    <n v="194260"/>
    <s v="0.05"/>
    <n v="9713"/>
    <s v="Office Supplies"/>
    <s v="Labels"/>
  </r>
  <r>
    <n v="19138"/>
    <s v="Order Returned"/>
    <s v="Carlos Daly"/>
    <d v="2011-05-09T00:00:00"/>
    <s v="May-2011"/>
    <x v="0"/>
    <n v="8"/>
    <d v="2009-03-13T00:00:00"/>
    <x v="11"/>
    <x v="43"/>
    <n v="30"/>
    <n v="774000"/>
    <s v="0.01"/>
    <n v="7740"/>
    <s v="Office Supplies"/>
    <s v="Storage &amp; Organization"/>
  </r>
  <r>
    <n v="53990"/>
    <s v="Order Finished"/>
    <s v="Carlos Daly"/>
    <d v="2012-01-11T00:00:00"/>
    <s v="Jan-2012"/>
    <x v="3"/>
    <n v="10"/>
    <d v="2009-03-13T00:00:00"/>
    <x v="11"/>
    <x v="31"/>
    <n v="44"/>
    <n v="8527863"/>
    <s v="0.04"/>
    <n v="341115"/>
    <s v="Technology"/>
    <s v="Telephones and Communication"/>
  </r>
  <r>
    <n v="50914"/>
    <s v="Order Returned"/>
    <s v="Carlos Daly"/>
    <d v="2012-03-07T00:00:00"/>
    <s v="Mar-2012"/>
    <x v="3"/>
    <n v="12"/>
    <d v="2009-03-13T00:00:00"/>
    <x v="11"/>
    <x v="12"/>
    <n v="49"/>
    <n v="17103088"/>
    <s v="0.03"/>
    <n v="513093"/>
    <s v="Technology"/>
    <s v="Telephones and Communication"/>
  </r>
  <r>
    <n v="26272"/>
    <s v="Order Finished"/>
    <s v="Carlos Daly"/>
    <d v="2012-06-29T00:00:00"/>
    <s v="Jun-2012"/>
    <x v="3"/>
    <n v="8"/>
    <d v="2009-03-13T00:00:00"/>
    <x v="11"/>
    <x v="44"/>
    <n v="6"/>
    <n v="1811880"/>
    <s v="0.04"/>
    <n v="72475"/>
    <s v="Furniture"/>
    <s v="Chairs &amp; Chairmats"/>
  </r>
  <r>
    <n v="868"/>
    <s v="Order Finished"/>
    <s v="Carlos Daly"/>
    <d v="2012-08-06T00:00:00"/>
    <s v="Aug-2012"/>
    <x v="3"/>
    <n v="30"/>
    <d v="2009-03-13T00:00:00"/>
    <x v="11"/>
    <x v="29"/>
    <n v="32"/>
    <n v="1433680"/>
    <n v="0"/>
    <n v="0"/>
    <s v="Office Supplies"/>
    <s v="Appliances"/>
  </r>
  <r>
    <n v="4647"/>
    <s v="Order Finished"/>
    <s v="Carlos Meador"/>
    <d v="2009-05-13T00:00:00"/>
    <s v="May-2009"/>
    <x v="1"/>
    <n v="1"/>
    <d v="2009-05-13T00:00:00"/>
    <x v="3"/>
    <x v="0"/>
    <n v="7"/>
    <n v="2407460"/>
    <s v="0.03"/>
    <n v="72224"/>
    <s v="Office Supplies"/>
    <s v="Envelopes"/>
  </r>
  <r>
    <n v="52006"/>
    <s v="Order Finished"/>
    <s v="Carlos Meador"/>
    <d v="2009-06-24T00:00:00"/>
    <s v="Jun-2009"/>
    <x v="1"/>
    <n v="14"/>
    <d v="2009-05-13T00:00:00"/>
    <x v="3"/>
    <x v="25"/>
    <n v="42"/>
    <n v="751520"/>
    <n v="0"/>
    <n v="0"/>
    <s v="Furniture"/>
    <s v="Office Furnishings"/>
  </r>
  <r>
    <n v="23778"/>
    <s v="Order Finished"/>
    <s v="Carlos Meador"/>
    <d v="2009-07-13T00:00:00"/>
    <s v="Jul-2009"/>
    <x v="1"/>
    <n v="25"/>
    <d v="2009-05-13T00:00:00"/>
    <x v="3"/>
    <x v="38"/>
    <n v="13"/>
    <n v="211880"/>
    <s v="0.06"/>
    <n v="12713"/>
    <s v="Office Supplies"/>
    <s v="Appliances"/>
  </r>
  <r>
    <n v="43813"/>
    <s v="Order Finished"/>
    <s v="Carlos Meador"/>
    <d v="2009-07-21T00:00:00"/>
    <s v="Jul-2009"/>
    <x v="1"/>
    <n v="14"/>
    <d v="2009-05-13T00:00:00"/>
    <x v="3"/>
    <x v="38"/>
    <n v="23"/>
    <n v="768420"/>
    <s v="0.04"/>
    <n v="30737"/>
    <s v="Office Supplies"/>
    <s v="Storage &amp; Organization"/>
  </r>
  <r>
    <n v="7938"/>
    <s v="Order Finished"/>
    <s v="Carlos Meador"/>
    <d v="2010-03-13T00:00:00"/>
    <s v="Mar-2010"/>
    <x v="2"/>
    <n v="22"/>
    <d v="2009-05-13T00:00:00"/>
    <x v="3"/>
    <x v="10"/>
    <n v="34"/>
    <n v="669320"/>
    <s v="0.05"/>
    <n v="33466"/>
    <s v="Office Supplies"/>
    <s v="Pens &amp; Art Supplies"/>
  </r>
  <r>
    <n v="12039"/>
    <s v="Order Finished"/>
    <s v="Carlos Meador"/>
    <d v="2010-06-16T00:00:00"/>
    <s v="Jun-2010"/>
    <x v="2"/>
    <n v="14"/>
    <d v="2009-05-13T00:00:00"/>
    <x v="3"/>
    <x v="15"/>
    <n v="13"/>
    <n v="4097136"/>
    <s v="0.1"/>
    <n v="409714"/>
    <s v="Technology"/>
    <s v="Telephones and Communication"/>
  </r>
  <r>
    <n v="31682"/>
    <s v="Order Returned"/>
    <s v="Carlos Meador"/>
    <d v="2010-09-03T00:00:00"/>
    <s v="Sep-2010"/>
    <x v="2"/>
    <n v="17"/>
    <d v="2009-05-13T00:00:00"/>
    <x v="3"/>
    <x v="27"/>
    <n v="42"/>
    <n v="6373540"/>
    <s v="0.09"/>
    <n v="573619"/>
    <s v="Office Supplies"/>
    <s v="Appliances"/>
  </r>
  <r>
    <n v="30884"/>
    <s v="Order Finished"/>
    <s v="Carlos Meador"/>
    <d v="2010-09-26T00:00:00"/>
    <s v="Sep-2010"/>
    <x v="2"/>
    <n v="4"/>
    <d v="2009-05-13T00:00:00"/>
    <x v="3"/>
    <x v="41"/>
    <n v="6"/>
    <n v="1526896"/>
    <s v="0.05"/>
    <n v="76345"/>
    <s v="Furniture"/>
    <s v="Tables"/>
  </r>
  <r>
    <n v="4580"/>
    <s v="Order Finished"/>
    <s v="Carlos Meador"/>
    <d v="2010-11-14T00:00:00"/>
    <s v="Nov-2010"/>
    <x v="2"/>
    <n v="27"/>
    <d v="2009-05-13T00:00:00"/>
    <x v="3"/>
    <x v="4"/>
    <n v="28"/>
    <n v="14769080"/>
    <s v="0.09"/>
    <n v="1329217"/>
    <s v="Furniture"/>
    <s v="Tables"/>
  </r>
  <r>
    <n v="30276"/>
    <s v="Order Finished"/>
    <s v="Carlos Meador"/>
    <d v="2011-08-26T00:00:00"/>
    <s v="Aug-2011"/>
    <x v="0"/>
    <n v="15"/>
    <d v="2009-05-13T00:00:00"/>
    <x v="3"/>
    <x v="6"/>
    <n v="44"/>
    <n v="2907408"/>
    <n v="0"/>
    <n v="0"/>
    <s v="Technology"/>
    <s v="Telephones and Communication"/>
  </r>
  <r>
    <n v="13569"/>
    <s v="Order Finished"/>
    <s v="Carlos Meador"/>
    <d v="2011-10-04T00:00:00"/>
    <s v="Oct-2011"/>
    <x v="0"/>
    <n v="27"/>
    <d v="2009-05-13T00:00:00"/>
    <x v="3"/>
    <x v="7"/>
    <n v="13"/>
    <n v="1126360"/>
    <s v="0.02"/>
    <n v="22527"/>
    <s v="Office Supplies"/>
    <s v="Appliances"/>
  </r>
  <r>
    <n v="15616"/>
    <s v="Order Finished"/>
    <s v="Carlos Meador"/>
    <d v="2012-03-23T00:00:00"/>
    <s v="Mar-2012"/>
    <x v="3"/>
    <n v="5"/>
    <d v="2009-05-13T00:00:00"/>
    <x v="3"/>
    <x v="21"/>
    <n v="12"/>
    <n v="773420"/>
    <s v="0.01"/>
    <n v="7734"/>
    <s v="Technology"/>
    <s v="Computer Peripherals"/>
  </r>
  <r>
    <n v="12771"/>
    <s v="Order Finished"/>
    <s v="Carlos Soltero"/>
    <d v="2009-01-17T00:00:00"/>
    <s v="Jan-2009"/>
    <x v="1"/>
    <n v="1"/>
    <d v="2009-01-17T00:00:00"/>
    <x v="2"/>
    <x v="0"/>
    <n v="40"/>
    <n v="2286980"/>
    <s v="0.08"/>
    <n v="182958"/>
    <s v="Office Supplies"/>
    <s v="Labels"/>
  </r>
  <r>
    <n v="46119"/>
    <s v="Order Finished"/>
    <s v="Carlos Soltero"/>
    <d v="2009-02-15T00:00:00"/>
    <s v="Feb-2009"/>
    <x v="1"/>
    <n v="18"/>
    <d v="2009-01-17T00:00:00"/>
    <x v="2"/>
    <x v="0"/>
    <n v="23"/>
    <n v="186100"/>
    <s v="0.03"/>
    <n v="5583"/>
    <s v="Office Supplies"/>
    <s v="Binders and Binder Accessories"/>
  </r>
  <r>
    <n v="35558"/>
    <s v="Order Finished"/>
    <s v="Carlos Soltero"/>
    <d v="2009-09-15T00:00:00"/>
    <s v="Sep-2009"/>
    <x v="1"/>
    <n v="16"/>
    <d v="2009-01-17T00:00:00"/>
    <x v="2"/>
    <x v="2"/>
    <n v="2"/>
    <n v="69760"/>
    <s v="0.09"/>
    <n v="6278"/>
    <s v="Furniture"/>
    <s v="Office Furnishings"/>
  </r>
  <r>
    <n v="56803"/>
    <s v="Order Finished"/>
    <s v="Carlos Soltero"/>
    <d v="2009-10-12T00:00:00"/>
    <s v="Oct-2009"/>
    <x v="1"/>
    <n v="16"/>
    <d v="2009-01-17T00:00:00"/>
    <x v="2"/>
    <x v="13"/>
    <n v="42"/>
    <n v="516380"/>
    <s v="0.1"/>
    <n v="51638"/>
    <s v="Office Supplies"/>
    <s v="Paper"/>
  </r>
  <r>
    <n v="26240"/>
    <s v="Order Returned"/>
    <s v="Carlos Soltero"/>
    <d v="2009-12-19T00:00:00"/>
    <s v="Dec-2009"/>
    <x v="1"/>
    <n v="13"/>
    <d v="2009-01-17T00:00:00"/>
    <x v="2"/>
    <x v="14"/>
    <n v="38"/>
    <n v="2966880"/>
    <s v="0.04"/>
    <n v="118675"/>
    <s v="Technology"/>
    <s v="Computer Peripherals"/>
  </r>
  <r>
    <n v="16932"/>
    <s v="Order Finished"/>
    <s v="Carlos Soltero"/>
    <d v="2010-04-15T00:00:00"/>
    <s v="Apr-2010"/>
    <x v="2"/>
    <n v="20"/>
    <d v="2009-01-17T00:00:00"/>
    <x v="2"/>
    <x v="11"/>
    <n v="25"/>
    <n v="289680"/>
    <s v="0.09"/>
    <n v="26071"/>
    <s v="Office Supplies"/>
    <s v="Paper"/>
  </r>
  <r>
    <n v="1792"/>
    <s v="Order Finished"/>
    <s v="Carlos Soltero"/>
    <d v="2010-08-11T00:00:00"/>
    <s v="Aug-2010"/>
    <x v="2"/>
    <n v="16"/>
    <d v="2009-01-17T00:00:00"/>
    <x v="2"/>
    <x v="4"/>
    <n v="28"/>
    <n v="740960"/>
    <s v="0.04"/>
    <n v="29638"/>
    <s v="Office Supplies"/>
    <s v="Storage &amp; Organization"/>
  </r>
  <r>
    <n v="515"/>
    <s v="Order Finished"/>
    <s v="Carlos Soltero"/>
    <d v="2010-08-28T00:00:00"/>
    <s v="Aug-2010"/>
    <x v="2"/>
    <n v="12"/>
    <d v="2009-01-17T00:00:00"/>
    <x v="2"/>
    <x v="42"/>
    <n v="19"/>
    <n v="788540"/>
    <s v="0.08"/>
    <n v="63083"/>
    <s v="Office Supplies"/>
    <s v="Appliances"/>
  </r>
  <r>
    <n v="12704"/>
    <s v="Order Returned"/>
    <s v="Carlos Soltero"/>
    <d v="2010-09-02T00:00:00"/>
    <s v="Sep-2010"/>
    <x v="2"/>
    <n v="29"/>
    <d v="2009-01-17T00:00:00"/>
    <x v="2"/>
    <x v="42"/>
    <n v="44"/>
    <n v="43013540"/>
    <s v="0.06"/>
    <n v="2580812"/>
    <s v="Technology"/>
    <s v="Copiers and Fax"/>
  </r>
  <r>
    <n v="16545"/>
    <s v="Order Finished"/>
    <s v="Carlos Soltero"/>
    <d v="2010-09-05T00:00:00"/>
    <s v="Sep-2010"/>
    <x v="2"/>
    <n v="3"/>
    <d v="2009-01-17T00:00:00"/>
    <x v="2"/>
    <x v="42"/>
    <n v="10"/>
    <n v="101940"/>
    <s v="0.09"/>
    <n v="9175"/>
    <s v="Office Supplies"/>
    <s v="Pens &amp; Art Supplies"/>
  </r>
  <r>
    <n v="51075"/>
    <s v="Order Returned"/>
    <s v="Carlos Soltero"/>
    <d v="2010-11-23T00:00:00"/>
    <s v="Nov-2010"/>
    <x v="2"/>
    <n v="6"/>
    <d v="2009-01-17T00:00:00"/>
    <x v="2"/>
    <x v="37"/>
    <n v="43"/>
    <n v="2580413"/>
    <s v="0.06"/>
    <n v="154825"/>
    <s v="Technology"/>
    <s v="Telephones and Communication"/>
  </r>
  <r>
    <n v="1412"/>
    <s v="Order Finished"/>
    <s v="Carlos Soltero"/>
    <d v="2010-12-03T00:00:00"/>
    <s v="Dec-2010"/>
    <x v="2"/>
    <n v="24"/>
    <d v="2009-01-17T00:00:00"/>
    <x v="2"/>
    <x v="37"/>
    <n v="13"/>
    <n v="118060"/>
    <s v="0.1"/>
    <n v="11806"/>
    <s v="Office Supplies"/>
    <s v="Labels"/>
  </r>
  <r>
    <n v="36293"/>
    <s v="Order Finished"/>
    <s v="Carlos Soltero"/>
    <d v="2010-12-30T00:00:00"/>
    <s v="Dec-2010"/>
    <x v="2"/>
    <n v="4"/>
    <d v="2009-01-17T00:00:00"/>
    <x v="2"/>
    <x v="28"/>
    <n v="13"/>
    <n v="2545660"/>
    <s v="0.04"/>
    <n v="101826"/>
    <s v="Technology"/>
    <s v="Computer Peripherals"/>
  </r>
  <r>
    <n v="34978"/>
    <s v="Order Finished"/>
    <s v="Carlos Soltero"/>
    <d v="2011-04-02T00:00:00"/>
    <s v="Apr-2011"/>
    <x v="0"/>
    <n v="31"/>
    <d v="2009-01-17T00:00:00"/>
    <x v="2"/>
    <x v="5"/>
    <n v="49"/>
    <n v="331020"/>
    <s v="0.08"/>
    <n v="26482"/>
    <s v="Office Supplies"/>
    <s v="Binders and Binder Accessories"/>
  </r>
  <r>
    <n v="22532"/>
    <s v="Order Finished"/>
    <s v="Carlos Soltero"/>
    <d v="2011-08-02T00:00:00"/>
    <s v="Aug-2011"/>
    <x v="0"/>
    <n v="3"/>
    <d v="2009-01-17T00:00:00"/>
    <x v="2"/>
    <x v="17"/>
    <n v="13"/>
    <n v="243320"/>
    <s v="0.03"/>
    <n v="7300"/>
    <s v="Office Supplies"/>
    <s v="Binders and Binder Accessories"/>
  </r>
  <r>
    <n v="55271"/>
    <s v="Order Finished"/>
    <s v="Carlos Soltero"/>
    <d v="2011-11-03T00:00:00"/>
    <s v="Nov-2011"/>
    <x v="0"/>
    <n v="3"/>
    <d v="2009-01-17T00:00:00"/>
    <x v="2"/>
    <x v="31"/>
    <n v="16"/>
    <n v="3296660"/>
    <s v="0.07"/>
    <n v="230766"/>
    <s v="Furniture"/>
    <s v="Chairs &amp; Chairmats"/>
  </r>
  <r>
    <n v="52130"/>
    <s v="Order Finished"/>
    <s v="Carlos Soltero"/>
    <d v="2012-05-09T00:00:00"/>
    <s v="May-2012"/>
    <x v="3"/>
    <n v="4"/>
    <d v="2009-01-17T00:00:00"/>
    <x v="2"/>
    <x v="44"/>
    <n v="13"/>
    <n v="126660"/>
    <n v="0"/>
    <n v="0"/>
    <s v="Office Supplies"/>
    <s v="Binders and Binder Accessories"/>
  </r>
  <r>
    <n v="44037"/>
    <s v="Order Finished"/>
    <s v="Carlos Soltero"/>
    <d v="2012-06-28T00:00:00"/>
    <s v="Jun-2012"/>
    <x v="3"/>
    <n v="10"/>
    <d v="2009-01-17T00:00:00"/>
    <x v="2"/>
    <x v="35"/>
    <n v="39"/>
    <n v="1671100"/>
    <s v="0.07"/>
    <n v="116977"/>
    <s v="Furniture"/>
    <s v="Office Furnishings"/>
  </r>
  <r>
    <n v="26116"/>
    <s v="Order Finished"/>
    <s v="Carlos Soltero"/>
    <d v="2012-10-29T00:00:00"/>
    <s v="Oct-2012"/>
    <x v="3"/>
    <n v="29"/>
    <d v="2009-01-17T00:00:00"/>
    <x v="2"/>
    <x v="24"/>
    <n v="36"/>
    <n v="1394820"/>
    <s v="0.04"/>
    <n v="55793"/>
    <s v="Office Supplies"/>
    <s v="Paper"/>
  </r>
  <r>
    <n v="30499"/>
    <s v="Order Finished"/>
    <s v="Carlos Soltero"/>
    <d v="2012-10-30T00:00:00"/>
    <s v="Oct-2012"/>
    <x v="3"/>
    <n v="30"/>
    <d v="2009-01-17T00:00:00"/>
    <x v="2"/>
    <x v="24"/>
    <n v="16"/>
    <n v="184120"/>
    <s v="0.1"/>
    <n v="18412"/>
    <s v="Office Supplies"/>
    <s v="Envelopes"/>
  </r>
  <r>
    <n v="23398"/>
    <s v="Order Finished"/>
    <s v="Carol Adams"/>
    <d v="2009-03-13T00:00:00"/>
    <s v="Mar-2009"/>
    <x v="1"/>
    <n v="1"/>
    <d v="2009-03-13T00:00:00"/>
    <x v="11"/>
    <x v="0"/>
    <n v="19"/>
    <n v="246200"/>
    <s v="0.06"/>
    <n v="14772"/>
    <s v="Office Supplies"/>
    <s v="Paper"/>
  </r>
  <r>
    <n v="2307"/>
    <s v="Order Finished"/>
    <s v="Carol Adams"/>
    <d v="2010-06-28T00:00:00"/>
    <s v="Jun-2010"/>
    <x v="2"/>
    <n v="14"/>
    <d v="2009-03-13T00:00:00"/>
    <x v="11"/>
    <x v="27"/>
    <n v="32"/>
    <n v="364660"/>
    <s v="0.1"/>
    <n v="36466"/>
    <s v="Office Supplies"/>
    <s v="Binders and Binder Accessories"/>
  </r>
  <r>
    <n v="54659"/>
    <s v="Order Finished"/>
    <s v="Carol Adams"/>
    <d v="2011-08-15T00:00:00"/>
    <s v="Aug-2011"/>
    <x v="0"/>
    <n v="29"/>
    <d v="2009-03-13T00:00:00"/>
    <x v="11"/>
    <x v="33"/>
    <n v="38"/>
    <n v="525800"/>
    <s v="0.06"/>
    <n v="31548"/>
    <s v="Office Supplies"/>
    <s v="Paper"/>
  </r>
  <r>
    <n v="54370"/>
    <s v="Order Finished"/>
    <s v="Carol Adams"/>
    <d v="2012-08-04T00:00:00"/>
    <s v="Aug-2012"/>
    <x v="3"/>
    <n v="16"/>
    <d v="2009-03-13T00:00:00"/>
    <x v="11"/>
    <x v="29"/>
    <n v="49"/>
    <n v="9937000"/>
    <n v="0"/>
    <n v="0"/>
    <s v="Technology"/>
    <s v="Computer Peripherals"/>
  </r>
  <r>
    <n v="21222"/>
    <s v="Order Returned"/>
    <s v="Carol Darley"/>
    <d v="2009-03-02T00:00:00"/>
    <s v="Mar-2009"/>
    <x v="1"/>
    <n v="1"/>
    <d v="2009-03-02T00:00:00"/>
    <x v="11"/>
    <x v="0"/>
    <n v="36"/>
    <n v="362780"/>
    <s v="0.1"/>
    <n v="36278"/>
    <s v="Furniture"/>
    <s v="Office Furnishings"/>
  </r>
  <r>
    <n v="19555"/>
    <s v="Order Finished"/>
    <s v="Carol Darley"/>
    <d v="2010-11-02T00:00:00"/>
    <s v="Nov-2010"/>
    <x v="2"/>
    <n v="3"/>
    <d v="2009-03-02T00:00:00"/>
    <x v="11"/>
    <x v="39"/>
    <n v="36"/>
    <n v="492480"/>
    <s v="0.08"/>
    <n v="39398"/>
    <s v="Office Supplies"/>
    <s v="Paper"/>
  </r>
  <r>
    <n v="1414"/>
    <s v="Order Finished"/>
    <s v="Carol Darley"/>
    <d v="2011-08-15T00:00:00"/>
    <s v="Aug-2011"/>
    <x v="0"/>
    <n v="3"/>
    <d v="2009-03-02T00:00:00"/>
    <x v="11"/>
    <x v="33"/>
    <n v="44"/>
    <n v="9061920"/>
    <s v="0.07"/>
    <n v="634334"/>
    <s v="Furniture"/>
    <s v="Tables"/>
  </r>
  <r>
    <n v="17447"/>
    <s v="Order Finished"/>
    <s v="Carol Darley"/>
    <d v="2012-05-18T00:00:00"/>
    <s v="May-2012"/>
    <x v="3"/>
    <n v="16"/>
    <d v="2009-03-02T00:00:00"/>
    <x v="11"/>
    <x v="23"/>
    <n v="42"/>
    <n v="1722820"/>
    <s v="0.01"/>
    <n v="17228"/>
    <s v="Office Supplies"/>
    <s v="Paper"/>
  </r>
  <r>
    <n v="50822"/>
    <s v="Order Finished"/>
    <s v="Carol Darley"/>
    <d v="2012-07-02T00:00:00"/>
    <s v="Jul-2012"/>
    <x v="3"/>
    <n v="19"/>
    <d v="2009-03-02T00:00:00"/>
    <x v="11"/>
    <x v="29"/>
    <n v="6"/>
    <n v="3270580"/>
    <s v="0.1"/>
    <n v="327058"/>
    <s v="Furniture"/>
    <s v="Chairs &amp; Chairmats"/>
  </r>
  <r>
    <n v="34532"/>
    <s v="Order Returned"/>
    <s v="Carol Darley"/>
    <d v="2012-11-12T00:00:00"/>
    <s v="Nov-2012"/>
    <x v="3"/>
    <n v="3"/>
    <d v="2009-03-02T00:00:00"/>
    <x v="11"/>
    <x v="46"/>
    <n v="41"/>
    <n v="2468720"/>
    <s v="0.04"/>
    <n v="98749"/>
    <s v="Office Supplies"/>
    <s v="Envelopes"/>
  </r>
  <r>
    <n v="28647"/>
    <s v="Order Finished"/>
    <s v="Carol Triggs"/>
    <d v="2009-03-14T00:00:00"/>
    <s v="Mar-2009"/>
    <x v="1"/>
    <n v="1"/>
    <d v="2009-03-14T00:00:00"/>
    <x v="11"/>
    <x v="0"/>
    <n v="38"/>
    <n v="11359180"/>
    <s v="0.09"/>
    <n v="1022326"/>
    <s v="Furniture"/>
    <s v="Tables"/>
  </r>
  <r>
    <n v="34882"/>
    <s v="Order Finished"/>
    <s v="Carol Triggs"/>
    <d v="2009-07-24T00:00:00"/>
    <s v="Jul-2009"/>
    <x v="1"/>
    <n v="15"/>
    <d v="2009-03-14T00:00:00"/>
    <x v="11"/>
    <x v="8"/>
    <n v="43"/>
    <n v="169220"/>
    <s v="0.03"/>
    <n v="5077"/>
    <s v="Office Supplies"/>
    <s v="Binders and Binder Accessories"/>
  </r>
  <r>
    <n v="48487"/>
    <s v="Order Returned"/>
    <s v="Carol Triggs"/>
    <d v="2010-11-01T00:00:00"/>
    <s v="Nov-2010"/>
    <x v="2"/>
    <n v="25"/>
    <d v="2009-03-14T00:00:00"/>
    <x v="11"/>
    <x v="42"/>
    <n v="27"/>
    <n v="721400"/>
    <n v="0"/>
    <n v="0"/>
    <s v="Office Supplies"/>
    <s v="Binders and Binder Accessories"/>
  </r>
  <r>
    <n v="20068"/>
    <s v="Order Finished"/>
    <s v="Carol Triggs"/>
    <d v="2011-02-28T00:00:00"/>
    <s v="Feb-2011"/>
    <x v="0"/>
    <n v="2"/>
    <d v="2009-03-14T00:00:00"/>
    <x v="11"/>
    <x v="28"/>
    <n v="9"/>
    <n v="106360"/>
    <s v="0.09"/>
    <n v="9572"/>
    <s v="Office Supplies"/>
    <s v="Binders and Binder Accessories"/>
  </r>
  <r>
    <n v="28581"/>
    <s v="Order Finished"/>
    <s v="Carol Triggs"/>
    <d v="2011-07-12T00:00:00"/>
    <s v="Jul-2011"/>
    <x v="0"/>
    <n v="29"/>
    <d v="2009-03-14T00:00:00"/>
    <x v="11"/>
    <x v="6"/>
    <n v="1"/>
    <n v="72800"/>
    <s v="0.06"/>
    <n v="4368"/>
    <s v="Office Supplies"/>
    <s v="Binders and Binder Accessories"/>
  </r>
  <r>
    <n v="40934"/>
    <s v="Order Finished"/>
    <s v="Carol Triggs"/>
    <d v="2011-11-13T00:00:00"/>
    <s v="Nov-2011"/>
    <x v="0"/>
    <n v="13"/>
    <d v="2009-03-14T00:00:00"/>
    <x v="11"/>
    <x v="40"/>
    <n v="28"/>
    <n v="98980"/>
    <s v="0.01"/>
    <n v="990"/>
    <s v="Office Supplies"/>
    <s v="Pens &amp; Art Supplies"/>
  </r>
  <r>
    <n v="26660"/>
    <s v="Order Finished"/>
    <s v="Carol Triggs"/>
    <d v="2012-03-18T00:00:00"/>
    <s v="Mar-2012"/>
    <x v="3"/>
    <n v="14"/>
    <d v="2009-03-14T00:00:00"/>
    <x v="11"/>
    <x v="22"/>
    <n v="1"/>
    <n v="20460"/>
    <s v="0.1"/>
    <n v="2046"/>
    <s v="Office Supplies"/>
    <s v="Paper"/>
  </r>
  <r>
    <n v="37188"/>
    <s v="Order Finished"/>
    <s v="Carol Triggs"/>
    <d v="2012-04-03T00:00:00"/>
    <s v="Apr-2012"/>
    <x v="3"/>
    <n v="19"/>
    <d v="2009-03-14T00:00:00"/>
    <x v="11"/>
    <x v="22"/>
    <n v="24"/>
    <n v="264040"/>
    <s v="0.04"/>
    <n v="10562"/>
    <s v="Office Supplies"/>
    <s v="Paper"/>
  </r>
  <r>
    <n v="55968"/>
    <s v="Order Returned"/>
    <s v="Carol Triggs"/>
    <d v="2012-09-30T00:00:00"/>
    <s v="Sep-2012"/>
    <x v="3"/>
    <n v="4"/>
    <d v="2009-03-14T00:00:00"/>
    <x v="11"/>
    <x v="36"/>
    <n v="40"/>
    <n v="147240"/>
    <s v="0.05"/>
    <n v="7362"/>
    <s v="Office Supplies"/>
    <s v="Pens &amp; Art Supplies"/>
  </r>
  <r>
    <n v="738"/>
    <s v="Order Finished"/>
    <s v="Caroline Jumper"/>
    <d v="2010-01-03T00:00:00"/>
    <s v="Jan-2010"/>
    <x v="2"/>
    <n v="1"/>
    <d v="2010-01-03T00:00:00"/>
    <x v="28"/>
    <x v="0"/>
    <n v="7"/>
    <n v="1121020"/>
    <s v="0.04"/>
    <n v="44841"/>
    <s v="Office Supplies"/>
    <s v="Appliances"/>
  </r>
  <r>
    <n v="30336"/>
    <s v="Order Finished"/>
    <s v="Caroline Jumper"/>
    <d v="2010-01-29T00:00:00"/>
    <s v="Jan-2010"/>
    <x v="2"/>
    <n v="4"/>
    <d v="2010-01-03T00:00:00"/>
    <x v="28"/>
    <x v="0"/>
    <n v="28"/>
    <n v="10310140"/>
    <s v="0.06"/>
    <n v="618608"/>
    <s v="Office Supplies"/>
    <s v="Storage &amp; Organization"/>
  </r>
  <r>
    <n v="30114"/>
    <s v="Order Finished"/>
    <s v="Caroline Jumper"/>
    <d v="2010-08-16T00:00:00"/>
    <s v="Aug-2010"/>
    <x v="2"/>
    <n v="30"/>
    <d v="2010-01-03T00:00:00"/>
    <x v="28"/>
    <x v="2"/>
    <n v="7"/>
    <n v="9334560"/>
    <s v="0.09"/>
    <n v="840110"/>
    <s v="Technology"/>
    <s v="Copiers and Fax"/>
  </r>
  <r>
    <n v="31040"/>
    <s v="Order Finished"/>
    <s v="Caroline Jumper"/>
    <d v="2010-09-14T00:00:00"/>
    <s v="Sep-2010"/>
    <x v="2"/>
    <n v="17"/>
    <d v="2010-01-03T00:00:00"/>
    <x v="28"/>
    <x v="13"/>
    <n v="23"/>
    <n v="1745940"/>
    <s v="0.1"/>
    <n v="174594"/>
    <s v="Technology"/>
    <s v="Computer Peripherals"/>
  </r>
  <r>
    <n v="33152"/>
    <s v="Order Finished"/>
    <s v="Caroline Jumper"/>
    <d v="2010-11-21T00:00:00"/>
    <s v="Nov-2010"/>
    <x v="2"/>
    <n v="15"/>
    <d v="2010-01-03T00:00:00"/>
    <x v="28"/>
    <x v="10"/>
    <n v="19"/>
    <n v="5139253"/>
    <n v="0"/>
    <n v="0"/>
    <s v="Technology"/>
    <s v="Telephones and Communication"/>
  </r>
  <r>
    <n v="34881"/>
    <s v="Order Finished"/>
    <s v="Caroline Jumper"/>
    <d v="2011-07-02T00:00:00"/>
    <s v="Jul-2011"/>
    <x v="0"/>
    <n v="22"/>
    <d v="2010-01-03T00:00:00"/>
    <x v="28"/>
    <x v="32"/>
    <n v="37"/>
    <n v="374740"/>
    <s v="0.01"/>
    <n v="3747"/>
    <s v="Office Supplies"/>
    <s v="Binders and Binder Accessories"/>
  </r>
  <r>
    <n v="2467"/>
    <s v="Order Finished"/>
    <s v="Caroline Jumper"/>
    <d v="2011-07-15T00:00:00"/>
    <s v="Jul-2011"/>
    <x v="0"/>
    <n v="3"/>
    <d v="2010-01-03T00:00:00"/>
    <x v="28"/>
    <x v="4"/>
    <n v="30"/>
    <n v="8294940"/>
    <s v="0.09"/>
    <n v="746545"/>
    <s v="Technology"/>
    <s v="Office Machines"/>
  </r>
  <r>
    <n v="46787"/>
    <s v="Order Finished"/>
    <s v="Caroline Jumper"/>
    <d v="2012-03-29T00:00:00"/>
    <s v="Mar-2012"/>
    <x v="3"/>
    <n v="16"/>
    <d v="2010-01-03T00:00:00"/>
    <x v="28"/>
    <x v="5"/>
    <n v="28"/>
    <n v="348200"/>
    <s v="0.1"/>
    <n v="34820"/>
    <s v="Office Supplies"/>
    <s v="Paper"/>
  </r>
  <r>
    <n v="27841"/>
    <s v="Order Finished"/>
    <s v="Caroline Jumper"/>
    <d v="2012-09-16T00:00:00"/>
    <s v="Sep-2012"/>
    <x v="3"/>
    <n v="30"/>
    <d v="2010-01-03T00:00:00"/>
    <x v="28"/>
    <x v="18"/>
    <n v="33"/>
    <n v="135700"/>
    <s v="0.05"/>
    <n v="6785"/>
    <s v="Office Supplies"/>
    <s v="Pens &amp; Art Supplies"/>
  </r>
  <r>
    <n v="54787"/>
    <s v="Order Returned"/>
    <s v="Cassandra Brandow"/>
    <d v="2011-02-24T00:00:00"/>
    <s v="Feb-2011"/>
    <x v="0"/>
    <n v="1"/>
    <d v="2011-02-24T00:00:00"/>
    <x v="7"/>
    <x v="0"/>
    <n v="7"/>
    <n v="340040"/>
    <s v="0.07"/>
    <n v="23803"/>
    <s v="Office Supplies"/>
    <s v="Paper"/>
  </r>
  <r>
    <n v="40770"/>
    <s v="Order Finished"/>
    <s v="Cassandra Brandow"/>
    <d v="2011-04-16T00:00:00"/>
    <s v="Apr-2011"/>
    <x v="0"/>
    <n v="25"/>
    <d v="2011-02-24T00:00:00"/>
    <x v="7"/>
    <x v="25"/>
    <n v="19"/>
    <n v="435380"/>
    <s v="0.09"/>
    <n v="39184"/>
    <s v="Office Supplies"/>
    <s v="Appliances"/>
  </r>
  <r>
    <n v="19425"/>
    <s v="Order Finished"/>
    <s v="Cassandra Brandow"/>
    <d v="2012-09-24T00:00:00"/>
    <s v="Sep-2012"/>
    <x v="3"/>
    <n v="17"/>
    <d v="2011-02-24T00:00:00"/>
    <x v="7"/>
    <x v="42"/>
    <n v="34"/>
    <n v="420480"/>
    <n v="0"/>
    <n v="0"/>
    <s v="Office Supplies"/>
    <s v="Scissors, Rulers and Trimmers"/>
  </r>
  <r>
    <n v="48801"/>
    <s v="Order Finished"/>
    <s v="Cassandra Brandow"/>
    <d v="2012-10-13T00:00:00"/>
    <s v="Oct-2012"/>
    <x v="3"/>
    <n v="25"/>
    <d v="2011-02-24T00:00:00"/>
    <x v="7"/>
    <x v="42"/>
    <n v="43"/>
    <n v="4775220"/>
    <s v="0.01"/>
    <n v="47752"/>
    <s v="Furniture"/>
    <s v="Office Furnishings"/>
  </r>
  <r>
    <n v="22212"/>
    <s v="Order Finished"/>
    <s v="Catherine Glotzbach"/>
    <d v="2010-09-17T00:00:00"/>
    <s v="Sep-2010"/>
    <x v="2"/>
    <n v="1"/>
    <d v="2010-09-17T00:00:00"/>
    <x v="31"/>
    <x v="0"/>
    <n v="19"/>
    <n v="232440"/>
    <s v="0.01"/>
    <n v="2324"/>
    <s v="Office Supplies"/>
    <s v="Binders and Binder Accessories"/>
  </r>
  <r>
    <n v="52839"/>
    <s v="Order Finished"/>
    <s v="Catherine Glotzbach"/>
    <d v="2010-11-04T00:00:00"/>
    <s v="Nov-2010"/>
    <x v="2"/>
    <n v="18"/>
    <d v="2010-09-17T00:00:00"/>
    <x v="31"/>
    <x v="25"/>
    <n v="8"/>
    <n v="60340"/>
    <s v="0.04"/>
    <n v="2414"/>
    <s v="Office Supplies"/>
    <s v="Pens &amp; Art Supplies"/>
  </r>
  <r>
    <n v="34948"/>
    <s v="Order Finished"/>
    <s v="Catherine Glotzbach"/>
    <d v="2010-12-01T00:00:00"/>
    <s v="Dec-2010"/>
    <x v="2"/>
    <n v="5"/>
    <d v="2010-09-17T00:00:00"/>
    <x v="31"/>
    <x v="38"/>
    <n v="15"/>
    <n v="2114120"/>
    <s v="0.08"/>
    <n v="169130"/>
    <s v="Office Supplies"/>
    <s v="Appliances"/>
  </r>
  <r>
    <n v="33925"/>
    <s v="Order Finished"/>
    <s v="Catherine Glotzbach"/>
    <d v="2011-03-05T00:00:00"/>
    <s v="Mar-2011"/>
    <x v="0"/>
    <n v="2"/>
    <d v="2010-09-17T00:00:00"/>
    <x v="31"/>
    <x v="26"/>
    <n v="47"/>
    <n v="2977720"/>
    <s v="0.03"/>
    <n v="89332"/>
    <s v="Office Supplies"/>
    <s v="Paper"/>
  </r>
  <r>
    <n v="42370"/>
    <s v="Order Finished"/>
    <s v="Catherine Glotzbach"/>
    <d v="2011-11-21T00:00:00"/>
    <s v="Nov-2011"/>
    <x v="0"/>
    <n v="6"/>
    <d v="2010-09-17T00:00:00"/>
    <x v="31"/>
    <x v="11"/>
    <n v="33"/>
    <n v="250540"/>
    <s v="0.07"/>
    <n v="17538"/>
    <s v="Office Supplies"/>
    <s v="Binders and Binder Accessories"/>
  </r>
  <r>
    <n v="30051"/>
    <s v="Order Finished"/>
    <s v="Catherine Glotzbach"/>
    <d v="2012-03-20T00:00:00"/>
    <s v="Mar-2012"/>
    <x v="3"/>
    <n v="22"/>
    <d v="2010-09-17T00:00:00"/>
    <x v="31"/>
    <x v="4"/>
    <n v="42"/>
    <n v="486120"/>
    <s v="0.02"/>
    <n v="9722"/>
    <s v="Office Supplies"/>
    <s v="Pens &amp; Art Supplies"/>
  </r>
  <r>
    <n v="23585"/>
    <s v="Order Finished"/>
    <s v="Catherine Glotzbach"/>
    <d v="2012-10-31T00:00:00"/>
    <s v="Oct-2012"/>
    <x v="3"/>
    <n v="21"/>
    <d v="2010-09-17T00:00:00"/>
    <x v="31"/>
    <x v="43"/>
    <n v="44"/>
    <n v="385560"/>
    <s v="0.06"/>
    <n v="23134"/>
    <s v="Office Supplies"/>
    <s v="Pens &amp; Art Supplies"/>
  </r>
  <r>
    <n v="53894"/>
    <s v="Order Finished"/>
    <s v="Cathy Armstrong"/>
    <d v="2009-07-07T00:00:00"/>
    <s v="Jul-2009"/>
    <x v="1"/>
    <n v="1"/>
    <d v="2009-07-07T00:00:00"/>
    <x v="16"/>
    <x v="0"/>
    <n v="47"/>
    <n v="1383040"/>
    <s v="0.03"/>
    <n v="41491"/>
    <s v="Furniture"/>
    <s v="Office Furnishings"/>
  </r>
  <r>
    <n v="29826"/>
    <s v="Order Finished"/>
    <s v="Cathy Armstrong"/>
    <d v="2009-09-24T00:00:00"/>
    <s v="Sep-2009"/>
    <x v="1"/>
    <n v="8"/>
    <d v="2009-07-07T00:00:00"/>
    <x v="16"/>
    <x v="38"/>
    <n v="9"/>
    <n v="315260"/>
    <s v="0.06"/>
    <n v="18916"/>
    <s v="Technology"/>
    <s v="Computer Peripherals"/>
  </r>
  <r>
    <n v="3395"/>
    <s v="Order Finished"/>
    <s v="Cathy Armstrong"/>
    <d v="2009-10-29T00:00:00"/>
    <s v="Oct-2009"/>
    <x v="1"/>
    <n v="25"/>
    <d v="2009-07-07T00:00:00"/>
    <x v="16"/>
    <x v="1"/>
    <n v="31"/>
    <n v="362340"/>
    <s v="0.06"/>
    <n v="21740"/>
    <s v="Office Supplies"/>
    <s v="Binders and Binder Accessories"/>
  </r>
  <r>
    <n v="42339"/>
    <s v="Order Finished"/>
    <s v="Cathy Armstrong"/>
    <d v="2009-12-02T00:00:00"/>
    <s v="Dec-2009"/>
    <x v="1"/>
    <n v="30"/>
    <d v="2009-07-07T00:00:00"/>
    <x v="16"/>
    <x v="8"/>
    <n v="31"/>
    <n v="413080"/>
    <s v="0.02"/>
    <n v="8262"/>
    <s v="Office Supplies"/>
    <s v="Paper"/>
  </r>
  <r>
    <n v="15622"/>
    <s v="Order Finished"/>
    <s v="Cathy Armstrong"/>
    <d v="2011-08-25T00:00:00"/>
    <s v="Aug-2011"/>
    <x v="0"/>
    <n v="3"/>
    <d v="2009-07-07T00:00:00"/>
    <x v="16"/>
    <x v="43"/>
    <n v="34"/>
    <n v="17162500"/>
    <n v="0"/>
    <n v="0"/>
    <s v="Furniture"/>
    <s v="Bookcases"/>
  </r>
  <r>
    <n v="30147"/>
    <s v="Order Finished"/>
    <s v="Cathy Armstrong"/>
    <d v="2012-06-17T00:00:00"/>
    <s v="Jun-2012"/>
    <x v="3"/>
    <n v="26"/>
    <d v="2009-07-07T00:00:00"/>
    <x v="16"/>
    <x v="12"/>
    <n v="37"/>
    <n v="1480280"/>
    <s v="0.06"/>
    <n v="88817"/>
    <s v="Furniture"/>
    <s v="Office Furnishings"/>
  </r>
  <r>
    <n v="25571"/>
    <s v="Order Finished"/>
    <s v="Cathy Armstrong"/>
    <d v="2012-08-18T00:00:00"/>
    <s v="Aug-2012"/>
    <x v="3"/>
    <n v="18"/>
    <d v="2009-07-07T00:00:00"/>
    <x v="16"/>
    <x v="34"/>
    <n v="42"/>
    <n v="7498000"/>
    <s v="0.08"/>
    <n v="599840"/>
    <s v="Office Supplies"/>
    <s v="Storage &amp; Organization"/>
  </r>
  <r>
    <n v="49056"/>
    <s v="Order Finished"/>
    <s v="Cathy Hwang"/>
    <d v="2009-01-10T00:00:00"/>
    <s v="Jan-2009"/>
    <x v="1"/>
    <n v="1"/>
    <d v="2009-01-10T00:00:00"/>
    <x v="2"/>
    <x v="0"/>
    <n v="46"/>
    <n v="600140"/>
    <s v="0.05"/>
    <n v="30007"/>
    <s v="Office Supplies"/>
    <s v="Paper"/>
  </r>
  <r>
    <n v="30215"/>
    <s v="Order Finished"/>
    <s v="Cathy Hwang"/>
    <d v="2009-02-26T00:00:00"/>
    <s v="Feb-2009"/>
    <x v="1"/>
    <n v="11"/>
    <d v="2009-01-10T00:00:00"/>
    <x v="2"/>
    <x v="25"/>
    <n v="20"/>
    <n v="251680"/>
    <s v="0.1"/>
    <n v="25168"/>
    <s v="Office Supplies"/>
    <s v="Paper"/>
  </r>
  <r>
    <n v="26565"/>
    <s v="Order Finished"/>
    <s v="Cathy Prescott"/>
    <d v="2009-10-21T00:00:00"/>
    <s v="Oct-2009"/>
    <x v="1"/>
    <n v="1"/>
    <d v="2009-10-21T00:00:00"/>
    <x v="8"/>
    <x v="0"/>
    <n v="49"/>
    <n v="42674540"/>
    <s v="0.02"/>
    <n v="853491"/>
    <s v="Office Supplies"/>
    <s v="Storage &amp; Organization"/>
  </r>
  <r>
    <n v="35588"/>
    <s v="Order Returned"/>
    <s v="Cathy Prescott"/>
    <d v="2010-06-13T00:00:00"/>
    <s v="Jun-2010"/>
    <x v="2"/>
    <n v="22"/>
    <d v="2009-10-21T00:00:00"/>
    <x v="8"/>
    <x v="2"/>
    <n v="32"/>
    <n v="3455580"/>
    <s v="0.1"/>
    <n v="345558"/>
    <s v="Furniture"/>
    <s v="Bookcases"/>
  </r>
  <r>
    <n v="12417"/>
    <s v="Order Finished"/>
    <s v="Cathy Prescott"/>
    <d v="2010-10-24T00:00:00"/>
    <s v="Oct-2010"/>
    <x v="2"/>
    <n v="14"/>
    <d v="2009-10-21T00:00:00"/>
    <x v="8"/>
    <x v="19"/>
    <n v="19"/>
    <n v="275680"/>
    <s v="0.06"/>
    <n v="16541"/>
    <s v="Office Supplies"/>
    <s v="Paper"/>
  </r>
  <r>
    <n v="52611"/>
    <s v="Order Returned"/>
    <s v="Cathy Prescott"/>
    <d v="2011-04-25T00:00:00"/>
    <s v="Apr-2011"/>
    <x v="0"/>
    <n v="25"/>
    <d v="2009-10-21T00:00:00"/>
    <x v="8"/>
    <x v="4"/>
    <n v="11"/>
    <n v="49900"/>
    <s v="0.09"/>
    <n v="4491"/>
    <s v="Office Supplies"/>
    <s v="Rubber Bands"/>
  </r>
  <r>
    <n v="54276"/>
    <s v="Order Finished"/>
    <s v="Chad Cunningham"/>
    <d v="2010-06-02T00:00:00"/>
    <s v="Jun-2010"/>
    <x v="2"/>
    <n v="1"/>
    <d v="2010-06-02T00:00:00"/>
    <x v="25"/>
    <x v="0"/>
    <n v="21"/>
    <n v="1513200"/>
    <n v="0"/>
    <n v="0"/>
    <s v="Office Supplies"/>
    <s v="Paper"/>
  </r>
  <r>
    <n v="32193"/>
    <s v="Order Finished"/>
    <s v="Chad Cunningham"/>
    <d v="2010-10-20T00:00:00"/>
    <s v="Oct-2010"/>
    <x v="2"/>
    <n v="3"/>
    <d v="2010-06-02T00:00:00"/>
    <x v="25"/>
    <x v="8"/>
    <n v="4"/>
    <n v="81440"/>
    <s v="0.1"/>
    <n v="8144"/>
    <s v="Office Supplies"/>
    <s v="Paper"/>
  </r>
  <r>
    <n v="59045"/>
    <s v="Order Finished"/>
    <s v="Chad Cunningham"/>
    <d v="2011-02-13T00:00:00"/>
    <s v="Feb-2011"/>
    <x v="0"/>
    <n v="21"/>
    <d v="2010-06-02T00:00:00"/>
    <x v="25"/>
    <x v="13"/>
    <n v="30"/>
    <n v="280480"/>
    <s v="0.05"/>
    <n v="14024"/>
    <s v="Office Supplies"/>
    <s v="Binders and Binder Accessories"/>
  </r>
  <r>
    <n v="20160"/>
    <s v="Order Finished"/>
    <s v="Chad Cunningham"/>
    <d v="2011-10-22T00:00:00"/>
    <s v="Oct-2011"/>
    <x v="0"/>
    <n v="14"/>
    <d v="2010-06-02T00:00:00"/>
    <x v="25"/>
    <x v="41"/>
    <n v="42"/>
    <n v="870480"/>
    <s v="0.08"/>
    <n v="69638"/>
    <s v="Office Supplies"/>
    <s v="Paper"/>
  </r>
  <r>
    <n v="36161"/>
    <s v="Order Finished"/>
    <s v="Chad McGuire"/>
    <d v="2010-01-16T00:00:00"/>
    <s v="Jan-2010"/>
    <x v="2"/>
    <n v="1"/>
    <d v="2010-01-16T00:00:00"/>
    <x v="28"/>
    <x v="0"/>
    <n v="6"/>
    <n v="58380"/>
    <s v="0.03"/>
    <n v="1751"/>
    <s v="Office Supplies"/>
    <s v="Binders and Binder Accessories"/>
  </r>
  <r>
    <n v="55361"/>
    <s v="Order Finished"/>
    <s v="Chad McGuire"/>
    <d v="2011-03-23T00:00:00"/>
    <s v="Mar-2011"/>
    <x v="0"/>
    <n v="17"/>
    <d v="2010-01-16T00:00:00"/>
    <x v="28"/>
    <x v="11"/>
    <n v="22"/>
    <n v="102780"/>
    <s v="0.06"/>
    <n v="6167"/>
    <s v="Furniture"/>
    <s v="Office Furnishings"/>
  </r>
  <r>
    <n v="32001"/>
    <s v="Order Finished"/>
    <s v="Chad McGuire"/>
    <d v="2011-10-28T00:00:00"/>
    <s v="Oct-2011"/>
    <x v="0"/>
    <n v="24"/>
    <d v="2010-01-16T00:00:00"/>
    <x v="28"/>
    <x v="20"/>
    <n v="22"/>
    <n v="989680"/>
    <s v="0.07"/>
    <n v="69278"/>
    <s v="Furniture"/>
    <s v="Office Furnishings"/>
  </r>
  <r>
    <n v="28390"/>
    <s v="Order Finished"/>
    <s v="Chad McGuire"/>
    <d v="2012-07-02T00:00:00"/>
    <s v="Jul-2012"/>
    <x v="3"/>
    <n v="29"/>
    <d v="2010-01-16T00:00:00"/>
    <x v="28"/>
    <x v="33"/>
    <n v="44"/>
    <n v="1619540"/>
    <s v="0.1"/>
    <n v="161954"/>
    <s v="Furniture"/>
    <s v="Office Furnishings"/>
  </r>
  <r>
    <n v="9923"/>
    <s v="Order Returned"/>
    <s v="Chad Sievert"/>
    <d v="2009-05-10T00:00:00"/>
    <s v="May-2009"/>
    <x v="1"/>
    <n v="1"/>
    <d v="2009-05-10T00:00:00"/>
    <x v="3"/>
    <x v="0"/>
    <n v="27"/>
    <n v="127420"/>
    <s v="0.01"/>
    <n v="1274"/>
    <s v="Furniture"/>
    <s v="Office Furnishings"/>
  </r>
  <r>
    <n v="50048"/>
    <s v="Order Returned"/>
    <s v="Chad Sievert"/>
    <d v="2010-01-18T00:00:00"/>
    <s v="Jan-2010"/>
    <x v="2"/>
    <n v="11"/>
    <d v="2009-05-10T00:00:00"/>
    <x v="3"/>
    <x v="13"/>
    <n v="14"/>
    <n v="70960"/>
    <s v="0.09"/>
    <n v="6386"/>
    <s v="Office Supplies"/>
    <s v="Pens &amp; Art Supplies"/>
  </r>
  <r>
    <n v="38625"/>
    <s v="Order Finished"/>
    <s v="Chad Sievert"/>
    <d v="2010-11-17T00:00:00"/>
    <s v="Nov-2010"/>
    <x v="2"/>
    <n v="19"/>
    <d v="2009-05-10T00:00:00"/>
    <x v="3"/>
    <x v="4"/>
    <n v="28"/>
    <n v="5504000"/>
    <s v="0.06"/>
    <n v="330240"/>
    <s v="Technology"/>
    <s v="Computer Peripherals"/>
  </r>
  <r>
    <n v="6596"/>
    <s v="Order Finished"/>
    <s v="Chad Sievert"/>
    <d v="2011-07-21T00:00:00"/>
    <s v="Jul-2011"/>
    <x v="0"/>
    <n v="18"/>
    <d v="2009-05-10T00:00:00"/>
    <x v="3"/>
    <x v="5"/>
    <n v="36"/>
    <n v="36056140"/>
    <s v="0.02"/>
    <n v="721123"/>
    <s v="Technology"/>
    <s v="Office Machines"/>
  </r>
  <r>
    <n v="9925"/>
    <s v="Order Finished"/>
    <s v="Chad Sievert"/>
    <d v="2012-01-30T00:00:00"/>
    <s v="Jan-2012"/>
    <x v="3"/>
    <n v="22"/>
    <d v="2009-05-10T00:00:00"/>
    <x v="3"/>
    <x v="18"/>
    <n v="43"/>
    <n v="3503360"/>
    <s v="0.1"/>
    <n v="350336"/>
    <s v="Office Supplies"/>
    <s v="Binders and Binder Accessories"/>
  </r>
  <r>
    <n v="9861"/>
    <s v="Order Finished"/>
    <s v="Chad Sievert"/>
    <d v="2012-10-28T00:00:00"/>
    <s v="Oct-2012"/>
    <x v="3"/>
    <n v="31"/>
    <d v="2009-05-10T00:00:00"/>
    <x v="3"/>
    <x v="35"/>
    <n v="47"/>
    <n v="1413360"/>
    <s v="0.1"/>
    <n v="141336"/>
    <s v="Office Supplies"/>
    <s v="Pens &amp; Art Supplies"/>
  </r>
  <r>
    <n v="56452"/>
    <s v="Order Returned"/>
    <s v="Charles Crestani"/>
    <d v="2009-02-14T00:00:00"/>
    <s v="Feb-2009"/>
    <x v="1"/>
    <n v="1"/>
    <d v="2009-02-14T00:00:00"/>
    <x v="4"/>
    <x v="0"/>
    <n v="34"/>
    <n v="13372688"/>
    <n v="0"/>
    <n v="0"/>
    <s v="Furniture"/>
    <s v="Tables"/>
  </r>
  <r>
    <n v="11077"/>
    <s v="Order Finished"/>
    <s v="Charles Crestani"/>
    <d v="2009-03-20T00:00:00"/>
    <s v="Mar-2009"/>
    <x v="1"/>
    <n v="15"/>
    <d v="2009-02-14T00:00:00"/>
    <x v="4"/>
    <x v="25"/>
    <n v="30"/>
    <n v="9240100"/>
    <s v="0.06"/>
    <n v="554406"/>
    <s v="Furniture"/>
    <s v="Bookcases"/>
  </r>
  <r>
    <n v="45380"/>
    <s v="Order Finished"/>
    <s v="Charles Crestani"/>
    <d v="2009-04-30T00:00:00"/>
    <s v="Apr-2009"/>
    <x v="1"/>
    <n v="21"/>
    <d v="2009-02-14T00:00:00"/>
    <x v="4"/>
    <x v="38"/>
    <n v="34"/>
    <n v="3825969"/>
    <s v="0.06"/>
    <n v="229558"/>
    <s v="Technology"/>
    <s v="Telephones and Communication"/>
  </r>
  <r>
    <n v="17542"/>
    <s v="Order Finished"/>
    <s v="Charles Crestani"/>
    <d v="2010-08-31T00:00:00"/>
    <s v="Aug-2010"/>
    <x v="2"/>
    <n v="31"/>
    <d v="2009-02-14T00:00:00"/>
    <x v="4"/>
    <x v="4"/>
    <n v="37"/>
    <n v="211980"/>
    <s v="0.01"/>
    <n v="2120"/>
    <s v="Office Supplies"/>
    <s v="Labels"/>
  </r>
  <r>
    <n v="8001"/>
    <s v="Order Finished"/>
    <s v="Charles Crestani"/>
    <d v="2010-11-19T00:00:00"/>
    <s v="Nov-2010"/>
    <x v="2"/>
    <n v="32"/>
    <d v="2009-02-14T00:00:00"/>
    <x v="4"/>
    <x v="20"/>
    <n v="15"/>
    <n v="75400"/>
    <s v="0.1"/>
    <n v="7540"/>
    <s v="Office Supplies"/>
    <s v="Paper"/>
  </r>
  <r>
    <n v="19556"/>
    <s v="Order Finished"/>
    <s v="Charles Crestani"/>
    <d v="2010-12-30T00:00:00"/>
    <s v="Dec-2010"/>
    <x v="2"/>
    <n v="20"/>
    <d v="2009-02-14T00:00:00"/>
    <x v="4"/>
    <x v="37"/>
    <n v="45"/>
    <n v="11571180"/>
    <s v="0.07"/>
    <n v="809983"/>
    <s v="Furniture"/>
    <s v="Chairs &amp; Chairmats"/>
  </r>
  <r>
    <n v="41539"/>
    <s v="Order Finished"/>
    <s v="Charles Crestani"/>
    <d v="2011-03-05T00:00:00"/>
    <s v="Mar-2011"/>
    <x v="0"/>
    <n v="31"/>
    <d v="2009-02-14T00:00:00"/>
    <x v="4"/>
    <x v="16"/>
    <n v="24"/>
    <n v="83700"/>
    <s v="0.04"/>
    <n v="3348"/>
    <s v="Office Supplies"/>
    <s v="Pens &amp; Art Supplies"/>
  </r>
  <r>
    <n v="3008"/>
    <s v="Order Finished"/>
    <s v="Charles Crestani"/>
    <d v="2011-07-11T00:00:00"/>
    <s v="Jul-2011"/>
    <x v="0"/>
    <n v="6"/>
    <d v="2009-02-14T00:00:00"/>
    <x v="4"/>
    <x v="7"/>
    <n v="41"/>
    <n v="13663440"/>
    <s v="0.01"/>
    <n v="136634"/>
    <s v="Office Supplies"/>
    <s v="Envelopes"/>
  </r>
  <r>
    <n v="45671"/>
    <s v="Order Finished"/>
    <s v="Charles Crestani"/>
    <d v="2011-12-06T00:00:00"/>
    <s v="Dec-2011"/>
    <x v="0"/>
    <n v="12"/>
    <d v="2009-02-14T00:00:00"/>
    <x v="4"/>
    <x v="31"/>
    <n v="13"/>
    <n v="253360"/>
    <s v="0.05"/>
    <n v="12668"/>
    <s v="Furniture"/>
    <s v="Office Furnishings"/>
  </r>
  <r>
    <n v="52003"/>
    <s v="Order Finished"/>
    <s v="Charles Crestani"/>
    <d v="2012-02-18T00:00:00"/>
    <s v="Feb-2012"/>
    <x v="3"/>
    <n v="7"/>
    <d v="2009-02-14T00:00:00"/>
    <x v="4"/>
    <x v="22"/>
    <n v="11"/>
    <n v="3768416"/>
    <s v="0.04"/>
    <n v="150737"/>
    <s v="Furniture"/>
    <s v="Tables"/>
  </r>
  <r>
    <n v="30947"/>
    <s v="Order Finished"/>
    <s v="Charles McCrossin"/>
    <d v="2010-07-14T00:00:00"/>
    <s v="Jul-2010"/>
    <x v="2"/>
    <n v="1"/>
    <d v="2010-07-14T00:00:00"/>
    <x v="20"/>
    <x v="0"/>
    <n v="17"/>
    <n v="1383180"/>
    <s v="0.03"/>
    <n v="41495"/>
    <s v="Office Supplies"/>
    <s v="Binders and Binder Accessories"/>
  </r>
  <r>
    <n v="26023"/>
    <s v="Order Finished"/>
    <s v="Charles McCrossin"/>
    <d v="2010-08-20T00:00:00"/>
    <s v="Aug-2010"/>
    <x v="2"/>
    <n v="15"/>
    <d v="2010-07-14T00:00:00"/>
    <x v="20"/>
    <x v="25"/>
    <n v="49"/>
    <n v="241540"/>
    <s v="0.03"/>
    <n v="7246"/>
    <s v="Office Supplies"/>
    <s v="Rubber Bands"/>
  </r>
  <r>
    <n v="28003"/>
    <s v="Order Returned"/>
    <s v="Charles McCrossin"/>
    <d v="2011-03-19T00:00:00"/>
    <s v="Mar-2011"/>
    <x v="0"/>
    <n v="21"/>
    <d v="2010-07-14T00:00:00"/>
    <x v="20"/>
    <x v="13"/>
    <n v="31"/>
    <n v="315580"/>
    <s v="0.09"/>
    <n v="28402"/>
    <s v="Office Supplies"/>
    <s v="Paper"/>
  </r>
  <r>
    <n v="30658"/>
    <s v="Order Finished"/>
    <s v="Charles McCrossin"/>
    <d v="2011-03-26T00:00:00"/>
    <s v="Mar-2011"/>
    <x v="0"/>
    <n v="20"/>
    <d v="2010-07-14T00:00:00"/>
    <x v="20"/>
    <x v="13"/>
    <n v="35"/>
    <n v="34775300"/>
    <s v="0.08"/>
    <n v="2782024"/>
    <s v="Technology"/>
    <s v="Copiers and Fax"/>
  </r>
  <r>
    <n v="47620"/>
    <s v="Order Returned"/>
    <s v="Charles McCrossin"/>
    <d v="2012-06-26T00:00:00"/>
    <s v="Jun-2012"/>
    <x v="3"/>
    <n v="27"/>
    <d v="2010-07-14T00:00:00"/>
    <x v="20"/>
    <x v="28"/>
    <n v="27"/>
    <n v="604400"/>
    <s v="0.04"/>
    <n v="24176"/>
    <s v="Office Supplies"/>
    <s v="Scissors, Rulers and Trimmers"/>
  </r>
  <r>
    <n v="48931"/>
    <s v="Order Returned"/>
    <s v="Charles Sheldon"/>
    <d v="2009-06-17T00:00:00"/>
    <s v="Jun-2009"/>
    <x v="1"/>
    <n v="1"/>
    <d v="2009-06-17T00:00:00"/>
    <x v="12"/>
    <x v="0"/>
    <n v="33"/>
    <n v="1501320"/>
    <n v="0"/>
    <n v="0"/>
    <s v="Technology"/>
    <s v="Computer Peripherals"/>
  </r>
  <r>
    <n v="14406"/>
    <s v="Order Returned"/>
    <s v="Charles Sheldon"/>
    <d v="2010-08-03T00:00:00"/>
    <s v="Aug-2010"/>
    <x v="2"/>
    <n v="18"/>
    <d v="2009-06-17T00:00:00"/>
    <x v="12"/>
    <x v="15"/>
    <n v="37"/>
    <n v="11221680"/>
    <s v="0.07"/>
    <n v="785518"/>
    <s v="Technology"/>
    <s v="Office Machines"/>
  </r>
  <r>
    <n v="21379"/>
    <s v="Order Finished"/>
    <s v="Charles Sheldon"/>
    <d v="2011-01-14T00:00:00"/>
    <s v="Jan-2011"/>
    <x v="0"/>
    <n v="4"/>
    <d v="2009-06-17T00:00:00"/>
    <x v="12"/>
    <x v="4"/>
    <n v="35"/>
    <n v="10856980"/>
    <s v="0.05"/>
    <n v="542849"/>
    <s v="Furniture"/>
    <s v="Chairs &amp; Chairmats"/>
  </r>
  <r>
    <n v="26854"/>
    <s v="Order Finished"/>
    <s v="Charlotte Melton"/>
    <d v="2009-06-21T00:00:00"/>
    <s v="Jun-2009"/>
    <x v="1"/>
    <n v="1"/>
    <d v="2009-06-21T00:00:00"/>
    <x v="12"/>
    <x v="0"/>
    <n v="1"/>
    <n v="68220"/>
    <s v="0.02"/>
    <n v="1364"/>
    <s v="Furniture"/>
    <s v="Office Furnishings"/>
  </r>
  <r>
    <n v="36707"/>
    <s v="Order Returned"/>
    <s v="Charlotte Melton"/>
    <d v="2009-11-29T00:00:00"/>
    <s v="Nov-2009"/>
    <x v="1"/>
    <n v="22"/>
    <d v="2009-06-21T00:00:00"/>
    <x v="12"/>
    <x v="26"/>
    <n v="47"/>
    <n v="363560"/>
    <s v="0.02"/>
    <n v="7271"/>
    <s v="Office Supplies"/>
    <s v="Rubber Bands"/>
  </r>
  <r>
    <n v="45766"/>
    <s v="Order Finished"/>
    <s v="Charlotte Melton"/>
    <d v="2010-07-05T00:00:00"/>
    <s v="Jul-2010"/>
    <x v="2"/>
    <n v="30"/>
    <d v="2009-06-21T00:00:00"/>
    <x v="12"/>
    <x v="19"/>
    <n v="37"/>
    <n v="5044420"/>
    <n v="0"/>
    <n v="0"/>
    <s v="Furniture"/>
    <s v="Office Furnishings"/>
  </r>
  <r>
    <n v="35047"/>
    <s v="Order Returned"/>
    <s v="Charlotte Melton"/>
    <d v="2010-09-06T00:00:00"/>
    <s v="Sep-2010"/>
    <x v="2"/>
    <n v="6"/>
    <d v="2009-06-21T00:00:00"/>
    <x v="12"/>
    <x v="11"/>
    <n v="31"/>
    <n v="296340"/>
    <n v="0"/>
    <n v="0"/>
    <s v="Office Supplies"/>
    <s v="Rubber Bands"/>
  </r>
  <r>
    <n v="41184"/>
    <s v="Order Finished"/>
    <s v="Charlotte Melton"/>
    <d v="2011-09-22T00:00:00"/>
    <s v="Sep-2011"/>
    <x v="0"/>
    <n v="7"/>
    <d v="2009-06-21T00:00:00"/>
    <x v="12"/>
    <x v="6"/>
    <n v="7"/>
    <n v="240060"/>
    <s v="0.02"/>
    <n v="4801"/>
    <s v="Office Supplies"/>
    <s v="Storage &amp; Organization"/>
  </r>
  <r>
    <n v="43909"/>
    <s v="Order Finished"/>
    <s v="Chloris Kastensmidt"/>
    <d v="2009-07-01T00:00:00"/>
    <s v="Jul-2009"/>
    <x v="1"/>
    <n v="1"/>
    <d v="2009-07-01T00:00:00"/>
    <x v="16"/>
    <x v="0"/>
    <n v="46"/>
    <n v="1474500"/>
    <s v="0.08"/>
    <n v="117960"/>
    <s v="Office Supplies"/>
    <s v="Binders and Binder Accessories"/>
  </r>
  <r>
    <n v="38598"/>
    <s v="Order Finished"/>
    <s v="Chloris Kastensmidt"/>
    <d v="2009-08-15T00:00:00"/>
    <s v="Aug-2009"/>
    <x v="1"/>
    <n v="2"/>
    <d v="2009-07-01T00:00:00"/>
    <x v="16"/>
    <x v="25"/>
    <n v="17"/>
    <n v="29330300"/>
    <s v="0.04"/>
    <n v="1173212"/>
    <s v="Furniture"/>
    <s v="Bookcases"/>
  </r>
  <r>
    <n v="20711"/>
    <s v="Order Finished"/>
    <s v="Chris Cortes"/>
    <d v="2009-01-19T00:00:00"/>
    <s v="Jan-2009"/>
    <x v="1"/>
    <n v="1"/>
    <d v="2009-01-19T00:00:00"/>
    <x v="2"/>
    <x v="0"/>
    <n v="5"/>
    <n v="197320"/>
    <s v="0.1"/>
    <n v="19732"/>
    <s v="Office Supplies"/>
    <s v="Paper"/>
  </r>
  <r>
    <n v="50337"/>
    <s v="Order Finished"/>
    <s v="Chris Cortes"/>
    <d v="2009-04-16T00:00:00"/>
    <s v="Apr-2009"/>
    <x v="1"/>
    <n v="20"/>
    <d v="2009-01-19T00:00:00"/>
    <x v="2"/>
    <x v="38"/>
    <n v="37"/>
    <n v="245980"/>
    <n v="0"/>
    <n v="0"/>
    <s v="Office Supplies"/>
    <s v="Binders and Binder Accessories"/>
  </r>
  <r>
    <n v="43972"/>
    <s v="Order Finished"/>
    <s v="Chris Cortes"/>
    <d v="2010-03-16T00:00:00"/>
    <s v="Mar-2010"/>
    <x v="2"/>
    <n v="17"/>
    <d v="2009-01-19T00:00:00"/>
    <x v="2"/>
    <x v="15"/>
    <n v="12"/>
    <n v="1428782"/>
    <n v="0"/>
    <n v="0"/>
    <s v="Technology"/>
    <s v="Telephones and Communication"/>
  </r>
  <r>
    <n v="39842"/>
    <s v="Order Finished"/>
    <s v="Chris Cortes"/>
    <d v="2010-12-19T00:00:00"/>
    <s v="Dec-2010"/>
    <x v="2"/>
    <n v="17"/>
    <d v="2009-01-19T00:00:00"/>
    <x v="2"/>
    <x v="28"/>
    <n v="38"/>
    <n v="3108420"/>
    <s v="0.08"/>
    <n v="248674"/>
    <s v="Furniture"/>
    <s v="Office Furnishings"/>
  </r>
  <r>
    <n v="46534"/>
    <s v="Order Finished"/>
    <s v="Chris Cortes"/>
    <d v="2012-03-10T00:00:00"/>
    <s v="Mar-2012"/>
    <x v="3"/>
    <n v="20"/>
    <d v="2009-01-19T00:00:00"/>
    <x v="2"/>
    <x v="34"/>
    <n v="13"/>
    <n v="2682620"/>
    <s v="0.05"/>
    <n v="134131"/>
    <s v="Technology"/>
    <s v="Office Machines"/>
  </r>
  <r>
    <n v="25889"/>
    <s v="Order Finished"/>
    <s v="Chris McAfee"/>
    <d v="2010-08-06T00:00:00"/>
    <s v="Aug-2010"/>
    <x v="2"/>
    <n v="1"/>
    <d v="2010-08-06T00:00:00"/>
    <x v="32"/>
    <x v="0"/>
    <n v="23"/>
    <n v="643260"/>
    <s v="0.04"/>
    <n v="25730"/>
    <s v="Furniture"/>
    <s v="Office Furnishings"/>
  </r>
  <r>
    <n v="35780"/>
    <s v="Order Finished"/>
    <s v="Chris McAfee"/>
    <d v="2011-01-17T00:00:00"/>
    <s v="Jan-2011"/>
    <x v="0"/>
    <n v="7"/>
    <d v="2010-08-06T00:00:00"/>
    <x v="32"/>
    <x v="26"/>
    <n v="6"/>
    <n v="57100"/>
    <s v="0.01"/>
    <n v="571"/>
    <s v="Office Supplies"/>
    <s v="Pens &amp; Art Supplies"/>
  </r>
  <r>
    <n v="38947"/>
    <s v="Order Finished"/>
    <s v="Chris Selesnick"/>
    <d v="2009-11-29T00:00:00"/>
    <s v="Nov-2009"/>
    <x v="1"/>
    <n v="1"/>
    <d v="2009-11-29T00:00:00"/>
    <x v="19"/>
    <x v="0"/>
    <n v="20"/>
    <n v="614920"/>
    <s v="0.02"/>
    <n v="12298"/>
    <s v="Furniture"/>
    <s v="Office Furnishings"/>
  </r>
  <r>
    <n v="39909"/>
    <s v="Order Finished"/>
    <s v="Chris Selesnick"/>
    <d v="2011-02-24T00:00:00"/>
    <s v="Feb-2011"/>
    <x v="0"/>
    <n v="30"/>
    <d v="2009-11-29T00:00:00"/>
    <x v="19"/>
    <x v="11"/>
    <n v="50"/>
    <n v="15557516"/>
    <n v="0"/>
    <n v="0"/>
    <s v="Technology"/>
    <s v="Telephones and Communication"/>
  </r>
  <r>
    <n v="18244"/>
    <s v="Order Finished"/>
    <s v="Chris Selesnick"/>
    <d v="2011-11-02T00:00:00"/>
    <s v="Nov-2011"/>
    <x v="0"/>
    <n v="25"/>
    <d v="2009-11-29T00:00:00"/>
    <x v="19"/>
    <x v="28"/>
    <n v="1"/>
    <n v="344680"/>
    <n v="0"/>
    <n v="0"/>
    <s v="Furniture"/>
    <s v="Chairs &amp; Chairmats"/>
  </r>
  <r>
    <n v="44386"/>
    <s v="Order Finished"/>
    <s v="Chris Selesnick"/>
    <d v="2012-09-04T00:00:00"/>
    <s v="Sep-2012"/>
    <x v="3"/>
    <n v="3"/>
    <d v="2009-11-29T00:00:00"/>
    <x v="19"/>
    <x v="31"/>
    <n v="27"/>
    <n v="258120"/>
    <s v="0.1"/>
    <n v="25812"/>
    <s v="Office Supplies"/>
    <s v="Binders and Binder Accessories"/>
  </r>
  <r>
    <n v="16454"/>
    <s v="Order Finished"/>
    <s v="Chris Selesnick"/>
    <d v="2012-11-05T00:00:00"/>
    <s v="Nov-2012"/>
    <x v="3"/>
    <n v="5"/>
    <d v="2009-11-29T00:00:00"/>
    <x v="19"/>
    <x v="12"/>
    <n v="12"/>
    <n v="188780"/>
    <s v="0.04"/>
    <n v="7551"/>
    <s v="Office Supplies"/>
    <s v="Binders and Binder Accessories"/>
  </r>
  <r>
    <n v="22147"/>
    <s v="Order Finished"/>
    <s v="Christina Anderson"/>
    <d v="2009-01-16T00:00:00"/>
    <s v="Jan-2009"/>
    <x v="1"/>
    <n v="1"/>
    <d v="2009-01-16T00:00:00"/>
    <x v="2"/>
    <x v="0"/>
    <n v="37"/>
    <n v="1664280"/>
    <s v="0.04"/>
    <n v="66571"/>
    <s v="Furniture"/>
    <s v="Office Furnishings"/>
  </r>
  <r>
    <n v="4674"/>
    <s v="Order Finished"/>
    <s v="Christina Anderson"/>
    <d v="2009-04-18T00:00:00"/>
    <s v="Apr-2009"/>
    <x v="1"/>
    <n v="17"/>
    <d v="2009-01-16T00:00:00"/>
    <x v="2"/>
    <x v="1"/>
    <n v="23"/>
    <n v="6082660"/>
    <s v="0.02"/>
    <n v="121653"/>
    <s v="Furniture"/>
    <s v="Chairs &amp; Chairmats"/>
  </r>
  <r>
    <n v="48257"/>
    <s v="Order Finished"/>
    <s v="Christina Anderson"/>
    <d v="2009-04-22T00:00:00"/>
    <s v="Apr-2009"/>
    <x v="1"/>
    <n v="19"/>
    <d v="2009-01-16T00:00:00"/>
    <x v="2"/>
    <x v="1"/>
    <n v="45"/>
    <n v="442120"/>
    <s v="0.02"/>
    <n v="8842"/>
    <s v="Office Supplies"/>
    <s v="Binders and Binder Accessories"/>
  </r>
  <r>
    <n v="30375"/>
    <s v="Order Finished"/>
    <s v="Christina Anderson"/>
    <d v="2012-03-05T00:00:00"/>
    <s v="Mar-2012"/>
    <x v="3"/>
    <n v="23"/>
    <d v="2009-01-16T00:00:00"/>
    <x v="2"/>
    <x v="34"/>
    <n v="20"/>
    <n v="142900"/>
    <s v="0.03"/>
    <n v="4287"/>
    <s v="Office Supplies"/>
    <s v="Binders and Binder Accessories"/>
  </r>
  <r>
    <n v="27265"/>
    <s v="Order Finished"/>
    <s v="Christina Anderson"/>
    <d v="2012-06-05T00:00:00"/>
    <s v="Jun-2012"/>
    <x v="3"/>
    <n v="6"/>
    <d v="2009-01-16T00:00:00"/>
    <x v="2"/>
    <x v="29"/>
    <n v="49"/>
    <n v="29963480"/>
    <s v="0.02"/>
    <n v="599270"/>
    <s v="Technology"/>
    <s v="Copiers and Fax"/>
  </r>
  <r>
    <n v="5828"/>
    <s v="Order Finished"/>
    <s v="Christina DeMoss"/>
    <d v="2009-05-03T00:00:00"/>
    <s v="May-2009"/>
    <x v="1"/>
    <n v="1"/>
    <d v="2009-05-03T00:00:00"/>
    <x v="3"/>
    <x v="0"/>
    <n v="21"/>
    <n v="12010420"/>
    <s v="0.08"/>
    <n v="960834"/>
    <s v="Furniture"/>
    <s v="Tables"/>
  </r>
  <r>
    <n v="49059"/>
    <s v="Order Finished"/>
    <s v="Christina DeMoss"/>
    <d v="2009-09-20T00:00:00"/>
    <s v="Sep-2009"/>
    <x v="1"/>
    <n v="4"/>
    <d v="2009-05-03T00:00:00"/>
    <x v="3"/>
    <x v="8"/>
    <n v="48"/>
    <n v="256000"/>
    <s v="0.09"/>
    <n v="23040"/>
    <s v="Office Supplies"/>
    <s v="Labels"/>
  </r>
  <r>
    <n v="53863"/>
    <s v="Order Finished"/>
    <s v="Christina DeMoss"/>
    <d v="2010-03-06T00:00:00"/>
    <s v="Mar-2010"/>
    <x v="2"/>
    <n v="21"/>
    <d v="2009-05-03T00:00:00"/>
    <x v="3"/>
    <x v="10"/>
    <n v="46"/>
    <n v="15614900"/>
    <s v="0.02"/>
    <n v="312298"/>
    <s v="Office Supplies"/>
    <s v="Storage &amp; Organization"/>
  </r>
  <r>
    <n v="58500"/>
    <s v="Order Returned"/>
    <s v="Christina DeMoss"/>
    <d v="2011-02-14T00:00:00"/>
    <s v="Feb-2011"/>
    <x v="0"/>
    <n v="7"/>
    <d v="2009-05-03T00:00:00"/>
    <x v="3"/>
    <x v="20"/>
    <n v="17"/>
    <n v="3058028"/>
    <s v="0.07"/>
    <n v="214062"/>
    <s v="Technology"/>
    <s v="Telephones and Communication"/>
  </r>
  <r>
    <n v="3970"/>
    <s v="Order Finished"/>
    <s v="Christina DeMoss"/>
    <d v="2012-03-26T00:00:00"/>
    <s v="Mar-2012"/>
    <x v="3"/>
    <n v="15"/>
    <d v="2009-05-03T00:00:00"/>
    <x v="3"/>
    <x v="21"/>
    <n v="39"/>
    <n v="2065940"/>
    <s v="0.07"/>
    <n v="144616"/>
    <s v="Technology"/>
    <s v="Computer Peripherals"/>
  </r>
  <r>
    <n v="8997"/>
    <s v="Order Finished"/>
    <s v="Christina Vanderzanden"/>
    <d v="2009-01-07T00:00:00"/>
    <s v="Jan-2009"/>
    <x v="1"/>
    <n v="1"/>
    <d v="2009-01-07T00:00:00"/>
    <x v="2"/>
    <x v="0"/>
    <n v="40"/>
    <n v="34559240"/>
    <s v="0.04"/>
    <n v="1382370"/>
    <s v="Technology"/>
    <s v="Copiers and Fax"/>
  </r>
  <r>
    <n v="50373"/>
    <s v="Order Finished"/>
    <s v="Christina Vanderzanden"/>
    <d v="2009-02-07T00:00:00"/>
    <s v="Feb-2009"/>
    <x v="1"/>
    <n v="8"/>
    <d v="2009-01-07T00:00:00"/>
    <x v="2"/>
    <x v="25"/>
    <n v="9"/>
    <n v="2910080"/>
    <s v="0.06"/>
    <n v="174605"/>
    <s v="Office Supplies"/>
    <s v="Storage &amp; Organization"/>
  </r>
  <r>
    <n v="53798"/>
    <s v="Order Finished"/>
    <s v="Christina Vanderzanden"/>
    <d v="2009-04-19T00:00:00"/>
    <s v="Apr-2009"/>
    <x v="1"/>
    <n v="8"/>
    <d v="2009-01-07T00:00:00"/>
    <x v="2"/>
    <x v="1"/>
    <n v="29"/>
    <n v="4635300"/>
    <n v="0"/>
    <n v="0"/>
    <s v="Office Supplies"/>
    <s v="Appliances"/>
  </r>
  <r>
    <n v="10310"/>
    <s v="Order Finished"/>
    <s v="Christina Vanderzanden"/>
    <d v="2009-05-02T00:00:00"/>
    <s v="May-2009"/>
    <x v="1"/>
    <n v="20"/>
    <d v="2009-01-07T00:00:00"/>
    <x v="2"/>
    <x v="1"/>
    <n v="48"/>
    <n v="279720"/>
    <s v="0.07"/>
    <n v="19580"/>
    <s v="Office Supplies"/>
    <s v="Pens &amp; Art Supplies"/>
  </r>
  <r>
    <n v="5222"/>
    <s v="Order Finished"/>
    <s v="Christina Vanderzanden"/>
    <d v="2009-05-26T00:00:00"/>
    <s v="May-2009"/>
    <x v="1"/>
    <n v="3"/>
    <d v="2009-01-07T00:00:00"/>
    <x v="2"/>
    <x v="8"/>
    <n v="40"/>
    <n v="28903500"/>
    <s v="0.01"/>
    <n v="289035"/>
    <s v="Furniture"/>
    <s v="Tables"/>
  </r>
  <r>
    <n v="25063"/>
    <s v="Order Finished"/>
    <s v="Christina Vanderzanden"/>
    <d v="2009-06-29T00:00:00"/>
    <s v="Jun-2009"/>
    <x v="1"/>
    <n v="27"/>
    <d v="2009-01-07T00:00:00"/>
    <x v="2"/>
    <x v="26"/>
    <n v="24"/>
    <n v="1423750"/>
    <s v="0.04"/>
    <n v="56950"/>
    <s v="Technology"/>
    <s v="Telephones and Communication"/>
  </r>
  <r>
    <n v="7203"/>
    <s v="Order Returned"/>
    <s v="Christina Vanderzanden"/>
    <d v="2009-08-01T00:00:00"/>
    <s v="Aug-2009"/>
    <x v="1"/>
    <n v="30"/>
    <d v="2009-01-07T00:00:00"/>
    <x v="2"/>
    <x v="9"/>
    <n v="25"/>
    <n v="43504020"/>
    <s v="0.03"/>
    <n v="1305121"/>
    <s v="Office Supplies"/>
    <s v="Binders and Binder Accessories"/>
  </r>
  <r>
    <n v="19140"/>
    <s v="Order Finished"/>
    <s v="Christina Vanderzanden"/>
    <d v="2009-09-30T00:00:00"/>
    <s v="Sep-2009"/>
    <x v="1"/>
    <n v="2"/>
    <d v="2009-01-07T00:00:00"/>
    <x v="2"/>
    <x v="13"/>
    <n v="47"/>
    <n v="628000"/>
    <s v="0.07"/>
    <n v="43960"/>
    <s v="Office Supplies"/>
    <s v="Binders and Binder Accessories"/>
  </r>
  <r>
    <n v="26627"/>
    <s v="Order Finished"/>
    <s v="Christina Vanderzanden"/>
    <d v="2009-10-30T00:00:00"/>
    <s v="Oct-2009"/>
    <x v="1"/>
    <n v="31"/>
    <d v="2009-01-07T00:00:00"/>
    <x v="2"/>
    <x v="3"/>
    <n v="25"/>
    <n v="76740"/>
    <s v="0.1"/>
    <n v="7674"/>
    <s v="Office Supplies"/>
    <s v="Pens &amp; Art Supplies"/>
  </r>
  <r>
    <n v="6562"/>
    <s v="Order Finished"/>
    <s v="Christina Vanderzanden"/>
    <d v="2009-12-20T00:00:00"/>
    <s v="Dec-2009"/>
    <x v="1"/>
    <n v="31"/>
    <d v="2009-01-07T00:00:00"/>
    <x v="2"/>
    <x v="14"/>
    <n v="12"/>
    <n v="34549740"/>
    <s v="0.02"/>
    <n v="690995"/>
    <s v="Technology"/>
    <s v="Office Machines"/>
  </r>
  <r>
    <n v="57538"/>
    <s v="Order Finished"/>
    <s v="Christina Vanderzanden"/>
    <d v="2010-02-20T00:00:00"/>
    <s v="Feb-2010"/>
    <x v="2"/>
    <n v="21"/>
    <d v="2009-01-07T00:00:00"/>
    <x v="2"/>
    <x v="15"/>
    <n v="40"/>
    <n v="2740980"/>
    <s v="0.08"/>
    <n v="219278"/>
    <s v="Furniture"/>
    <s v="Office Furnishings"/>
  </r>
  <r>
    <n v="26947"/>
    <s v="Order Finished"/>
    <s v="Christina Vanderzanden"/>
    <d v="2010-04-06T00:00:00"/>
    <s v="Apr-2010"/>
    <x v="2"/>
    <n v="21"/>
    <d v="2009-01-07T00:00:00"/>
    <x v="2"/>
    <x v="11"/>
    <n v="4"/>
    <n v="934300"/>
    <s v="0.01"/>
    <n v="9343"/>
    <s v="Furniture"/>
    <s v="Tables"/>
  </r>
  <r>
    <n v="58789"/>
    <s v="Order Finished"/>
    <s v="Christina Vanderzanden"/>
    <d v="2010-05-08T00:00:00"/>
    <s v="May-2010"/>
    <x v="2"/>
    <n v="7"/>
    <d v="2009-01-07T00:00:00"/>
    <x v="2"/>
    <x v="41"/>
    <n v="26"/>
    <n v="391020"/>
    <s v="0.03"/>
    <n v="11731"/>
    <s v="Office Supplies"/>
    <s v="Binders and Binder Accessories"/>
  </r>
  <r>
    <n v="33889"/>
    <s v="Order Finished"/>
    <s v="Christina Vanderzanden"/>
    <d v="2010-06-11T00:00:00"/>
    <s v="Jun-2010"/>
    <x v="2"/>
    <n v="9"/>
    <d v="2009-01-07T00:00:00"/>
    <x v="2"/>
    <x v="32"/>
    <n v="46"/>
    <n v="18092660"/>
    <n v="0"/>
    <n v="0"/>
    <s v="Office Supplies"/>
    <s v="Appliances"/>
  </r>
  <r>
    <n v="8227"/>
    <s v="Order Finished"/>
    <s v="Christina Vanderzanden"/>
    <d v="2010-10-01T00:00:00"/>
    <s v="Oct-2010"/>
    <x v="2"/>
    <n v="12"/>
    <d v="2009-01-07T00:00:00"/>
    <x v="2"/>
    <x v="39"/>
    <n v="32"/>
    <n v="324500"/>
    <s v="0.05"/>
    <n v="16225"/>
    <s v="Technology"/>
    <s v="Computer Peripherals"/>
  </r>
  <r>
    <n v="25248"/>
    <s v="Order Finished"/>
    <s v="Christina Vanderzanden"/>
    <d v="2011-01-12T00:00:00"/>
    <s v="Jan-2011"/>
    <x v="0"/>
    <n v="2"/>
    <d v="2009-01-07T00:00:00"/>
    <x v="2"/>
    <x v="16"/>
    <n v="33"/>
    <n v="542280"/>
    <s v="0.05"/>
    <n v="27114"/>
    <s v="Technology"/>
    <s v="Computer Peripherals"/>
  </r>
  <r>
    <n v="25412"/>
    <s v="Order Finished"/>
    <s v="Christina Vanderzanden"/>
    <d v="2011-06-06T00:00:00"/>
    <s v="Jun-2011"/>
    <x v="0"/>
    <n v="13"/>
    <d v="2009-01-07T00:00:00"/>
    <x v="2"/>
    <x v="7"/>
    <n v="18"/>
    <n v="259540"/>
    <s v="0.01"/>
    <n v="2595"/>
    <s v="Office Supplies"/>
    <s v="Paper"/>
  </r>
  <r>
    <n v="3362"/>
    <s v="Order Finished"/>
    <s v="Christina Vanderzanden"/>
    <d v="2011-07-28T00:00:00"/>
    <s v="Jul-2011"/>
    <x v="0"/>
    <n v="7"/>
    <d v="2009-01-07T00:00:00"/>
    <x v="2"/>
    <x v="17"/>
    <n v="40"/>
    <n v="3399040"/>
    <s v="0.04"/>
    <n v="135962"/>
    <s v="Technology"/>
    <s v="Computer Peripherals"/>
  </r>
  <r>
    <n v="11776"/>
    <s v="Order Finished"/>
    <s v="Christina Vanderzanden"/>
    <d v="2012-02-24T00:00:00"/>
    <s v="Feb-2012"/>
    <x v="3"/>
    <n v="29"/>
    <d v="2009-01-07T00:00:00"/>
    <x v="2"/>
    <x v="34"/>
    <n v="40"/>
    <n v="114480"/>
    <s v="0.04"/>
    <n v="4579"/>
    <s v="Office Supplies"/>
    <s v="Rubber Bands"/>
  </r>
  <r>
    <n v="8609"/>
    <s v="Order Finished"/>
    <s v="Christina Vanderzanden"/>
    <d v="2012-04-14T00:00:00"/>
    <s v="Apr-2012"/>
    <x v="3"/>
    <n v="25"/>
    <d v="2009-01-07T00:00:00"/>
    <x v="2"/>
    <x v="44"/>
    <n v="4"/>
    <n v="144007"/>
    <s v="0.04"/>
    <n v="5760"/>
    <s v="Technology"/>
    <s v="Telephones and Communication"/>
  </r>
  <r>
    <n v="59909"/>
    <s v="Order Finished"/>
    <s v="Christina Vanderzanden"/>
    <d v="2012-05-08T00:00:00"/>
    <s v="May-2012"/>
    <x v="3"/>
    <n v="15"/>
    <d v="2009-01-07T00:00:00"/>
    <x v="2"/>
    <x v="29"/>
    <n v="11"/>
    <n v="2510960"/>
    <s v="0.06"/>
    <n v="150658"/>
    <s v="Technology"/>
    <s v="Office Machines"/>
  </r>
  <r>
    <n v="32067"/>
    <s v="Order Finished"/>
    <s v="Christina Vanderzanden"/>
    <d v="2012-12-03T00:00:00"/>
    <s v="Dec-2012"/>
    <x v="3"/>
    <n v="9"/>
    <d v="2009-01-07T00:00:00"/>
    <x v="2"/>
    <x v="30"/>
    <n v="27"/>
    <n v="5707767"/>
    <s v="0.06"/>
    <n v="342466"/>
    <s v="Technology"/>
    <s v="Telephones and Communication"/>
  </r>
  <r>
    <n v="9669"/>
    <s v="Order Finished"/>
    <s v="Christine Abelman"/>
    <d v="2009-04-22T00:00:00"/>
    <s v="Apr-2009"/>
    <x v="1"/>
    <n v="1"/>
    <d v="2009-04-22T00:00:00"/>
    <x v="23"/>
    <x v="0"/>
    <n v="18"/>
    <n v="584220"/>
    <s v="0.04"/>
    <n v="23369"/>
    <s v="Office Supplies"/>
    <s v="Storage &amp; Organization"/>
  </r>
  <r>
    <n v="5378"/>
    <s v="Order Finished"/>
    <s v="Christine Abelman"/>
    <d v="2012-10-24T00:00:00"/>
    <s v="Oct-2012"/>
    <x v="3"/>
    <n v="23"/>
    <d v="2009-04-22T00:00:00"/>
    <x v="23"/>
    <x v="36"/>
    <n v="6"/>
    <n v="108560"/>
    <s v="0.01"/>
    <n v="1086"/>
    <s v="Furniture"/>
    <s v="Office Furnishings"/>
  </r>
  <r>
    <n v="3777"/>
    <s v="Order Returned"/>
    <s v="Christine Kargatis"/>
    <d v="2009-07-04T00:00:00"/>
    <s v="Jul-2009"/>
    <x v="1"/>
    <n v="1"/>
    <d v="2009-07-04T00:00:00"/>
    <x v="16"/>
    <x v="0"/>
    <n v="14"/>
    <n v="489700"/>
    <s v="0.06"/>
    <n v="29382"/>
    <s v="Furniture"/>
    <s v="Office Furnishings"/>
  </r>
  <r>
    <n v="9985"/>
    <s v="Order Finished"/>
    <s v="Christine Kargatis"/>
    <d v="2010-07-08T00:00:00"/>
    <s v="Jul-2010"/>
    <x v="2"/>
    <n v="5"/>
    <d v="2009-07-04T00:00:00"/>
    <x v="16"/>
    <x v="19"/>
    <n v="12"/>
    <n v="163800"/>
    <s v="0.08"/>
    <n v="13104"/>
    <s v="Office Supplies"/>
    <s v="Paper"/>
  </r>
  <r>
    <n v="2626"/>
    <s v="Order Finished"/>
    <s v="Christine Kargatis"/>
    <d v="2011-07-09T00:00:00"/>
    <s v="Jul-2011"/>
    <x v="0"/>
    <n v="9"/>
    <d v="2009-07-04T00:00:00"/>
    <x v="16"/>
    <x v="16"/>
    <n v="16"/>
    <n v="96740"/>
    <s v="0.02"/>
    <n v="1935"/>
    <s v="Office Supplies"/>
    <s v="Labels"/>
  </r>
  <r>
    <n v="9632"/>
    <s v="Order Finished"/>
    <s v="Christine Kargatis"/>
    <d v="2012-01-16T00:00:00"/>
    <s v="Jan-2012"/>
    <x v="3"/>
    <n v="10"/>
    <d v="2009-07-04T00:00:00"/>
    <x v="16"/>
    <x v="17"/>
    <n v="33"/>
    <n v="7266060"/>
    <s v="0.09"/>
    <n v="653945"/>
    <s v="Office Supplies"/>
    <s v="Binders and Binder Accessories"/>
  </r>
  <r>
    <n v="8960"/>
    <s v="Order Finished"/>
    <s v="Christine Phan"/>
    <d v="2010-05-06T00:00:00"/>
    <s v="May-2010"/>
    <x v="2"/>
    <n v="1"/>
    <d v="2010-05-06T00:00:00"/>
    <x v="10"/>
    <x v="0"/>
    <n v="46"/>
    <n v="8670680"/>
    <s v="0.07"/>
    <n v="606948"/>
    <s v="Technology"/>
    <s v="Computer Peripherals"/>
  </r>
  <r>
    <n v="25254"/>
    <s v="Order Finished"/>
    <s v="Christine Phan"/>
    <d v="2010-09-17T00:00:00"/>
    <s v="Sep-2010"/>
    <x v="2"/>
    <n v="7"/>
    <d v="2010-05-06T00:00:00"/>
    <x v="10"/>
    <x v="8"/>
    <n v="35"/>
    <n v="599360"/>
    <s v="0.06"/>
    <n v="35962"/>
    <s v="Office Supplies"/>
    <s v="Binders and Binder Accessories"/>
  </r>
  <r>
    <n v="42081"/>
    <s v="Order Finished"/>
    <s v="Christine Phan"/>
    <d v="2011-10-01T00:00:00"/>
    <s v="Oct-2011"/>
    <x v="0"/>
    <n v="18"/>
    <d v="2010-05-06T00:00:00"/>
    <x v="10"/>
    <x v="41"/>
    <n v="36"/>
    <n v="376680"/>
    <s v="0.04"/>
    <n v="15067"/>
    <s v="Office Supplies"/>
    <s v="Binders and Binder Accessories"/>
  </r>
  <r>
    <n v="8454"/>
    <s v="Order Finished"/>
    <s v="Christine Phan"/>
    <d v="2012-08-15T00:00:00"/>
    <s v="Aug-2012"/>
    <x v="3"/>
    <n v="2"/>
    <d v="2010-05-06T00:00:00"/>
    <x v="10"/>
    <x v="6"/>
    <n v="38"/>
    <n v="437540"/>
    <s v="0.03"/>
    <n v="13126"/>
    <s v="Office Supplies"/>
    <s v="Binders and Binder Accessories"/>
  </r>
  <r>
    <n v="7398"/>
    <s v="Order Finished"/>
    <s v="Christine Sundaresam"/>
    <d v="2009-01-06T00:00:00"/>
    <s v="Jan-2009"/>
    <x v="1"/>
    <n v="1"/>
    <d v="2009-01-06T00:00:00"/>
    <x v="2"/>
    <x v="0"/>
    <n v="6"/>
    <n v="111540"/>
    <s v="0.04"/>
    <n v="4462"/>
    <s v="Office Supplies"/>
    <s v="Pens &amp; Art Supplies"/>
  </r>
  <r>
    <n v="7719"/>
    <s v="Order Finished"/>
    <s v="Christine Sundaresam"/>
    <d v="2009-03-21T00:00:00"/>
    <s v="Mar-2009"/>
    <x v="1"/>
    <n v="7"/>
    <d v="2009-01-06T00:00:00"/>
    <x v="2"/>
    <x v="38"/>
    <n v="37"/>
    <n v="1045240"/>
    <s v="0.02"/>
    <n v="20905"/>
    <s v="Office Supplies"/>
    <s v="Storage &amp; Organization"/>
  </r>
  <r>
    <n v="59459"/>
    <s v="Order Finished"/>
    <s v="Christine Sundaresam"/>
    <d v="2009-04-02T00:00:00"/>
    <s v="Apr-2009"/>
    <x v="1"/>
    <n v="22"/>
    <d v="2009-01-06T00:00:00"/>
    <x v="2"/>
    <x v="38"/>
    <n v="40"/>
    <n v="139320"/>
    <s v="0.07"/>
    <n v="9752"/>
    <s v="Technology"/>
    <s v="Computer Peripherals"/>
  </r>
  <r>
    <n v="24358"/>
    <s v="Order Finished"/>
    <s v="Christine Sundaresam"/>
    <d v="2009-05-16T00:00:00"/>
    <s v="May-2009"/>
    <x v="1"/>
    <n v="3"/>
    <d v="2009-01-06T00:00:00"/>
    <x v="2"/>
    <x v="8"/>
    <n v="27"/>
    <n v="14666900"/>
    <s v="0.07"/>
    <n v="1026683"/>
    <s v="Office Supplies"/>
    <s v="Storage &amp; Organization"/>
  </r>
  <r>
    <n v="9668"/>
    <s v="Order Finished"/>
    <s v="Christine Sundaresam"/>
    <d v="2009-06-09T00:00:00"/>
    <s v="Jun-2009"/>
    <x v="1"/>
    <n v="17"/>
    <d v="2009-01-06T00:00:00"/>
    <x v="2"/>
    <x v="26"/>
    <n v="10"/>
    <n v="85340"/>
    <s v="0.06"/>
    <n v="5120"/>
    <s v="Office Supplies"/>
    <s v="Binders and Binder Accessories"/>
  </r>
  <r>
    <n v="4034"/>
    <s v="Order Finished"/>
    <s v="Christine Sundaresam"/>
    <d v="2010-11-13T00:00:00"/>
    <s v="Nov-2010"/>
    <x v="2"/>
    <n v="10"/>
    <d v="2009-01-06T00:00:00"/>
    <x v="2"/>
    <x v="37"/>
    <n v="44"/>
    <n v="6734480"/>
    <s v="0.07"/>
    <n v="471414"/>
    <s v="Furniture"/>
    <s v="Office Furnishings"/>
  </r>
  <r>
    <n v="21863"/>
    <s v="Order Finished"/>
    <s v="Christine Sundaresam"/>
    <d v="2010-11-21T00:00:00"/>
    <s v="Nov-2010"/>
    <x v="2"/>
    <n v="14"/>
    <d v="2009-01-06T00:00:00"/>
    <x v="2"/>
    <x v="37"/>
    <n v="27"/>
    <n v="171540"/>
    <s v="0.03"/>
    <n v="5146"/>
    <s v="Office Supplies"/>
    <s v="Binders and Binder Accessories"/>
  </r>
  <r>
    <n v="36675"/>
    <s v="Order Finished"/>
    <s v="Christine Sundaresam"/>
    <d v="2011-03-07T00:00:00"/>
    <s v="Mar-2011"/>
    <x v="0"/>
    <n v="22"/>
    <d v="2009-01-06T00:00:00"/>
    <x v="2"/>
    <x v="5"/>
    <n v="39"/>
    <n v="226180"/>
    <s v="0.04"/>
    <n v="9047"/>
    <s v="Office Supplies"/>
    <s v="Pens &amp; Art Supplies"/>
  </r>
  <r>
    <n v="20102"/>
    <s v="Order Finished"/>
    <s v="Christine Sundaresam"/>
    <d v="2011-05-06T00:00:00"/>
    <s v="May-2011"/>
    <x v="0"/>
    <n v="8"/>
    <d v="2009-01-06T00:00:00"/>
    <x v="2"/>
    <x v="7"/>
    <n v="15"/>
    <n v="666600"/>
    <s v="0.03"/>
    <n v="19998"/>
    <s v="Technology"/>
    <s v="Computer Peripherals"/>
  </r>
  <r>
    <n v="43808"/>
    <s v="Order Finished"/>
    <s v="Christine Sundaresam"/>
    <d v="2011-06-01T00:00:00"/>
    <s v="Jun-2011"/>
    <x v="0"/>
    <n v="7"/>
    <d v="2009-01-06T00:00:00"/>
    <x v="2"/>
    <x v="7"/>
    <n v="16"/>
    <n v="217460"/>
    <s v="0.04"/>
    <n v="8698"/>
    <s v="Furniture"/>
    <s v="Office Furnishings"/>
  </r>
  <r>
    <n v="48164"/>
    <s v="Order Finished"/>
    <s v="Christine Sundaresam"/>
    <d v="2011-10-29T00:00:00"/>
    <s v="Oct-2011"/>
    <x v="0"/>
    <n v="2"/>
    <d v="2009-01-06T00:00:00"/>
    <x v="2"/>
    <x v="31"/>
    <n v="33"/>
    <n v="188780"/>
    <s v="0.07"/>
    <n v="13215"/>
    <s v="Office Supplies"/>
    <s v="Pens &amp; Art Supplies"/>
  </r>
  <r>
    <n v="40065"/>
    <s v="Order Finished"/>
    <s v="Christine Sundaresam"/>
    <d v="2012-02-17T00:00:00"/>
    <s v="Feb-2012"/>
    <x v="3"/>
    <n v="30"/>
    <d v="2009-01-06T00:00:00"/>
    <x v="2"/>
    <x v="34"/>
    <n v="49"/>
    <n v="42282140"/>
    <s v="0.06"/>
    <n v="2536928"/>
    <s v="Technology"/>
    <s v="Copiers and Fax"/>
  </r>
  <r>
    <n v="50849"/>
    <s v="Order Finished"/>
    <s v="Christine Sundaresam"/>
    <d v="2012-04-10T00:00:00"/>
    <s v="Apr-2012"/>
    <x v="3"/>
    <n v="18"/>
    <d v="2009-01-06T00:00:00"/>
    <x v="2"/>
    <x v="44"/>
    <n v="47"/>
    <n v="614740"/>
    <s v="0.04"/>
    <n v="24590"/>
    <s v="Office Supplies"/>
    <s v="Paper"/>
  </r>
  <r>
    <n v="30403"/>
    <s v="Order Returned"/>
    <s v="Christine Sundaresam"/>
    <d v="2012-10-07T00:00:00"/>
    <s v="Oct-2012"/>
    <x v="3"/>
    <n v="11"/>
    <d v="2009-01-06T00:00:00"/>
    <x v="2"/>
    <x v="24"/>
    <n v="41"/>
    <n v="610020"/>
    <s v="0.05"/>
    <n v="30501"/>
    <s v="Office Supplies"/>
    <s v="Binders and Binder Accessories"/>
  </r>
  <r>
    <n v="10148"/>
    <s v="Order Finished"/>
    <s v="Christopher Martinez"/>
    <d v="2009-03-25T00:00:00"/>
    <s v="Mar-2009"/>
    <x v="1"/>
    <n v="1"/>
    <d v="2009-03-25T00:00:00"/>
    <x v="11"/>
    <x v="0"/>
    <n v="27"/>
    <n v="28715700"/>
    <s v="0.02"/>
    <n v="574314"/>
    <s v="Furniture"/>
    <s v="Bookcases"/>
  </r>
  <r>
    <n v="5856"/>
    <s v="Order Finished"/>
    <s v="Christopher Martinez"/>
    <d v="2009-05-11T00:00:00"/>
    <s v="May-2009"/>
    <x v="1"/>
    <n v="26"/>
    <d v="2009-03-25T00:00:00"/>
    <x v="11"/>
    <x v="25"/>
    <n v="42"/>
    <n v="20614020"/>
    <n v="0"/>
    <n v="0"/>
    <s v="Furniture"/>
    <s v="Tables"/>
  </r>
  <r>
    <n v="5317"/>
    <s v="Order Finished"/>
    <s v="Christopher Martinez"/>
    <d v="2009-08-09T00:00:00"/>
    <s v="Aug-2009"/>
    <x v="1"/>
    <n v="12"/>
    <d v="2009-03-25T00:00:00"/>
    <x v="11"/>
    <x v="8"/>
    <n v="38"/>
    <n v="425140"/>
    <s v="0.09"/>
    <n v="38263"/>
    <s v="Office Supplies"/>
    <s v="Binders and Binder Accessories"/>
  </r>
  <r>
    <n v="47461"/>
    <s v="Order Finished"/>
    <s v="Christopher Martinez"/>
    <d v="2010-04-25T00:00:00"/>
    <s v="Apr-2010"/>
    <x v="2"/>
    <n v="10"/>
    <d v="2009-03-25T00:00:00"/>
    <x v="11"/>
    <x v="15"/>
    <n v="39"/>
    <n v="636560"/>
    <s v="0.08"/>
    <n v="50925"/>
    <s v="Office Supplies"/>
    <s v="Paper"/>
  </r>
  <r>
    <n v="2720"/>
    <s v="Order Finished"/>
    <s v="Christopher Martinez"/>
    <d v="2010-07-06T00:00:00"/>
    <s v="Jul-2010"/>
    <x v="2"/>
    <n v="26"/>
    <d v="2009-03-25T00:00:00"/>
    <x v="11"/>
    <x v="27"/>
    <n v="36"/>
    <n v="4102032"/>
    <s v="0.02"/>
    <n v="82041"/>
    <s v="Technology"/>
    <s v="Telephones and Communication"/>
  </r>
  <r>
    <n v="31204"/>
    <s v="Order Finished"/>
    <s v="Christopher Martinez"/>
    <d v="2010-08-21T00:00:00"/>
    <s v="Aug-2010"/>
    <x v="2"/>
    <n v="7"/>
    <d v="2009-03-25T00:00:00"/>
    <x v="11"/>
    <x v="41"/>
    <n v="14"/>
    <n v="431040"/>
    <s v="0.02"/>
    <n v="8621"/>
    <s v="Furniture"/>
    <s v="Office Furnishings"/>
  </r>
  <r>
    <n v="58247"/>
    <s v="Order Finished"/>
    <s v="Christopher Martinez"/>
    <d v="2011-09-23T00:00:00"/>
    <s v="Sep-2011"/>
    <x v="0"/>
    <n v="22"/>
    <d v="2009-03-25T00:00:00"/>
    <x v="11"/>
    <x v="33"/>
    <n v="8"/>
    <n v="2117640"/>
    <s v="0.02"/>
    <n v="42353"/>
    <s v="Office Supplies"/>
    <s v="Appliances"/>
  </r>
  <r>
    <n v="52675"/>
    <s v="Order Finished"/>
    <s v="Christopher Martinez"/>
    <d v="2011-10-10T00:00:00"/>
    <s v="Oct-2011"/>
    <x v="0"/>
    <n v="24"/>
    <d v="2009-03-25T00:00:00"/>
    <x v="11"/>
    <x v="17"/>
    <n v="4"/>
    <n v="40500"/>
    <s v="0.1"/>
    <n v="4050"/>
    <s v="Technology"/>
    <s v="Computer Peripherals"/>
  </r>
  <r>
    <n v="3907"/>
    <s v="Order Finished"/>
    <s v="Christopher Martinez"/>
    <d v="2012-08-18T00:00:00"/>
    <s v="Aug-2012"/>
    <x v="3"/>
    <n v="11"/>
    <d v="2009-03-25T00:00:00"/>
    <x v="11"/>
    <x v="29"/>
    <n v="36"/>
    <n v="436240"/>
    <s v="0.02"/>
    <n v="8725"/>
    <s v="Office Supplies"/>
    <s v="Appliances"/>
  </r>
  <r>
    <n v="48803"/>
    <s v="Order Finished"/>
    <s v="Christopher Martinez"/>
    <d v="2012-09-11T00:00:00"/>
    <s v="Sep-2012"/>
    <x v="3"/>
    <n v="19"/>
    <d v="2009-03-25T00:00:00"/>
    <x v="11"/>
    <x v="35"/>
    <n v="19"/>
    <n v="400820"/>
    <s v="0.05"/>
    <n v="20041"/>
    <s v="Office Supplies"/>
    <s v="Scissors, Rulers and Trimmers"/>
  </r>
  <r>
    <n v="32869"/>
    <s v="Order Finished"/>
    <s v="Christopher Schild"/>
    <d v="2009-03-27T00:00:00"/>
    <s v="Mar-2009"/>
    <x v="1"/>
    <n v="1"/>
    <d v="2009-03-27T00:00:00"/>
    <x v="11"/>
    <x v="0"/>
    <n v="41"/>
    <n v="644060"/>
    <s v="0.06"/>
    <n v="38644"/>
    <s v="Technology"/>
    <s v="Computer Peripherals"/>
  </r>
  <r>
    <n v="54753"/>
    <s v="Order Finished"/>
    <s v="Christopher Schild"/>
    <d v="2009-04-18T00:00:00"/>
    <s v="Apr-2009"/>
    <x v="1"/>
    <n v="28"/>
    <d v="2009-03-27T00:00:00"/>
    <x v="11"/>
    <x v="0"/>
    <n v="36"/>
    <n v="9422488"/>
    <s v="0.06"/>
    <n v="565349"/>
    <s v="Technology"/>
    <s v="Telephones and Communication"/>
  </r>
  <r>
    <n v="8994"/>
    <s v="Order Finished"/>
    <s v="Christopher Schild"/>
    <d v="2009-07-04T00:00:00"/>
    <s v="Jul-2009"/>
    <x v="1"/>
    <n v="19"/>
    <d v="2009-03-27T00:00:00"/>
    <x v="11"/>
    <x v="1"/>
    <n v="36"/>
    <n v="2846700"/>
    <s v="0.1"/>
    <n v="284670"/>
    <s v="Technology"/>
    <s v="Computer Peripherals"/>
  </r>
  <r>
    <n v="53410"/>
    <s v="Order Finished"/>
    <s v="Christopher Schild"/>
    <d v="2009-07-08T00:00:00"/>
    <s v="Jul-2009"/>
    <x v="1"/>
    <n v="5"/>
    <d v="2009-03-27T00:00:00"/>
    <x v="11"/>
    <x v="1"/>
    <n v="44"/>
    <n v="1285600"/>
    <s v="0.08"/>
    <n v="102848"/>
    <s v="Office Supplies"/>
    <s v="Appliances"/>
  </r>
  <r>
    <n v="58788"/>
    <s v="Order Finished"/>
    <s v="Christopher Schild"/>
    <d v="2010-01-02T00:00:00"/>
    <s v="Jan-2010"/>
    <x v="2"/>
    <n v="9"/>
    <d v="2009-03-27T00:00:00"/>
    <x v="11"/>
    <x v="3"/>
    <n v="31"/>
    <n v="1967560"/>
    <s v="0.04"/>
    <n v="78702"/>
    <s v="Technology"/>
    <s v="Computer Peripherals"/>
  </r>
  <r>
    <n v="30372"/>
    <s v="Order Finished"/>
    <s v="Christopher Schild"/>
    <d v="2010-08-30T00:00:00"/>
    <s v="Aug-2010"/>
    <x v="2"/>
    <n v="3"/>
    <d v="2009-03-27T00:00:00"/>
    <x v="11"/>
    <x v="32"/>
    <n v="1"/>
    <n v="28800"/>
    <s v="0.1"/>
    <n v="2880"/>
    <s v="Furniture"/>
    <s v="Office Furnishings"/>
  </r>
  <r>
    <n v="11968"/>
    <s v="Order Finished"/>
    <s v="Christopher Schild"/>
    <d v="2011-03-16T00:00:00"/>
    <s v="Mar-2011"/>
    <x v="0"/>
    <n v="31"/>
    <d v="2009-03-27T00:00:00"/>
    <x v="11"/>
    <x v="28"/>
    <n v="31"/>
    <n v="218980"/>
    <s v="0.04"/>
    <n v="8759"/>
    <s v="Office Supplies"/>
    <s v="Pens &amp; Art Supplies"/>
  </r>
  <r>
    <n v="34048"/>
    <s v="Order Finished"/>
    <s v="Christopher Schild"/>
    <d v="2011-03-28T00:00:00"/>
    <s v="Mar-2011"/>
    <x v="0"/>
    <n v="17"/>
    <d v="2009-03-27T00:00:00"/>
    <x v="11"/>
    <x v="16"/>
    <n v="1"/>
    <n v="53360"/>
    <s v="0.04"/>
    <n v="2134"/>
    <s v="Furniture"/>
    <s v="Office Furnishings"/>
  </r>
  <r>
    <n v="44517"/>
    <s v="Order Finished"/>
    <s v="Christy Brittain"/>
    <d v="2009-04-23T00:00:00"/>
    <s v="Apr-2009"/>
    <x v="1"/>
    <n v="1"/>
    <d v="2009-04-23T00:00:00"/>
    <x v="23"/>
    <x v="0"/>
    <n v="5"/>
    <n v="65000"/>
    <s v="0.03"/>
    <n v="1950"/>
    <s v="Office Supplies"/>
    <s v="Paper"/>
  </r>
  <r>
    <n v="55392"/>
    <s v="Order Finished"/>
    <s v="Christy Brittain"/>
    <d v="2009-06-06T00:00:00"/>
    <s v="Jun-2009"/>
    <x v="1"/>
    <n v="24"/>
    <d v="2009-04-23T00:00:00"/>
    <x v="23"/>
    <x v="25"/>
    <n v="39"/>
    <n v="209940"/>
    <s v="0.07"/>
    <n v="14696"/>
    <s v="Office Supplies"/>
    <s v="Pens &amp; Art Supplies"/>
  </r>
  <r>
    <n v="36647"/>
    <s v="Order Finished"/>
    <s v="Christy Brittain"/>
    <d v="2009-06-30T00:00:00"/>
    <s v="Jun-2009"/>
    <x v="1"/>
    <n v="7"/>
    <d v="2009-04-23T00:00:00"/>
    <x v="23"/>
    <x v="38"/>
    <n v="21"/>
    <n v="359960"/>
    <s v="0.01"/>
    <n v="3600"/>
    <s v="Office Supplies"/>
    <s v="Rubber Bands"/>
  </r>
  <r>
    <n v="32420"/>
    <s v="Order Finished"/>
    <s v="Christy Brittain"/>
    <d v="2009-07-29T00:00:00"/>
    <s v="Jul-2009"/>
    <x v="1"/>
    <n v="31"/>
    <d v="2009-04-23T00:00:00"/>
    <x v="23"/>
    <x v="1"/>
    <n v="35"/>
    <n v="350160"/>
    <s v="0.07"/>
    <n v="24511"/>
    <s v="Technology"/>
    <s v="Computer Peripherals"/>
  </r>
  <r>
    <n v="3042"/>
    <s v="Order Finished"/>
    <s v="Christy Brittain"/>
    <d v="2009-11-20T00:00:00"/>
    <s v="Nov-2009"/>
    <x v="1"/>
    <n v="30"/>
    <d v="2009-04-23T00:00:00"/>
    <x v="23"/>
    <x v="9"/>
    <n v="26"/>
    <n v="207740"/>
    <s v="0.1"/>
    <n v="20774"/>
    <s v="Office Supplies"/>
    <s v="Pens &amp; Art Supplies"/>
  </r>
  <r>
    <n v="26784"/>
    <s v="Order Returned"/>
    <s v="Christy Brittain"/>
    <d v="2010-07-23T00:00:00"/>
    <s v="Jul-2010"/>
    <x v="2"/>
    <n v="21"/>
    <d v="2009-04-23T00:00:00"/>
    <x v="23"/>
    <x v="27"/>
    <n v="12"/>
    <n v="2933900"/>
    <s v="0.02"/>
    <n v="58678"/>
    <s v="Furniture"/>
    <s v="Chairs &amp; Chairmats"/>
  </r>
  <r>
    <n v="21539"/>
    <s v="Order Finished"/>
    <s v="Christy Brittain"/>
    <d v="2010-09-07T00:00:00"/>
    <s v="Sep-2010"/>
    <x v="2"/>
    <n v="24"/>
    <d v="2009-04-23T00:00:00"/>
    <x v="23"/>
    <x v="41"/>
    <n v="18"/>
    <n v="776260"/>
    <s v="0.04"/>
    <n v="31050"/>
    <s v="Office Supplies"/>
    <s v="Paper"/>
  </r>
  <r>
    <n v="48994"/>
    <s v="Order Finished"/>
    <s v="Christy Brittain"/>
    <d v="2010-10-22T00:00:00"/>
    <s v="Oct-2010"/>
    <x v="2"/>
    <n v="8"/>
    <d v="2009-04-23T00:00:00"/>
    <x v="23"/>
    <x v="32"/>
    <n v="6"/>
    <n v="2172780"/>
    <s v="0.03"/>
    <n v="65183"/>
    <s v="Office Supplies"/>
    <s v="Storage &amp; Organization"/>
  </r>
  <r>
    <n v="59815"/>
    <s v="Order Finished"/>
    <s v="Christy Brittain"/>
    <d v="2010-12-15T00:00:00"/>
    <s v="Dec-2010"/>
    <x v="2"/>
    <n v="23"/>
    <d v="2009-04-23T00:00:00"/>
    <x v="23"/>
    <x v="42"/>
    <n v="14"/>
    <n v="103120"/>
    <s v="0.09"/>
    <n v="9281"/>
    <s v="Office Supplies"/>
    <s v="Paper"/>
  </r>
  <r>
    <n v="23617"/>
    <s v="Order Finished"/>
    <s v="Christy Brittain"/>
    <d v="2011-05-05T00:00:00"/>
    <s v="May-2011"/>
    <x v="0"/>
    <n v="16"/>
    <d v="2009-04-23T00:00:00"/>
    <x v="23"/>
    <x v="16"/>
    <n v="6"/>
    <n v="494680"/>
    <s v="0.04"/>
    <n v="19787"/>
    <s v="Office Supplies"/>
    <s v="Binders and Binder Accessories"/>
  </r>
  <r>
    <n v="36196"/>
    <s v="Order Finished"/>
    <s v="Christy Brittain"/>
    <d v="2011-06-08T00:00:00"/>
    <s v="Jun-2011"/>
    <x v="0"/>
    <n v="6"/>
    <d v="2009-04-23T00:00:00"/>
    <x v="23"/>
    <x v="43"/>
    <n v="6"/>
    <n v="124060"/>
    <s v="0.09"/>
    <n v="11165"/>
    <s v="Furniture"/>
    <s v="Office Furnishings"/>
  </r>
  <r>
    <n v="9344"/>
    <s v="Order Finished"/>
    <s v="Christy Brittain"/>
    <d v="2011-06-12T00:00:00"/>
    <s v="Jun-2011"/>
    <x v="0"/>
    <n v="9"/>
    <d v="2009-04-23T00:00:00"/>
    <x v="23"/>
    <x v="43"/>
    <n v="18"/>
    <n v="3466200"/>
    <s v="0.09"/>
    <n v="311958"/>
    <s v="Office Supplies"/>
    <s v="Storage &amp; Organization"/>
  </r>
  <r>
    <n v="36356"/>
    <s v="Order Finished"/>
    <s v="Christy Brittain"/>
    <d v="2011-12-25T00:00:00"/>
    <s v="Dec-2011"/>
    <x v="0"/>
    <n v="13"/>
    <d v="2009-04-23T00:00:00"/>
    <x v="23"/>
    <x v="18"/>
    <n v="45"/>
    <n v="9537180"/>
    <s v="0.01"/>
    <n v="95372"/>
    <s v="Furniture"/>
    <s v="Chairs &amp; Chairmats"/>
  </r>
  <r>
    <n v="57638"/>
    <s v="Order Returned"/>
    <s v="Christy Brittain"/>
    <d v="2012-04-22T00:00:00"/>
    <s v="Apr-2012"/>
    <x v="3"/>
    <n v="26"/>
    <d v="2009-04-23T00:00:00"/>
    <x v="23"/>
    <x v="12"/>
    <n v="49"/>
    <n v="1140860"/>
    <s v="0.07"/>
    <n v="79860"/>
    <s v="Office Supplies"/>
    <s v="Paper"/>
  </r>
  <r>
    <n v="4771"/>
    <s v="Order Finished"/>
    <s v="Christy Brittain"/>
    <d v="2012-12-13T00:00:00"/>
    <s v="Dec-2012"/>
    <x v="3"/>
    <n v="23"/>
    <d v="2009-04-23T00:00:00"/>
    <x v="23"/>
    <x v="45"/>
    <n v="4"/>
    <n v="271856"/>
    <s v="0.04"/>
    <n v="10874"/>
    <s v="Furniture"/>
    <s v="Tables"/>
  </r>
  <r>
    <n v="20128"/>
    <s v="Order Finished"/>
    <s v="Chuck Clark"/>
    <d v="2009-08-31T00:00:00"/>
    <s v="Aug-2009"/>
    <x v="1"/>
    <n v="1"/>
    <d v="2009-08-31T00:00:00"/>
    <x v="1"/>
    <x v="0"/>
    <n v="32"/>
    <n v="558860"/>
    <n v="0"/>
    <n v="0"/>
    <s v="Technology"/>
    <s v="Computer Peripherals"/>
  </r>
  <r>
    <n v="40164"/>
    <s v="Order Finished"/>
    <s v="Chuck Clark"/>
    <d v="2010-10-04T00:00:00"/>
    <s v="Oct-2010"/>
    <x v="2"/>
    <n v="32"/>
    <d v="2009-08-31T00:00:00"/>
    <x v="1"/>
    <x v="15"/>
    <n v="8"/>
    <n v="368140"/>
    <s v="0.04"/>
    <n v="14726"/>
    <s v="Furniture"/>
    <s v="Office Furnishings"/>
  </r>
  <r>
    <n v="6850"/>
    <s v="Order Finished"/>
    <s v="Chuck Clark"/>
    <d v="2010-11-02T00:00:00"/>
    <s v="Nov-2010"/>
    <x v="2"/>
    <n v="5"/>
    <d v="2009-08-31T00:00:00"/>
    <x v="1"/>
    <x v="11"/>
    <n v="8"/>
    <n v="163120"/>
    <s v="0.08"/>
    <n v="13050"/>
    <s v="Technology"/>
    <s v="Computer Peripherals"/>
  </r>
  <r>
    <n v="37410"/>
    <s v="Order Finished"/>
    <s v="Chuck Clark"/>
    <d v="2010-12-10T00:00:00"/>
    <s v="Dec-2010"/>
    <x v="2"/>
    <n v="3"/>
    <d v="2009-08-31T00:00:00"/>
    <x v="1"/>
    <x v="27"/>
    <n v="45"/>
    <n v="37551520"/>
    <s v="0.03"/>
    <n v="1126546"/>
    <s v="Technology"/>
    <s v="Office Machines"/>
  </r>
  <r>
    <n v="49223"/>
    <s v="Order Finished"/>
    <s v="Chuck Clark"/>
    <d v="2011-02-10T00:00:00"/>
    <s v="Feb-2011"/>
    <x v="0"/>
    <n v="11"/>
    <d v="2009-08-31T00:00:00"/>
    <x v="1"/>
    <x v="32"/>
    <n v="24"/>
    <n v="476500"/>
    <s v="0.05"/>
    <n v="23825"/>
    <s v="Office Supplies"/>
    <s v="Storage &amp; Organization"/>
  </r>
  <r>
    <n v="58884"/>
    <s v="Order Finished"/>
    <s v="Chuck Clark"/>
    <d v="2011-03-21T00:00:00"/>
    <s v="Mar-2011"/>
    <x v="0"/>
    <n v="11"/>
    <d v="2009-08-31T00:00:00"/>
    <x v="1"/>
    <x v="4"/>
    <n v="29"/>
    <n v="175360"/>
    <s v="0.03"/>
    <n v="5261"/>
    <s v="Office Supplies"/>
    <s v="Labels"/>
  </r>
  <r>
    <n v="33700"/>
    <s v="Order Finished"/>
    <s v="Chuck Clark"/>
    <d v="2011-07-04T00:00:00"/>
    <s v="Jul-2011"/>
    <x v="0"/>
    <n v="22"/>
    <d v="2009-08-31T00:00:00"/>
    <x v="1"/>
    <x v="37"/>
    <n v="36"/>
    <n v="520260"/>
    <n v="0"/>
    <n v="0"/>
    <s v="Office Supplies"/>
    <s v="Paper"/>
  </r>
  <r>
    <n v="12481"/>
    <s v="Order Finished"/>
    <s v="Chuck Clark"/>
    <d v="2011-10-07T00:00:00"/>
    <s v="Oct-2011"/>
    <x v="0"/>
    <n v="5"/>
    <d v="2009-08-31T00:00:00"/>
    <x v="1"/>
    <x v="43"/>
    <n v="37"/>
    <n v="1488000"/>
    <s v="0.04"/>
    <n v="59520"/>
    <s v="Technology"/>
    <s v="Computer Peripherals"/>
  </r>
  <r>
    <n v="35811"/>
    <s v="Order Finished"/>
    <s v="Chuck Clark"/>
    <d v="2012-03-01T00:00:00"/>
    <s v="Mar-2012"/>
    <x v="3"/>
    <n v="8"/>
    <d v="2009-08-31T00:00:00"/>
    <x v="1"/>
    <x v="17"/>
    <n v="49"/>
    <n v="1483140"/>
    <s v="0.1"/>
    <n v="148314"/>
    <s v="Office Supplies"/>
    <s v="Envelopes"/>
  </r>
  <r>
    <n v="7488"/>
    <s v="Order Finished"/>
    <s v="Chuck Clark"/>
    <d v="2012-03-05T00:00:00"/>
    <s v="Mar-2012"/>
    <x v="3"/>
    <n v="2"/>
    <d v="2009-08-31T00:00:00"/>
    <x v="1"/>
    <x v="17"/>
    <n v="9"/>
    <n v="52180"/>
    <s v="0.08"/>
    <n v="4174"/>
    <s v="Office Supplies"/>
    <s v="Pens &amp; Art Supplies"/>
  </r>
  <r>
    <n v="7552"/>
    <s v="Order Finished"/>
    <s v="Chuck Clark"/>
    <d v="2012-10-09T00:00:00"/>
    <s v="Oct-2012"/>
    <x v="3"/>
    <n v="6"/>
    <d v="2009-08-31T00:00:00"/>
    <x v="1"/>
    <x v="34"/>
    <n v="47"/>
    <n v="2812980"/>
    <s v="0.02"/>
    <n v="56260"/>
    <s v="Office Supplies"/>
    <s v="Pens &amp; Art Supplies"/>
  </r>
  <r>
    <n v="19073"/>
    <s v="Order Finished"/>
    <s v="Chuck Magee"/>
    <d v="2009-06-24T00:00:00"/>
    <s v="Jun-2009"/>
    <x v="1"/>
    <n v="1"/>
    <d v="2009-06-24T00:00:00"/>
    <x v="12"/>
    <x v="0"/>
    <n v="16"/>
    <n v="356800"/>
    <s v="0.04"/>
    <n v="14272"/>
    <s v="Furniture"/>
    <s v="Office Furnishings"/>
  </r>
  <r>
    <n v="46756"/>
    <s v="Order Finished"/>
    <s v="Chuck Magee"/>
    <d v="2009-11-10T00:00:00"/>
    <s v="Nov-2009"/>
    <x v="1"/>
    <n v="25"/>
    <d v="2009-06-24T00:00:00"/>
    <x v="12"/>
    <x v="8"/>
    <n v="3"/>
    <n v="67280"/>
    <s v="0.01"/>
    <n v="673"/>
    <s v="Office Supplies"/>
    <s v="Paper"/>
  </r>
  <r>
    <n v="52419"/>
    <s v="Order Finished"/>
    <s v="Chuck Magee"/>
    <d v="2012-09-18T00:00:00"/>
    <s v="Sep-2012"/>
    <x v="3"/>
    <n v="11"/>
    <d v="2009-06-24T00:00:00"/>
    <x v="12"/>
    <x v="23"/>
    <n v="32"/>
    <n v="7000980"/>
    <s v="0.09"/>
    <n v="630088"/>
    <s v="Office Supplies"/>
    <s v="Storage &amp; Organization"/>
  </r>
  <r>
    <n v="50784"/>
    <s v="Order Finished"/>
    <s v="Chuck Magee"/>
    <d v="2012-10-02T00:00:00"/>
    <s v="Oct-2012"/>
    <x v="3"/>
    <n v="19"/>
    <d v="2009-06-24T00:00:00"/>
    <x v="12"/>
    <x v="44"/>
    <n v="20"/>
    <n v="1277440"/>
    <s v="0.04"/>
    <n v="51098"/>
    <s v="Technology"/>
    <s v="Computer Peripherals"/>
  </r>
  <r>
    <n v="11585"/>
    <s v="Order Finished"/>
    <s v="Chuck Sachs"/>
    <d v="2009-03-15T00:00:00"/>
    <s v="Mar-2009"/>
    <x v="1"/>
    <n v="1"/>
    <d v="2009-03-15T00:00:00"/>
    <x v="11"/>
    <x v="0"/>
    <n v="2"/>
    <n v="401506"/>
    <s v="0.09"/>
    <n v="36136"/>
    <s v="Technology"/>
    <s v="Telephones and Communication"/>
  </r>
  <r>
    <n v="28161"/>
    <s v="Order Finished"/>
    <s v="Chuck Sachs"/>
    <d v="2009-06-15T00:00:00"/>
    <s v="Jun-2009"/>
    <x v="1"/>
    <n v="16"/>
    <d v="2009-03-15T00:00:00"/>
    <x v="11"/>
    <x v="1"/>
    <n v="15"/>
    <n v="10056620"/>
    <s v="0.06"/>
    <n v="603397"/>
    <s v="Furniture"/>
    <s v="Chairs &amp; Chairmats"/>
  </r>
  <r>
    <n v="39780"/>
    <s v="Order Finished"/>
    <s v="Chuck Sachs"/>
    <d v="2009-07-06T00:00:00"/>
    <s v="Jul-2009"/>
    <x v="1"/>
    <n v="16"/>
    <d v="2009-03-15T00:00:00"/>
    <x v="11"/>
    <x v="1"/>
    <n v="48"/>
    <n v="4416620"/>
    <s v="0.04"/>
    <n v="176665"/>
    <s v="Furniture"/>
    <s v="Office Furnishings"/>
  </r>
  <r>
    <n v="38599"/>
    <s v="Order Finished"/>
    <s v="Chuck Sachs"/>
    <d v="2009-10-26T00:00:00"/>
    <s v="Oct-2009"/>
    <x v="1"/>
    <n v="7"/>
    <d v="2009-03-15T00:00:00"/>
    <x v="11"/>
    <x v="2"/>
    <n v="27"/>
    <n v="5302460"/>
    <s v="0.09"/>
    <n v="477221"/>
    <s v="Office Supplies"/>
    <s v="Storage &amp; Organization"/>
  </r>
  <r>
    <n v="21319"/>
    <s v="Order Finished"/>
    <s v="Chuck Sachs"/>
    <d v="2010-04-29T00:00:00"/>
    <s v="Apr-2010"/>
    <x v="2"/>
    <n v="27"/>
    <d v="2009-03-15T00:00:00"/>
    <x v="11"/>
    <x v="15"/>
    <n v="5"/>
    <n v="4722200"/>
    <s v="0.01"/>
    <n v="47222"/>
    <s v="Technology"/>
    <s v="Copiers and Fax"/>
  </r>
  <r>
    <n v="41826"/>
    <s v="Order Finished"/>
    <s v="Chuck Sachs"/>
    <d v="2010-10-16T00:00:00"/>
    <s v="Oct-2010"/>
    <x v="2"/>
    <n v="30"/>
    <d v="2009-03-15T00:00:00"/>
    <x v="11"/>
    <x v="42"/>
    <n v="4"/>
    <n v="127860"/>
    <s v="0.03"/>
    <n v="3836"/>
    <s v="Furniture"/>
    <s v="Office Furnishings"/>
  </r>
  <r>
    <n v="20098"/>
    <s v="Order Finished"/>
    <s v="Chuck Sachs"/>
    <d v="2011-08-12T00:00:00"/>
    <s v="Aug-2011"/>
    <x v="0"/>
    <n v="17"/>
    <d v="2009-03-15T00:00:00"/>
    <x v="11"/>
    <x v="7"/>
    <n v="11"/>
    <n v="366640"/>
    <s v="0.04"/>
    <n v="14666"/>
    <s v="Technology"/>
    <s v="Office Machines"/>
  </r>
  <r>
    <n v="46531"/>
    <s v="Order Finished"/>
    <s v="Chuck Sachs"/>
    <d v="2011-08-21T00:00:00"/>
    <s v="Aug-2011"/>
    <x v="0"/>
    <n v="13"/>
    <d v="2009-03-15T00:00:00"/>
    <x v="11"/>
    <x v="33"/>
    <n v="39"/>
    <n v="8422000"/>
    <s v="0.07"/>
    <n v="589540"/>
    <s v="Furniture"/>
    <s v="Tables"/>
  </r>
  <r>
    <n v="8868"/>
    <s v="Order Finished"/>
    <s v="Cindy Chapman"/>
    <d v="2009-01-28T00:00:00"/>
    <s v="Jan-2009"/>
    <x v="1"/>
    <n v="1"/>
    <d v="2009-01-28T00:00:00"/>
    <x v="2"/>
    <x v="0"/>
    <n v="3"/>
    <n v="380900"/>
    <s v="0.02"/>
    <n v="7618"/>
    <s v="Office Supplies"/>
    <s v="Appliances"/>
  </r>
  <r>
    <n v="11843"/>
    <s v="Order Finished"/>
    <s v="Cindy Chapman"/>
    <d v="2009-07-17T00:00:00"/>
    <s v="Jul-2009"/>
    <x v="1"/>
    <n v="29"/>
    <d v="2009-01-28T00:00:00"/>
    <x v="2"/>
    <x v="26"/>
    <n v="42"/>
    <n v="9986840"/>
    <s v="0.03"/>
    <n v="299605"/>
    <s v="Technology"/>
    <s v="Office Machines"/>
  </r>
  <r>
    <n v="10884"/>
    <s v="Order Finished"/>
    <s v="Cindy Chapman"/>
    <d v="2009-11-25T00:00:00"/>
    <s v="Nov-2009"/>
    <x v="1"/>
    <n v="18"/>
    <d v="2009-01-28T00:00:00"/>
    <x v="2"/>
    <x v="3"/>
    <n v="24"/>
    <n v="5051975"/>
    <s v="0.09"/>
    <n v="454678"/>
    <s v="Technology"/>
    <s v="Telephones and Communication"/>
  </r>
  <r>
    <n v="59783"/>
    <s v="Order Finished"/>
    <s v="Cindy Chapman"/>
    <d v="2010-08-19T00:00:00"/>
    <s v="Aug-2010"/>
    <x v="2"/>
    <n v="26"/>
    <d v="2009-01-28T00:00:00"/>
    <x v="2"/>
    <x v="4"/>
    <n v="36"/>
    <n v="154860"/>
    <s v="0.01"/>
    <n v="1549"/>
    <s v="Office Supplies"/>
    <s v="Scissors, Rulers and Trimmers"/>
  </r>
  <r>
    <n v="27558"/>
    <s v="Order Finished"/>
    <s v="Cindy Chapman"/>
    <d v="2011-07-07T00:00:00"/>
    <s v="Jul-2011"/>
    <x v="0"/>
    <n v="20"/>
    <d v="2009-01-28T00:00:00"/>
    <x v="2"/>
    <x v="33"/>
    <n v="21"/>
    <n v="846480"/>
    <s v="0.1"/>
    <n v="84648"/>
    <s v="Office Supplies"/>
    <s v="Binders and Binder Accessories"/>
  </r>
  <r>
    <n v="23427"/>
    <s v="Order Finished"/>
    <s v="Cindy Chapman"/>
    <d v="2011-08-08T00:00:00"/>
    <s v="Aug-2011"/>
    <x v="0"/>
    <n v="8"/>
    <d v="2009-01-28T00:00:00"/>
    <x v="2"/>
    <x v="17"/>
    <n v="30"/>
    <n v="885520"/>
    <s v="0.09"/>
    <n v="79697"/>
    <s v="Office Supplies"/>
    <s v="Binders and Binder Accessories"/>
  </r>
  <r>
    <n v="35456"/>
    <s v="Order Finished"/>
    <s v="Cindy Chapman"/>
    <d v="2012-01-11T00:00:00"/>
    <s v="Jan-2012"/>
    <x v="3"/>
    <n v="9"/>
    <d v="2009-01-28T00:00:00"/>
    <x v="2"/>
    <x v="12"/>
    <n v="37"/>
    <n v="92740"/>
    <s v="0.03"/>
    <n v="2782"/>
    <s v="Office Supplies"/>
    <s v="Rubber Bands"/>
  </r>
  <r>
    <n v="19207"/>
    <s v="Order Finished"/>
    <s v="Cindy Chapman"/>
    <d v="2012-03-15T00:00:00"/>
    <s v="Mar-2012"/>
    <x v="3"/>
    <n v="12"/>
    <d v="2009-01-28T00:00:00"/>
    <x v="2"/>
    <x v="34"/>
    <n v="23"/>
    <n v="132040"/>
    <s v="0.1"/>
    <n v="13204"/>
    <s v="Office Supplies"/>
    <s v="Labels"/>
  </r>
  <r>
    <n v="53120"/>
    <s v="Order Finished"/>
    <s v="Cindy Chapman"/>
    <d v="2012-05-17T00:00:00"/>
    <s v="May-2012"/>
    <x v="3"/>
    <n v="16"/>
    <d v="2009-01-28T00:00:00"/>
    <x v="2"/>
    <x v="44"/>
    <n v="5"/>
    <n v="45500"/>
    <s v="0.09"/>
    <n v="4095"/>
    <s v="Office Supplies"/>
    <s v="Paper"/>
  </r>
  <r>
    <n v="2562"/>
    <s v="Order Returned"/>
    <s v="Cindy Chapman"/>
    <d v="2012-07-31T00:00:00"/>
    <s v="Jul-2012"/>
    <x v="3"/>
    <n v="18"/>
    <d v="2009-01-28T00:00:00"/>
    <x v="2"/>
    <x v="36"/>
    <n v="28"/>
    <n v="129640"/>
    <s v="0.02"/>
    <n v="2593"/>
    <s v="Technology"/>
    <s v="Computer Peripherals"/>
  </r>
  <r>
    <n v="39938"/>
    <s v="Order Finished"/>
    <s v="Cindy Chapman"/>
    <d v="2012-10-06T00:00:00"/>
    <s v="Oct-2012"/>
    <x v="3"/>
    <n v="32"/>
    <d v="2009-01-28T00:00:00"/>
    <x v="2"/>
    <x v="46"/>
    <n v="5"/>
    <n v="338540"/>
    <s v="0.1"/>
    <n v="33854"/>
    <s v="Office Supplies"/>
    <s v="Pens &amp; Art Supplies"/>
  </r>
  <r>
    <n v="16864"/>
    <s v="Order Returned"/>
    <s v="Cindy Chapman"/>
    <d v="2012-10-29T00:00:00"/>
    <s v="Oct-2012"/>
    <x v="3"/>
    <n v="7"/>
    <d v="2009-01-28T00:00:00"/>
    <x v="2"/>
    <x v="24"/>
    <n v="42"/>
    <n v="25674220"/>
    <s v="0.05"/>
    <n v="1283711"/>
    <s v="Furniture"/>
    <s v="Tables"/>
  </r>
  <r>
    <n v="34659"/>
    <s v="Order Finished"/>
    <s v="Cindy Chapman"/>
    <d v="2012-11-19T00:00:00"/>
    <s v="Nov-2012"/>
    <x v="3"/>
    <n v="30"/>
    <d v="2009-01-28T00:00:00"/>
    <x v="2"/>
    <x v="24"/>
    <n v="42"/>
    <n v="518860"/>
    <n v="0"/>
    <n v="0"/>
    <s v="Office Supplies"/>
    <s v="Binders and Binder Accessories"/>
  </r>
  <r>
    <n v="30469"/>
    <s v="Order Returned"/>
    <s v="Cindy Chapman"/>
    <d v="2012-12-25T00:00:00"/>
    <s v="Dec-2012"/>
    <x v="3"/>
    <n v="20"/>
    <d v="2009-01-28T00:00:00"/>
    <x v="2"/>
    <x v="30"/>
    <n v="46"/>
    <n v="608520"/>
    <s v="0.1"/>
    <n v="60852"/>
    <s v="Office Supplies"/>
    <s v="Pens &amp; Art Supplies"/>
  </r>
  <r>
    <n v="39846"/>
    <s v="Order Finished"/>
    <s v="Cindy Schnelling"/>
    <d v="2009-02-27T00:00:00"/>
    <s v="Feb-2009"/>
    <x v="1"/>
    <n v="1"/>
    <d v="2009-02-27T00:00:00"/>
    <x v="4"/>
    <x v="0"/>
    <n v="14"/>
    <n v="142940"/>
    <s v="0.06"/>
    <n v="8576"/>
    <s v="Technology"/>
    <s v="Computer Peripherals"/>
  </r>
  <r>
    <n v="20549"/>
    <s v="Order Finished"/>
    <s v="Cindy Schnelling"/>
    <d v="2009-12-01T00:00:00"/>
    <s v="Dec-2009"/>
    <x v="1"/>
    <n v="28"/>
    <d v="2009-02-27T00:00:00"/>
    <x v="4"/>
    <x v="3"/>
    <n v="40"/>
    <n v="2060180"/>
    <s v="0.09"/>
    <n v="185416"/>
    <s v="Office Supplies"/>
    <s v="Storage &amp; Organization"/>
  </r>
  <r>
    <n v="28550"/>
    <s v="Order Finished"/>
    <s v="Cindy Schnelling"/>
    <d v="2011-03-20T00:00:00"/>
    <s v="Mar-2011"/>
    <x v="0"/>
    <n v="2"/>
    <d v="2009-02-27T00:00:00"/>
    <x v="4"/>
    <x v="16"/>
    <n v="44"/>
    <n v="43064520"/>
    <s v="0.09"/>
    <n v="3875807"/>
    <s v="Technology"/>
    <s v="Office Machines"/>
  </r>
  <r>
    <n v="55362"/>
    <s v="Order Finished"/>
    <s v="Cindy Schnelling"/>
    <d v="2011-04-20T00:00:00"/>
    <s v="Apr-2011"/>
    <x v="0"/>
    <n v="21"/>
    <d v="2009-02-27T00:00:00"/>
    <x v="4"/>
    <x v="43"/>
    <n v="24"/>
    <n v="135680"/>
    <s v="0.07"/>
    <n v="9498"/>
    <s v="Office Supplies"/>
    <s v="Labels"/>
  </r>
  <r>
    <n v="24326"/>
    <s v="Order Finished"/>
    <s v="Cindy Schnelling"/>
    <d v="2011-09-29T00:00:00"/>
    <s v="Sep-2011"/>
    <x v="0"/>
    <n v="21"/>
    <d v="2009-02-27T00:00:00"/>
    <x v="4"/>
    <x v="40"/>
    <n v="37"/>
    <n v="3193720"/>
    <s v="0.05"/>
    <n v="159686"/>
    <s v="Office Supplies"/>
    <s v="Appliances"/>
  </r>
  <r>
    <n v="28870"/>
    <s v="Order Finished"/>
    <s v="Cindy Schnelling"/>
    <d v="2011-10-11T00:00:00"/>
    <s v="Oct-2011"/>
    <x v="0"/>
    <n v="30"/>
    <d v="2009-02-27T00:00:00"/>
    <x v="4"/>
    <x v="40"/>
    <n v="35"/>
    <n v="6621891"/>
    <s v="0.05"/>
    <n v="331095"/>
    <s v="Technology"/>
    <s v="Telephones and Communication"/>
  </r>
  <r>
    <n v="33159"/>
    <s v="Order Finished"/>
    <s v="Cindy Schnelling"/>
    <d v="2012-04-27T00:00:00"/>
    <s v="Apr-2012"/>
    <x v="3"/>
    <n v="12"/>
    <d v="2009-02-27T00:00:00"/>
    <x v="4"/>
    <x v="23"/>
    <n v="3"/>
    <n v="113390"/>
    <s v="0.01"/>
    <n v="1134"/>
    <s v="Technology"/>
    <s v="Telephones and Communication"/>
  </r>
  <r>
    <n v="31393"/>
    <s v="Order Finished"/>
    <s v="Cindy Schnelling"/>
    <d v="2012-11-05T00:00:00"/>
    <s v="Nov-2012"/>
    <x v="3"/>
    <n v="28"/>
    <d v="2009-02-27T00:00:00"/>
    <x v="4"/>
    <x v="46"/>
    <n v="4"/>
    <n v="195140"/>
    <s v="0.04"/>
    <n v="7806"/>
    <s v="Furniture"/>
    <s v="Office Furnishings"/>
  </r>
  <r>
    <n v="52002"/>
    <s v="Order Finished"/>
    <s v="Cindy Stewart"/>
    <d v="2009-04-06T00:00:00"/>
    <s v="Apr-2009"/>
    <x v="1"/>
    <n v="1"/>
    <d v="2009-04-06T00:00:00"/>
    <x v="23"/>
    <x v="0"/>
    <n v="11"/>
    <n v="4979700"/>
    <s v="0.06"/>
    <n v="298782"/>
    <s v="Furniture"/>
    <s v="Tables"/>
  </r>
  <r>
    <n v="12099"/>
    <s v="Order Finished"/>
    <s v="Cindy Stewart"/>
    <d v="2009-11-09T00:00:00"/>
    <s v="Nov-2009"/>
    <x v="1"/>
    <n v="7"/>
    <d v="2009-04-06T00:00:00"/>
    <x v="23"/>
    <x v="2"/>
    <n v="1"/>
    <n v="35180"/>
    <s v="0.06"/>
    <n v="2111"/>
    <s v="Office Supplies"/>
    <s v="Labels"/>
  </r>
  <r>
    <n v="50786"/>
    <s v="Order Finished"/>
    <s v="Cindy Stewart"/>
    <d v="2009-12-10T00:00:00"/>
    <s v="Dec-2009"/>
    <x v="1"/>
    <n v="10"/>
    <d v="2009-04-06T00:00:00"/>
    <x v="23"/>
    <x v="13"/>
    <n v="4"/>
    <n v="975440"/>
    <s v="0.06"/>
    <n v="58526"/>
    <s v="Technology"/>
    <s v="Office Machines"/>
  </r>
  <r>
    <n v="56769"/>
    <s v="Order Returned"/>
    <s v="Cindy Stewart"/>
    <d v="2010-11-29T00:00:00"/>
    <s v="Nov-2010"/>
    <x v="2"/>
    <n v="11"/>
    <d v="2009-04-06T00:00:00"/>
    <x v="23"/>
    <x v="42"/>
    <n v="11"/>
    <n v="911180"/>
    <s v="0.02"/>
    <n v="18224"/>
    <s v="Furniture"/>
    <s v="Office Furnishings"/>
  </r>
  <r>
    <n v="23943"/>
    <s v="Order Finished"/>
    <s v="Cindy Stewart"/>
    <d v="2011-06-23T00:00:00"/>
    <s v="Jun-2011"/>
    <x v="0"/>
    <n v="30"/>
    <d v="2009-04-06T00:00:00"/>
    <x v="23"/>
    <x v="5"/>
    <n v="24"/>
    <n v="753060"/>
    <s v="0.03"/>
    <n v="22592"/>
    <s v="Office Supplies"/>
    <s v="Pens &amp; Art Supplies"/>
  </r>
  <r>
    <n v="39111"/>
    <s v="Order Finished"/>
    <s v="Cindy Stewart"/>
    <d v="2011-07-25T00:00:00"/>
    <s v="Jul-2011"/>
    <x v="0"/>
    <n v="24"/>
    <d v="2009-04-06T00:00:00"/>
    <x v="23"/>
    <x v="6"/>
    <n v="1"/>
    <n v="364800"/>
    <s v="0.09"/>
    <n v="32832"/>
    <s v="Office Supplies"/>
    <s v="Storage &amp; Organization"/>
  </r>
  <r>
    <n v="50978"/>
    <s v="Order Finished"/>
    <s v="Cindy Stewart"/>
    <d v="2012-03-31T00:00:00"/>
    <s v="Mar-2012"/>
    <x v="3"/>
    <n v="26"/>
    <d v="2009-04-06T00:00:00"/>
    <x v="23"/>
    <x v="12"/>
    <n v="4"/>
    <n v="1632180"/>
    <s v="0.05"/>
    <n v="81609"/>
    <s v="Office Supplies"/>
    <s v="Storage &amp; Organization"/>
  </r>
  <r>
    <n v="14439"/>
    <s v="Order Finished"/>
    <s v="Cindy Stewart"/>
    <d v="2012-08-30T00:00:00"/>
    <s v="Aug-2012"/>
    <x v="3"/>
    <n v="32"/>
    <d v="2009-04-06T00:00:00"/>
    <x v="23"/>
    <x v="29"/>
    <n v="27"/>
    <n v="2857280"/>
    <s v="0.09"/>
    <n v="257155"/>
    <s v="Office Supplies"/>
    <s v="Paper"/>
  </r>
  <r>
    <n v="28097"/>
    <s v="Order Finished"/>
    <s v="Claire Good"/>
    <d v="2009-05-13T00:00:00"/>
    <s v="May-2009"/>
    <x v="1"/>
    <n v="1"/>
    <d v="2009-05-13T00:00:00"/>
    <x v="3"/>
    <x v="0"/>
    <n v="43"/>
    <n v="4877400"/>
    <n v="0"/>
    <n v="0"/>
    <s v="Furniture"/>
    <s v="Office Furnishings"/>
  </r>
  <r>
    <n v="56163"/>
    <s v="Order Finished"/>
    <s v="Claire Good"/>
    <d v="2009-11-08T00:00:00"/>
    <s v="Nov-2009"/>
    <x v="1"/>
    <n v="14"/>
    <d v="2009-05-13T00:00:00"/>
    <x v="3"/>
    <x v="26"/>
    <n v="3"/>
    <n v="239800"/>
    <s v="0.03"/>
    <n v="7194"/>
    <s v="Office Supplies"/>
    <s v="Paper"/>
  </r>
  <r>
    <n v="10981"/>
    <s v="Order Finished"/>
    <s v="Claire Good"/>
    <d v="2010-05-14T00:00:00"/>
    <s v="May-2010"/>
    <x v="2"/>
    <n v="9"/>
    <d v="2009-05-13T00:00:00"/>
    <x v="3"/>
    <x v="19"/>
    <n v="41"/>
    <n v="146720"/>
    <s v="0.09"/>
    <n v="13205"/>
    <s v="Office Supplies"/>
    <s v="Rubber Bands"/>
  </r>
  <r>
    <n v="30757"/>
    <s v="Order Finished"/>
    <s v="Claire Good"/>
    <d v="2010-12-26T00:00:00"/>
    <s v="Dec-2010"/>
    <x v="2"/>
    <n v="15"/>
    <d v="2009-05-13T00:00:00"/>
    <x v="3"/>
    <x v="42"/>
    <n v="5"/>
    <n v="42640"/>
    <s v="0.08"/>
    <n v="3411"/>
    <s v="Office Supplies"/>
    <s v="Pens &amp; Art Supplies"/>
  </r>
  <r>
    <n v="56929"/>
    <s v="Order Finished"/>
    <s v="Claire Good"/>
    <d v="2011-09-26T00:00:00"/>
    <s v="Sep-2011"/>
    <x v="0"/>
    <n v="27"/>
    <d v="2009-05-13T00:00:00"/>
    <x v="3"/>
    <x v="7"/>
    <n v="22"/>
    <n v="411760"/>
    <s v="0.08"/>
    <n v="32941"/>
    <s v="Technology"/>
    <s v="Computer Peripherals"/>
  </r>
  <r>
    <n v="49954"/>
    <s v="Order Finished"/>
    <s v="Claire Good"/>
    <d v="2012-02-27T00:00:00"/>
    <s v="Feb-2012"/>
    <x v="3"/>
    <n v="27"/>
    <d v="2009-05-13T00:00:00"/>
    <x v="3"/>
    <x v="31"/>
    <n v="36"/>
    <n v="3842255"/>
    <s v="0.08"/>
    <n v="307380"/>
    <s v="Technology"/>
    <s v="Telephones and Communication"/>
  </r>
  <r>
    <n v="22342"/>
    <s v="Order Finished"/>
    <s v="Claudia Miner"/>
    <d v="2009-05-29T00:00:00"/>
    <s v="May-2009"/>
    <x v="1"/>
    <n v="1"/>
    <d v="2009-05-29T00:00:00"/>
    <x v="3"/>
    <x v="0"/>
    <n v="13"/>
    <n v="483412"/>
    <n v="0"/>
    <n v="0"/>
    <s v="Technology"/>
    <s v="Telephones and Communication"/>
  </r>
  <r>
    <n v="43781"/>
    <s v="Order Finished"/>
    <s v="Claudia Miner"/>
    <d v="2010-02-02T00:00:00"/>
    <s v="Feb-2010"/>
    <x v="2"/>
    <n v="30"/>
    <d v="2009-05-29T00:00:00"/>
    <x v="3"/>
    <x v="13"/>
    <n v="45"/>
    <n v="994280"/>
    <s v="0.05"/>
    <n v="49714"/>
    <s v="Office Supplies"/>
    <s v="Envelopes"/>
  </r>
  <r>
    <n v="37541"/>
    <s v="Order Finished"/>
    <s v="Claudia Miner"/>
    <d v="2010-02-26T00:00:00"/>
    <s v="Feb-2010"/>
    <x v="2"/>
    <n v="3"/>
    <d v="2009-05-29T00:00:00"/>
    <x v="3"/>
    <x v="13"/>
    <n v="3"/>
    <n v="143880"/>
    <s v="0.01"/>
    <n v="1439"/>
    <s v="Technology"/>
    <s v="Computer Peripherals"/>
  </r>
  <r>
    <n v="49921"/>
    <s v="Order Finished"/>
    <s v="Claudia Miner"/>
    <d v="2011-02-17T00:00:00"/>
    <s v="Feb-2011"/>
    <x v="0"/>
    <n v="27"/>
    <d v="2009-05-29T00:00:00"/>
    <x v="3"/>
    <x v="39"/>
    <n v="5"/>
    <n v="1512300"/>
    <s v="0.06"/>
    <n v="90738"/>
    <s v="Technology"/>
    <s v="Office Machines"/>
  </r>
  <r>
    <n v="933"/>
    <s v="Order Finished"/>
    <s v="Claudia Miner"/>
    <d v="2012-04-08T00:00:00"/>
    <s v="Apr-2012"/>
    <x v="3"/>
    <n v="18"/>
    <d v="2009-05-29T00:00:00"/>
    <x v="3"/>
    <x v="21"/>
    <n v="15"/>
    <n v="161220"/>
    <s v="0.02"/>
    <n v="3224"/>
    <s v="Office Supplies"/>
    <s v="Binders and Binder Accessories"/>
  </r>
  <r>
    <n v="28871"/>
    <s v="Order Finished"/>
    <s v="Claudia Miner"/>
    <d v="2012-04-15T00:00:00"/>
    <s v="Apr-2012"/>
    <x v="3"/>
    <n v="9"/>
    <d v="2009-05-29T00:00:00"/>
    <x v="3"/>
    <x v="21"/>
    <n v="10"/>
    <n v="110040"/>
    <s v="0.08"/>
    <n v="8803"/>
    <s v="Technology"/>
    <s v="Computer Peripherals"/>
  </r>
  <r>
    <n v="50982"/>
    <s v="Order Finished"/>
    <s v="Clay Ludtke"/>
    <d v="2012-04-16T00:00:00"/>
    <s v="Apr-2012"/>
    <x v="3"/>
    <n v="1"/>
    <d v="2012-04-16T00:00:00"/>
    <x v="33"/>
    <x v="0"/>
    <n v="23"/>
    <n v="173060"/>
    <s v="0.05"/>
    <n v="8653"/>
    <s v="Office Supplies"/>
    <s v="Labels"/>
  </r>
  <r>
    <n v="17218"/>
    <s v="Order Finished"/>
    <s v="Clay Ludtke"/>
    <d v="2012-07-23T00:00:00"/>
    <s v="Jul-2012"/>
    <x v="3"/>
    <n v="17"/>
    <d v="2012-04-16T00:00:00"/>
    <x v="33"/>
    <x v="1"/>
    <n v="32"/>
    <n v="315700"/>
    <s v="0.06"/>
    <n v="18942"/>
    <s v="Office Supplies"/>
    <s v="Paper"/>
  </r>
  <r>
    <n v="36034"/>
    <s v="Order Finished"/>
    <s v="Clay Ludtke"/>
    <d v="2012-10-16T00:00:00"/>
    <s v="Oct-2012"/>
    <x v="3"/>
    <n v="24"/>
    <d v="2012-04-16T00:00:00"/>
    <x v="33"/>
    <x v="9"/>
    <n v="10"/>
    <n v="38720"/>
    <n v="0"/>
    <n v="0"/>
    <s v="Office Supplies"/>
    <s v="Pens &amp; Art Supplies"/>
  </r>
  <r>
    <n v="56672"/>
    <s v="Order Finished"/>
    <s v="Clay Ludtke"/>
    <d v="2012-12-05T00:00:00"/>
    <s v="Dec-2012"/>
    <x v="3"/>
    <n v="17"/>
    <d v="2012-04-16T00:00:00"/>
    <x v="33"/>
    <x v="2"/>
    <n v="34"/>
    <n v="2264640"/>
    <s v="0.1"/>
    <n v="226464"/>
    <s v="Office Supplies"/>
    <s v="Pens &amp; Art Supplies"/>
  </r>
  <r>
    <n v="5316"/>
    <s v="Order Finished"/>
    <s v="Clay Rozendal"/>
    <d v="2009-01-30T00:00:00"/>
    <s v="Jan-2009"/>
    <x v="1"/>
    <n v="1"/>
    <d v="2009-01-30T00:00:00"/>
    <x v="2"/>
    <x v="0"/>
    <n v="42"/>
    <n v="2570740"/>
    <s v="0.1"/>
    <n v="257074"/>
    <s v="Technology"/>
    <s v="Computer Peripherals"/>
  </r>
  <r>
    <n v="18887"/>
    <s v="Order Finished"/>
    <s v="Clay Rozendal"/>
    <d v="2010-05-12T00:00:00"/>
    <s v="May-2010"/>
    <x v="2"/>
    <n v="31"/>
    <d v="2009-01-30T00:00:00"/>
    <x v="2"/>
    <x v="27"/>
    <n v="9"/>
    <n v="346834"/>
    <n v="0"/>
    <n v="0"/>
    <s v="Technology"/>
    <s v="Telephones and Communication"/>
  </r>
  <r>
    <n v="23264"/>
    <s v="Order Finished"/>
    <s v="Clay Rozendal"/>
    <d v="2010-07-12T00:00:00"/>
    <s v="Jul-2010"/>
    <x v="2"/>
    <n v="13"/>
    <d v="2009-01-30T00:00:00"/>
    <x v="2"/>
    <x v="32"/>
    <n v="16"/>
    <n v="216840"/>
    <s v="0.02"/>
    <n v="4337"/>
    <s v="Office Supplies"/>
    <s v="Paper"/>
  </r>
  <r>
    <n v="483"/>
    <s v="Order Finished"/>
    <s v="Clay Rozendal"/>
    <d v="2011-10-07T00:00:00"/>
    <s v="Oct-2011"/>
    <x v="0"/>
    <n v="13"/>
    <d v="2009-01-30T00:00:00"/>
    <x v="2"/>
    <x v="18"/>
    <n v="30"/>
    <n v="9931519"/>
    <s v="0.08"/>
    <n v="794522"/>
    <s v="Technology"/>
    <s v="Telephones and Communication"/>
  </r>
  <r>
    <n v="34691"/>
    <s v="Order Finished"/>
    <s v="Clytie Kelty"/>
    <d v="2009-01-14T00:00:00"/>
    <s v="Jan-2009"/>
    <x v="1"/>
    <n v="1"/>
    <d v="2009-01-14T00:00:00"/>
    <x v="2"/>
    <x v="0"/>
    <n v="27"/>
    <n v="435360"/>
    <s v="0.08"/>
    <n v="34829"/>
    <s v="Office Supplies"/>
    <s v="Appliances"/>
  </r>
  <r>
    <n v="47009"/>
    <s v="Order Finished"/>
    <s v="Clytie Kelty"/>
    <d v="2009-04-06T00:00:00"/>
    <s v="Apr-2009"/>
    <x v="1"/>
    <n v="15"/>
    <d v="2009-01-14T00:00:00"/>
    <x v="2"/>
    <x v="38"/>
    <n v="32"/>
    <n v="3174320"/>
    <s v="0.09"/>
    <n v="285689"/>
    <s v="Technology"/>
    <s v="Computer Peripherals"/>
  </r>
  <r>
    <n v="53441"/>
    <s v="Order Finished"/>
    <s v="Clytie Kelty"/>
    <d v="2009-08-24T00:00:00"/>
    <s v="Aug-2009"/>
    <x v="1"/>
    <n v="7"/>
    <d v="2009-01-14T00:00:00"/>
    <x v="2"/>
    <x v="2"/>
    <n v="7"/>
    <n v="690740"/>
    <s v="0.01"/>
    <n v="6907"/>
    <s v="Office Supplies"/>
    <s v="Paper"/>
  </r>
  <r>
    <n v="4645"/>
    <s v="Order Finished"/>
    <s v="Clytie Kelty"/>
    <d v="2009-09-19T00:00:00"/>
    <s v="Sep-2009"/>
    <x v="1"/>
    <n v="25"/>
    <d v="2009-01-14T00:00:00"/>
    <x v="2"/>
    <x v="13"/>
    <n v="30"/>
    <n v="1840000"/>
    <s v="0.08"/>
    <n v="147200"/>
    <s v="Technology"/>
    <s v="Computer Peripherals"/>
  </r>
  <r>
    <n v="21445"/>
    <s v="Order Finished"/>
    <s v="Clytie Kelty"/>
    <d v="2009-11-17T00:00:00"/>
    <s v="Nov-2009"/>
    <x v="1"/>
    <n v="20"/>
    <d v="2009-01-14T00:00:00"/>
    <x v="2"/>
    <x v="10"/>
    <n v="14"/>
    <n v="150300"/>
    <s v="0.02"/>
    <n v="3006"/>
    <s v="Office Supplies"/>
    <s v="Appliances"/>
  </r>
  <r>
    <n v="6661"/>
    <s v="Order Returned"/>
    <s v="Clytie Kelty"/>
    <d v="2010-04-16T00:00:00"/>
    <s v="Apr-2010"/>
    <x v="2"/>
    <n v="18"/>
    <d v="2009-01-14T00:00:00"/>
    <x v="2"/>
    <x v="27"/>
    <n v="47"/>
    <n v="38449840"/>
    <s v="0.1"/>
    <n v="3844984"/>
    <s v="Technology"/>
    <s v="Copiers and Fax"/>
  </r>
  <r>
    <n v="19494"/>
    <s v="Order Finished"/>
    <s v="Clytie Kelty"/>
    <d v="2010-12-01T00:00:00"/>
    <s v="Dec-2010"/>
    <x v="2"/>
    <n v="17"/>
    <d v="2009-01-14T00:00:00"/>
    <x v="2"/>
    <x v="37"/>
    <n v="39"/>
    <n v="1714640"/>
    <s v="0.05"/>
    <n v="85732"/>
    <s v="Furniture"/>
    <s v="Office Furnishings"/>
  </r>
  <r>
    <n v="44579"/>
    <s v="Order Returned"/>
    <s v="Clytie Kelty"/>
    <d v="2011-03-06T00:00:00"/>
    <s v="Mar-2011"/>
    <x v="0"/>
    <n v="2"/>
    <d v="2009-01-14T00:00:00"/>
    <x v="2"/>
    <x v="43"/>
    <n v="19"/>
    <n v="7792780"/>
    <s v="0.1"/>
    <n v="779278"/>
    <s v="Furniture"/>
    <s v="Chairs &amp; Chairmats"/>
  </r>
  <r>
    <n v="17573"/>
    <s v="Order Finished"/>
    <s v="Clytie Kelty"/>
    <d v="2011-04-09T00:00:00"/>
    <s v="Apr-2011"/>
    <x v="0"/>
    <n v="7"/>
    <d v="2009-01-14T00:00:00"/>
    <x v="2"/>
    <x v="5"/>
    <n v="23"/>
    <n v="441940"/>
    <s v="0.02"/>
    <n v="8839"/>
    <s v="Furniture"/>
    <s v="Office Furnishings"/>
  </r>
  <r>
    <n v="26982"/>
    <s v="Order Returned"/>
    <s v="Clytie Kelty"/>
    <d v="2012-04-28T00:00:00"/>
    <s v="Apr-2012"/>
    <x v="3"/>
    <n v="10"/>
    <d v="2009-01-14T00:00:00"/>
    <x v="2"/>
    <x v="44"/>
    <n v="37"/>
    <n v="3969220"/>
    <s v="0.05"/>
    <n v="198461"/>
    <s v="Office Supplies"/>
    <s v="Paper"/>
  </r>
  <r>
    <n v="52292"/>
    <s v="Order Finished"/>
    <s v="Corey Catlett"/>
    <d v="2010-03-10T00:00:00"/>
    <s v="Mar-2010"/>
    <x v="2"/>
    <n v="1"/>
    <d v="2010-03-10T00:00:00"/>
    <x v="6"/>
    <x v="0"/>
    <n v="18"/>
    <n v="4758300"/>
    <s v="0.06"/>
    <n v="285498"/>
    <s v="Furniture"/>
    <s v="Chairs &amp; Chairmats"/>
  </r>
  <r>
    <n v="1382"/>
    <s v="Order Returned"/>
    <s v="Corey Catlett"/>
    <d v="2010-08-16T00:00:00"/>
    <s v="Aug-2010"/>
    <x v="2"/>
    <n v="11"/>
    <d v="2010-03-10T00:00:00"/>
    <x v="6"/>
    <x v="26"/>
    <n v="5"/>
    <n v="178670"/>
    <s v="0.06"/>
    <n v="10720"/>
    <s v="Technology"/>
    <s v="Telephones and Communication"/>
  </r>
  <r>
    <n v="13472"/>
    <s v="Order Finished"/>
    <s v="Corey Catlett"/>
    <d v="2011-10-26T00:00:00"/>
    <s v="Oct-2011"/>
    <x v="0"/>
    <n v="17"/>
    <d v="2010-03-10T00:00:00"/>
    <x v="6"/>
    <x v="42"/>
    <n v="26"/>
    <n v="212060"/>
    <s v="0.09"/>
    <n v="19085"/>
    <s v="Office Supplies"/>
    <s v="Labels"/>
  </r>
  <r>
    <n v="59204"/>
    <s v="Order Finished"/>
    <s v="Corey Catlett"/>
    <d v="2012-02-29T00:00:00"/>
    <s v="Feb-2012"/>
    <x v="3"/>
    <n v="27"/>
    <d v="2010-03-10T00:00:00"/>
    <x v="6"/>
    <x v="28"/>
    <n v="25"/>
    <n v="303500"/>
    <s v="0.04"/>
    <n v="12140"/>
    <s v="Office Supplies"/>
    <s v="Binders and Binder Accessories"/>
  </r>
  <r>
    <n v="43815"/>
    <s v="Order Finished"/>
    <s v="Corey Catlett"/>
    <d v="2012-06-13T00:00:00"/>
    <s v="Jun-2012"/>
    <x v="3"/>
    <n v="30"/>
    <d v="2010-03-10T00:00:00"/>
    <x v="6"/>
    <x v="6"/>
    <n v="40"/>
    <n v="1271180"/>
    <s v="0.07"/>
    <n v="88983"/>
    <s v="Office Supplies"/>
    <s v="Binders and Binder Accessories"/>
  </r>
  <r>
    <n v="35361"/>
    <s v="Order Finished"/>
    <s v="Corey Lock"/>
    <d v="2009-06-04T00:00:00"/>
    <s v="Jun-2009"/>
    <x v="1"/>
    <n v="1"/>
    <d v="2009-06-04T00:00:00"/>
    <x v="12"/>
    <x v="0"/>
    <n v="40"/>
    <n v="1493860"/>
    <s v="0.09"/>
    <n v="134447"/>
    <s v="Office Supplies"/>
    <s v="Paper"/>
  </r>
  <r>
    <n v="38850"/>
    <s v="Order Finished"/>
    <s v="Corey Lock"/>
    <d v="2010-04-29T00:00:00"/>
    <s v="Apr-2010"/>
    <x v="2"/>
    <n v="5"/>
    <d v="2009-06-04T00:00:00"/>
    <x v="12"/>
    <x v="10"/>
    <n v="34"/>
    <n v="25141480"/>
    <s v="0.02"/>
    <n v="502830"/>
    <s v="Furniture"/>
    <s v="Tables"/>
  </r>
  <r>
    <n v="45254"/>
    <s v="Order Finished"/>
    <s v="Corey Lock"/>
    <d v="2010-07-26T00:00:00"/>
    <s v="Jul-2010"/>
    <x v="2"/>
    <n v="30"/>
    <d v="2009-06-04T00:00:00"/>
    <x v="12"/>
    <x v="15"/>
    <n v="45"/>
    <n v="6655680"/>
    <s v="0.06"/>
    <n v="399341"/>
    <s v="Furniture"/>
    <s v="Tables"/>
  </r>
  <r>
    <n v="57891"/>
    <s v="Order Finished"/>
    <s v="Corey Lock"/>
    <d v="2010-12-17T00:00:00"/>
    <s v="Dec-2010"/>
    <x v="2"/>
    <n v="27"/>
    <d v="2009-06-04T00:00:00"/>
    <x v="12"/>
    <x v="4"/>
    <n v="17"/>
    <n v="1869881"/>
    <s v="0.08"/>
    <n v="149590"/>
    <s v="Technology"/>
    <s v="Telephones and Communication"/>
  </r>
  <r>
    <n v="53283"/>
    <s v="Order Finished"/>
    <s v="Corey Lock"/>
    <d v="2011-10-28T00:00:00"/>
    <s v="Oct-2011"/>
    <x v="0"/>
    <n v="18"/>
    <d v="2009-06-04T00:00:00"/>
    <x v="12"/>
    <x v="7"/>
    <n v="2"/>
    <n v="50140"/>
    <s v="0.04"/>
    <n v="2006"/>
    <s v="Technology"/>
    <s v="Office Machines"/>
  </r>
  <r>
    <n v="32902"/>
    <s v="Order Finished"/>
    <s v="Corey Lock"/>
    <d v="2012-03-03T00:00:00"/>
    <s v="Mar-2012"/>
    <x v="3"/>
    <n v="29"/>
    <d v="2009-06-04T00:00:00"/>
    <x v="12"/>
    <x v="18"/>
    <n v="34"/>
    <n v="290960"/>
    <s v="0.03"/>
    <n v="8729"/>
    <s v="Office Supplies"/>
    <s v="Pens &amp; Art Supplies"/>
  </r>
  <r>
    <n v="51267"/>
    <s v="Order Finished"/>
    <s v="Corey Lock"/>
    <d v="2012-03-05T00:00:00"/>
    <s v="Mar-2012"/>
    <x v="3"/>
    <n v="4"/>
    <d v="2009-06-04T00:00:00"/>
    <x v="12"/>
    <x v="31"/>
    <n v="46"/>
    <n v="8789560"/>
    <s v="0.08"/>
    <n v="703165"/>
    <s v="Furniture"/>
    <s v="Bookcases"/>
  </r>
  <r>
    <n v="17669"/>
    <s v="Order Finished"/>
    <s v="Corey Roper"/>
    <d v="2009-04-29T00:00:00"/>
    <s v="Apr-2009"/>
    <x v="1"/>
    <n v="1"/>
    <d v="2009-04-29T00:00:00"/>
    <x v="23"/>
    <x v="0"/>
    <n v="32"/>
    <n v="2232060"/>
    <s v="0.04"/>
    <n v="89282"/>
    <s v="Office Supplies"/>
    <s v="Storage &amp; Organization"/>
  </r>
  <r>
    <n v="48226"/>
    <s v="Order Finished"/>
    <s v="Corey Roper"/>
    <d v="2009-06-01T00:00:00"/>
    <s v="Jun-2009"/>
    <x v="1"/>
    <n v="30"/>
    <d v="2009-04-29T00:00:00"/>
    <x v="23"/>
    <x v="25"/>
    <n v="23"/>
    <n v="4714900"/>
    <s v="0.02"/>
    <n v="94298"/>
    <s v="Furniture"/>
    <s v="Bookcases"/>
  </r>
  <r>
    <n v="41666"/>
    <s v="Order Finished"/>
    <s v="Corey Roper"/>
    <d v="2012-03-03T00:00:00"/>
    <s v="Mar-2012"/>
    <x v="3"/>
    <n v="2"/>
    <d v="2009-04-29T00:00:00"/>
    <x v="23"/>
    <x v="21"/>
    <n v="26"/>
    <n v="1192312"/>
    <s v="0.1"/>
    <n v="119231"/>
    <s v="Technology"/>
    <s v="Telephones and Communication"/>
  </r>
  <r>
    <n v="47168"/>
    <s v="Order Finished"/>
    <s v="Corinna Mitchell"/>
    <d v="2009-06-21T00:00:00"/>
    <s v="Jun-2009"/>
    <x v="1"/>
    <n v="1"/>
    <d v="2009-06-21T00:00:00"/>
    <x v="12"/>
    <x v="0"/>
    <n v="24"/>
    <n v="5841660"/>
    <s v="0.02"/>
    <n v="116833"/>
    <s v="Technology"/>
    <s v="Office Machines"/>
  </r>
  <r>
    <n v="41702"/>
    <s v="Order Finished"/>
    <s v="Corinna Mitchell"/>
    <d v="2010-12-22T00:00:00"/>
    <s v="Dec-2010"/>
    <x v="2"/>
    <n v="22"/>
    <d v="2009-06-21T00:00:00"/>
    <x v="12"/>
    <x v="4"/>
    <n v="21"/>
    <n v="6646880"/>
    <s v="0.03"/>
    <n v="199406"/>
    <s v="Technology"/>
    <s v="Computer Peripherals"/>
  </r>
  <r>
    <n v="4960"/>
    <s v="Order Returned"/>
    <s v="Corinna Mitchell"/>
    <d v="2011-02-25T00:00:00"/>
    <s v="Feb-2011"/>
    <x v="0"/>
    <n v="23"/>
    <d v="2009-06-21T00:00:00"/>
    <x v="12"/>
    <x v="39"/>
    <n v="30"/>
    <n v="16727300"/>
    <s v="0.09"/>
    <n v="1505457"/>
    <s v="Furniture"/>
    <s v="Chairs &amp; Chairmats"/>
  </r>
  <r>
    <n v="44516"/>
    <s v="Order Finished"/>
    <s v="Corinna Mitchell"/>
    <d v="2011-06-29T00:00:00"/>
    <s v="Jun-2011"/>
    <x v="0"/>
    <n v="26"/>
    <d v="2009-06-21T00:00:00"/>
    <x v="12"/>
    <x v="16"/>
    <n v="17"/>
    <n v="115920"/>
    <s v="0.06"/>
    <n v="6955"/>
    <s v="Office Supplies"/>
    <s v="Pens &amp; Art Supplies"/>
  </r>
  <r>
    <n v="43298"/>
    <s v="Order Finished"/>
    <s v="Corinna Mitchell"/>
    <d v="2011-10-07T00:00:00"/>
    <s v="Oct-2011"/>
    <x v="0"/>
    <n v="30"/>
    <d v="2009-06-21T00:00:00"/>
    <x v="12"/>
    <x v="6"/>
    <n v="33"/>
    <n v="11928380"/>
    <s v="0.1"/>
    <n v="1192838"/>
    <s v="Technology"/>
    <s v="Copiers and Fax"/>
  </r>
  <r>
    <n v="30343"/>
    <s v="Order Finished"/>
    <s v="Craig Carreira"/>
    <d v="2012-05-21T00:00:00"/>
    <s v="May-2012"/>
    <x v="3"/>
    <n v="1"/>
    <d v="2012-05-21T00:00:00"/>
    <x v="18"/>
    <x v="0"/>
    <n v="8"/>
    <n v="82686420"/>
    <s v="0.09"/>
    <n v="7441778"/>
    <s v="Technology"/>
    <s v="Office Machines"/>
  </r>
  <r>
    <n v="9476"/>
    <s v="Order Finished"/>
    <s v="Craig Carroll"/>
    <d v="2009-05-25T00:00:00"/>
    <s v="May-2009"/>
    <x v="1"/>
    <n v="1"/>
    <d v="2009-05-25T00:00:00"/>
    <x v="3"/>
    <x v="0"/>
    <n v="10"/>
    <n v="330080"/>
    <s v="0.08"/>
    <n v="26406"/>
    <s v="Office Supplies"/>
    <s v="Binders and Binder Accessories"/>
  </r>
  <r>
    <n v="1218"/>
    <s v="Order Finished"/>
    <s v="Craig Carroll"/>
    <d v="2009-06-19T00:00:00"/>
    <s v="Jun-2009"/>
    <x v="1"/>
    <n v="26"/>
    <d v="2009-05-25T00:00:00"/>
    <x v="3"/>
    <x v="0"/>
    <n v="3"/>
    <n v="92920"/>
    <s v="0.1"/>
    <n v="9292"/>
    <s v="Office Supplies"/>
    <s v="Appliances"/>
  </r>
  <r>
    <n v="10464"/>
    <s v="Order Finished"/>
    <s v="Craig Carroll"/>
    <d v="2009-10-08T00:00:00"/>
    <s v="Oct-2009"/>
    <x v="1"/>
    <n v="20"/>
    <d v="2009-05-25T00:00:00"/>
    <x v="3"/>
    <x v="8"/>
    <n v="23"/>
    <n v="243460"/>
    <s v="0.01"/>
    <n v="2435"/>
    <s v="Office Supplies"/>
    <s v="Paper"/>
  </r>
  <r>
    <n v="2373"/>
    <s v="Order Finished"/>
    <s v="Craig Carroll"/>
    <d v="2009-11-03T00:00:00"/>
    <s v="Nov-2009"/>
    <x v="1"/>
    <n v="9"/>
    <d v="2009-05-25T00:00:00"/>
    <x v="3"/>
    <x v="26"/>
    <n v="36"/>
    <n v="635180"/>
    <s v="0.06"/>
    <n v="38111"/>
    <s v="Office Supplies"/>
    <s v="Binders and Binder Accessories"/>
  </r>
  <r>
    <n v="9089"/>
    <s v="Order Finished"/>
    <s v="Craig Carroll"/>
    <d v="2010-05-23T00:00:00"/>
    <s v="May-2010"/>
    <x v="2"/>
    <n v="4"/>
    <d v="2009-05-25T00:00:00"/>
    <x v="3"/>
    <x v="14"/>
    <n v="8"/>
    <n v="1644699"/>
    <s v="0.1"/>
    <n v="164470"/>
    <s v="Technology"/>
    <s v="Telephones and Communication"/>
  </r>
  <r>
    <n v="7239"/>
    <s v="Order Finished"/>
    <s v="Craig Carroll"/>
    <d v="2011-06-29T00:00:00"/>
    <s v="Jun-2011"/>
    <x v="0"/>
    <n v="24"/>
    <d v="2009-05-25T00:00:00"/>
    <x v="3"/>
    <x v="43"/>
    <n v="50"/>
    <n v="12412320"/>
    <s v="0.03"/>
    <n v="372370"/>
    <s v="Office Supplies"/>
    <s v="Storage &amp; Organization"/>
  </r>
  <r>
    <n v="14274"/>
    <s v="Order Finished"/>
    <s v="Craig Leslie"/>
    <d v="2009-06-01T00:00:00"/>
    <s v="Jun-2009"/>
    <x v="1"/>
    <n v="1"/>
    <d v="2009-06-01T00:00:00"/>
    <x v="12"/>
    <x v="0"/>
    <n v="23"/>
    <n v="7348160"/>
    <s v="0.01"/>
    <n v="73482"/>
    <s v="Furniture"/>
    <s v="Chairs &amp; Chairmats"/>
  </r>
  <r>
    <n v="9254"/>
    <s v="Order Finished"/>
    <s v="Craig Leslie"/>
    <d v="2010-05-14T00:00:00"/>
    <s v="May-2010"/>
    <x v="2"/>
    <n v="2"/>
    <d v="2009-06-01T00:00:00"/>
    <x v="12"/>
    <x v="14"/>
    <n v="24"/>
    <n v="263300"/>
    <s v="0.01"/>
    <n v="2633"/>
    <s v="Office Supplies"/>
    <s v="Labels"/>
  </r>
  <r>
    <n v="13094"/>
    <s v="Order Finished"/>
    <s v="Craig Leslie"/>
    <d v="2010-08-18T00:00:00"/>
    <s v="Aug-2010"/>
    <x v="2"/>
    <n v="15"/>
    <d v="2009-06-01T00:00:00"/>
    <x v="12"/>
    <x v="11"/>
    <n v="7"/>
    <n v="567140"/>
    <s v="0.02"/>
    <n v="11343"/>
    <s v="Office Supplies"/>
    <s v="Paper"/>
  </r>
  <r>
    <n v="31910"/>
    <s v="Order Finished"/>
    <s v="Craig Molinari"/>
    <d v="2009-10-29T00:00:00"/>
    <s v="Oct-2009"/>
    <x v="1"/>
    <n v="1"/>
    <d v="2009-10-29T00:00:00"/>
    <x v="8"/>
    <x v="0"/>
    <n v="6"/>
    <n v="375275"/>
    <s v="0.03"/>
    <n v="11258"/>
    <s v="Technology"/>
    <s v="Telephones and Communication"/>
  </r>
  <r>
    <n v="42912"/>
    <s v="Order Returned"/>
    <s v="Craig Molinari"/>
    <d v="2010-04-05T00:00:00"/>
    <s v="Apr-2010"/>
    <x v="2"/>
    <n v="30"/>
    <d v="2009-10-29T00:00:00"/>
    <x v="8"/>
    <x v="26"/>
    <n v="4"/>
    <n v="105180"/>
    <s v="0.05"/>
    <n v="5259"/>
    <s v="Office Supplies"/>
    <s v="Storage &amp; Organization"/>
  </r>
  <r>
    <n v="28741"/>
    <s v="Order Finished"/>
    <s v="Craig Molinari"/>
    <d v="2011-02-28T00:00:00"/>
    <s v="Feb-2011"/>
    <x v="0"/>
    <n v="6"/>
    <d v="2009-10-29T00:00:00"/>
    <x v="8"/>
    <x v="27"/>
    <n v="13"/>
    <n v="140260"/>
    <s v="0.02"/>
    <n v="2805"/>
    <s v="Office Supplies"/>
    <s v="Paper"/>
  </r>
  <r>
    <n v="27845"/>
    <s v="Order Finished"/>
    <s v="Craig Molinari"/>
    <d v="2011-07-13T00:00:00"/>
    <s v="Jul-2011"/>
    <x v="0"/>
    <n v="29"/>
    <d v="2009-10-29T00:00:00"/>
    <x v="8"/>
    <x v="39"/>
    <n v="36"/>
    <n v="440900"/>
    <s v="0.1"/>
    <n v="44090"/>
    <s v="Office Supplies"/>
    <s v="Labels"/>
  </r>
  <r>
    <n v="51687"/>
    <s v="Order Finished"/>
    <s v="Craig Molinari"/>
    <d v="2011-11-09T00:00:00"/>
    <s v="Nov-2011"/>
    <x v="0"/>
    <n v="14"/>
    <d v="2009-10-29T00:00:00"/>
    <x v="8"/>
    <x v="16"/>
    <n v="42"/>
    <n v="497840"/>
    <s v="0.01"/>
    <n v="4978"/>
    <s v="Office Supplies"/>
    <s v="Envelopes"/>
  </r>
  <r>
    <n v="56805"/>
    <s v="Order Finished"/>
    <s v="Craig Molinari"/>
    <d v="2012-05-06T00:00:00"/>
    <s v="May-2012"/>
    <x v="3"/>
    <n v="10"/>
    <d v="2009-10-29T00:00:00"/>
    <x v="8"/>
    <x v="17"/>
    <n v="38"/>
    <n v="29506160"/>
    <s v="0.01"/>
    <n v="295062"/>
    <s v="Office Supplies"/>
    <s v="Storage &amp; Organization"/>
  </r>
  <r>
    <n v="10053"/>
    <s v="Order Finished"/>
    <s v="Craig Molinari"/>
    <d v="2012-10-01T00:00:00"/>
    <s v="Oct-2012"/>
    <x v="3"/>
    <n v="7"/>
    <d v="2009-10-29T00:00:00"/>
    <x v="8"/>
    <x v="12"/>
    <n v="31"/>
    <n v="325160"/>
    <n v="0"/>
    <n v="0"/>
    <s v="Technology"/>
    <s v="Computer Peripherals"/>
  </r>
  <r>
    <n v="40547"/>
    <s v="Order Finished"/>
    <s v="Craig Rider"/>
    <d v="2009-09-07T00:00:00"/>
    <s v="Sep-2009"/>
    <x v="1"/>
    <n v="1"/>
    <d v="2009-09-07T00:00:00"/>
    <x v="14"/>
    <x v="0"/>
    <n v="45"/>
    <n v="13888184"/>
    <s v="0.06"/>
    <n v="833291"/>
    <s v="Technology"/>
    <s v="Telephones and Communication"/>
  </r>
  <r>
    <n v="18789"/>
    <s v="Order Finished"/>
    <s v="Craig Rider"/>
    <d v="2011-03-16T00:00:00"/>
    <s v="Mar-2011"/>
    <x v="0"/>
    <n v="8"/>
    <d v="2009-09-07T00:00:00"/>
    <x v="14"/>
    <x v="4"/>
    <n v="50"/>
    <n v="3116360"/>
    <n v="0"/>
    <n v="0"/>
    <s v="Office Supplies"/>
    <s v="Paper"/>
  </r>
  <r>
    <n v="97"/>
    <s v="Order Finished"/>
    <s v="Craig Yedwab"/>
    <d v="2010-01-28T00:00:00"/>
    <s v="Jan-2010"/>
    <x v="2"/>
    <n v="1"/>
    <d v="2010-01-28T00:00:00"/>
    <x v="28"/>
    <x v="0"/>
    <n v="26"/>
    <n v="151140"/>
    <s v="0.03"/>
    <n v="4534"/>
    <s v="Office Supplies"/>
    <s v="Labels"/>
  </r>
  <r>
    <n v="22820"/>
    <s v="Order Returned"/>
    <s v="Craig Yedwab"/>
    <d v="2010-08-17T00:00:00"/>
    <s v="Aug-2010"/>
    <x v="2"/>
    <n v="29"/>
    <d v="2010-01-28T00:00:00"/>
    <x v="28"/>
    <x v="9"/>
    <n v="18"/>
    <n v="289680"/>
    <n v="0"/>
    <n v="0"/>
    <s v="Office Supplies"/>
    <s v="Rubber Bands"/>
  </r>
  <r>
    <n v="325"/>
    <s v="Order Finished"/>
    <s v="Craig Yedwab"/>
    <d v="2010-10-16T00:00:00"/>
    <s v="Oct-2010"/>
    <x v="2"/>
    <n v="18"/>
    <d v="2010-01-28T00:00:00"/>
    <x v="28"/>
    <x v="13"/>
    <n v="9"/>
    <n v="1768255"/>
    <s v="0.06"/>
    <n v="106095"/>
    <s v="Technology"/>
    <s v="Telephones and Communication"/>
  </r>
  <r>
    <n v="34151"/>
    <s v="Order Finished"/>
    <s v="Craig Yedwab"/>
    <d v="2011-09-09T00:00:00"/>
    <s v="Sep-2011"/>
    <x v="0"/>
    <n v="17"/>
    <d v="2010-01-28T00:00:00"/>
    <x v="28"/>
    <x v="42"/>
    <n v="26"/>
    <n v="8194289"/>
    <s v="0.1"/>
    <n v="819429"/>
    <s v="Technology"/>
    <s v="Telephones and Communication"/>
  </r>
  <r>
    <n v="28992"/>
    <s v="Order Finished"/>
    <s v="Craig Yedwab"/>
    <d v="2011-09-19T00:00:00"/>
    <s v="Sep-2011"/>
    <x v="0"/>
    <n v="10"/>
    <d v="2010-01-28T00:00:00"/>
    <x v="28"/>
    <x v="42"/>
    <n v="41"/>
    <n v="13727900"/>
    <s v="0.1"/>
    <n v="1372790"/>
    <s v="Office Supplies"/>
    <s v="Storage &amp; Organization"/>
  </r>
  <r>
    <n v="24422"/>
    <s v="Order Finished"/>
    <s v="Craig Yedwab"/>
    <d v="2011-12-29T00:00:00"/>
    <s v="Dec-2011"/>
    <x v="0"/>
    <n v="20"/>
    <d v="2010-01-28T00:00:00"/>
    <x v="28"/>
    <x v="28"/>
    <n v="20"/>
    <n v="6934560"/>
    <s v="0.06"/>
    <n v="416074"/>
    <s v="Furniture"/>
    <s v="Tables"/>
  </r>
  <r>
    <n v="10688"/>
    <s v="Order Finished"/>
    <s v="Craig Yedwab"/>
    <d v="2012-12-05T00:00:00"/>
    <s v="Dec-2012"/>
    <x v="3"/>
    <n v="30"/>
    <d v="2010-01-28T00:00:00"/>
    <x v="28"/>
    <x v="21"/>
    <n v="14"/>
    <n v="1237680"/>
    <s v="0.05"/>
    <n v="61884"/>
    <s v="Furniture"/>
    <s v="Office Furnishings"/>
  </r>
  <r>
    <n v="44197"/>
    <s v="Order Finished"/>
    <s v="Cynthia Arntzen"/>
    <d v="2009-01-20T00:00:00"/>
    <s v="Jan-2009"/>
    <x v="1"/>
    <n v="1"/>
    <d v="2009-01-20T00:00:00"/>
    <x v="2"/>
    <x v="0"/>
    <n v="27"/>
    <n v="7940660"/>
    <s v="0.02"/>
    <n v="158813"/>
    <s v="Furniture"/>
    <s v="Bookcases"/>
  </r>
  <r>
    <n v="23971"/>
    <s v="Order Finished"/>
    <s v="Cynthia Arntzen"/>
    <d v="2009-11-21T00:00:00"/>
    <s v="Nov-2009"/>
    <x v="1"/>
    <n v="21"/>
    <d v="2009-01-20T00:00:00"/>
    <x v="2"/>
    <x v="10"/>
    <n v="5"/>
    <n v="133260"/>
    <n v="0"/>
    <n v="0"/>
    <s v="Office Supplies"/>
    <s v="Appliances"/>
  </r>
  <r>
    <n v="48710"/>
    <s v="Order Returned"/>
    <s v="Cynthia Arntzen"/>
    <d v="2009-11-25T00:00:00"/>
    <s v="Nov-2009"/>
    <x v="1"/>
    <n v="22"/>
    <d v="2009-01-20T00:00:00"/>
    <x v="2"/>
    <x v="10"/>
    <n v="4"/>
    <n v="58480"/>
    <s v="0.01"/>
    <n v="585"/>
    <s v="Office Supplies"/>
    <s v="Paper"/>
  </r>
  <r>
    <n v="19232"/>
    <s v="Order Finished"/>
    <s v="Cynthia Arntzen"/>
    <d v="2009-12-07T00:00:00"/>
    <s v="Dec-2009"/>
    <x v="1"/>
    <n v="26"/>
    <d v="2009-01-20T00:00:00"/>
    <x v="2"/>
    <x v="10"/>
    <n v="43"/>
    <n v="530760"/>
    <s v="0.04"/>
    <n v="21230"/>
    <s v="Furniture"/>
    <s v="Office Furnishings"/>
  </r>
  <r>
    <n v="23559"/>
    <s v="Order Returned"/>
    <s v="Cynthia Arntzen"/>
    <d v="2010-07-18T00:00:00"/>
    <s v="Jul-2010"/>
    <x v="2"/>
    <n v="8"/>
    <d v="2009-01-20T00:00:00"/>
    <x v="2"/>
    <x v="32"/>
    <n v="14"/>
    <n v="851340"/>
    <s v="0.03"/>
    <n v="25540"/>
    <s v="Office Supplies"/>
    <s v="Binders and Binder Accessories"/>
  </r>
  <r>
    <n v="18822"/>
    <s v="Order Returned"/>
    <s v="Cynthia Arntzen"/>
    <d v="2010-12-21T00:00:00"/>
    <s v="Dec-2010"/>
    <x v="2"/>
    <n v="19"/>
    <d v="2009-01-20T00:00:00"/>
    <x v="2"/>
    <x v="28"/>
    <n v="34"/>
    <n v="3900072"/>
    <s v="0.03"/>
    <n v="117002"/>
    <s v="Technology"/>
    <s v="Telephones and Communication"/>
  </r>
  <r>
    <n v="24960"/>
    <s v="Order Finished"/>
    <s v="Cynthia Arntzen"/>
    <d v="2011-01-27T00:00:00"/>
    <s v="Jan-2011"/>
    <x v="0"/>
    <n v="22"/>
    <d v="2009-01-20T00:00:00"/>
    <x v="2"/>
    <x v="16"/>
    <n v="48"/>
    <n v="3520700"/>
    <s v="0.01"/>
    <n v="35207"/>
    <s v="Technology"/>
    <s v="Computer Peripherals"/>
  </r>
  <r>
    <n v="17345"/>
    <s v="Order Finished"/>
    <s v="Cynthia Arntzen"/>
    <d v="2011-02-08T00:00:00"/>
    <s v="Feb-2011"/>
    <x v="0"/>
    <n v="28"/>
    <d v="2009-01-20T00:00:00"/>
    <x v="2"/>
    <x v="16"/>
    <n v="23"/>
    <n v="391220"/>
    <n v="0"/>
    <n v="0"/>
    <s v="Office Supplies"/>
    <s v="Paper"/>
  </r>
  <r>
    <n v="30820"/>
    <s v="Order Finished"/>
    <s v="Cynthia Arntzen"/>
    <d v="2011-09-04T00:00:00"/>
    <s v="Sep-2011"/>
    <x v="0"/>
    <n v="9"/>
    <d v="2009-01-20T00:00:00"/>
    <x v="2"/>
    <x v="40"/>
    <n v="21"/>
    <n v="96020"/>
    <s v="0.1"/>
    <n v="9602"/>
    <s v="Office Supplies"/>
    <s v="Pens &amp; Art Supplies"/>
  </r>
  <r>
    <n v="47041"/>
    <s v="Order Finished"/>
    <s v="Cynthia Arntzen"/>
    <d v="2012-01-04T00:00:00"/>
    <s v="Jan-2012"/>
    <x v="3"/>
    <n v="5"/>
    <d v="2009-01-20T00:00:00"/>
    <x v="2"/>
    <x v="12"/>
    <n v="35"/>
    <n v="308000"/>
    <s v="0.08"/>
    <n v="24640"/>
    <s v="Office Supplies"/>
    <s v="Pens &amp; Art Supplies"/>
  </r>
  <r>
    <n v="22182"/>
    <s v="Order Finished"/>
    <s v="Cynthia Arntzen"/>
    <d v="2012-05-09T00:00:00"/>
    <s v="May-2012"/>
    <x v="3"/>
    <n v="5"/>
    <d v="2009-01-20T00:00:00"/>
    <x v="2"/>
    <x v="44"/>
    <n v="4"/>
    <n v="111940"/>
    <s v="0.09"/>
    <n v="10075"/>
    <s v="Office Supplies"/>
    <s v="Binders and Binder Accessories"/>
  </r>
  <r>
    <n v="39365"/>
    <s v="Order Finished"/>
    <s v="Cynthia Arntzen"/>
    <d v="2012-05-14T00:00:00"/>
    <s v="May-2012"/>
    <x v="3"/>
    <n v="10"/>
    <d v="2009-01-20T00:00:00"/>
    <x v="2"/>
    <x v="44"/>
    <n v="32"/>
    <n v="1862160"/>
    <s v="0.1"/>
    <n v="186216"/>
    <s v="Technology"/>
    <s v="Computer Peripherals"/>
  </r>
  <r>
    <n v="38437"/>
    <s v="Order Finished"/>
    <s v="Cynthia Arntzen"/>
    <d v="2012-08-05T00:00:00"/>
    <s v="Aug-2012"/>
    <x v="3"/>
    <n v="15"/>
    <d v="2009-01-20T00:00:00"/>
    <x v="2"/>
    <x v="36"/>
    <n v="19"/>
    <n v="8402940"/>
    <s v="0.04"/>
    <n v="336118"/>
    <s v="Furniture"/>
    <s v="Tables"/>
  </r>
  <r>
    <n v="11108"/>
    <s v="Order Finished"/>
    <s v="Cynthia Arntzen"/>
    <d v="2012-08-16T00:00:00"/>
    <s v="Aug-2012"/>
    <x v="3"/>
    <n v="6"/>
    <d v="2009-01-20T00:00:00"/>
    <x v="2"/>
    <x v="36"/>
    <n v="20"/>
    <n v="263420"/>
    <s v="0.1"/>
    <n v="26342"/>
    <s v="Office Supplies"/>
    <s v="Paper"/>
  </r>
  <r>
    <n v="13575"/>
    <s v="Order Finished"/>
    <s v="Cynthia Arntzen"/>
    <d v="2012-08-29T00:00:00"/>
    <s v="Aug-2012"/>
    <x v="3"/>
    <n v="17"/>
    <d v="2009-01-20T00:00:00"/>
    <x v="2"/>
    <x v="45"/>
    <n v="15"/>
    <n v="212200"/>
    <s v="0.09"/>
    <n v="19098"/>
    <s v="Office Supplies"/>
    <s v="Paper"/>
  </r>
  <r>
    <n v="6529"/>
    <s v="Order Finished"/>
    <s v="Cynthia Arntzen"/>
    <d v="2012-11-26T00:00:00"/>
    <s v="Nov-2012"/>
    <x v="3"/>
    <n v="30"/>
    <d v="2009-01-20T00:00:00"/>
    <x v="2"/>
    <x v="30"/>
    <n v="35"/>
    <n v="179420"/>
    <s v="0.04"/>
    <n v="7177"/>
    <s v="Office Supplies"/>
    <s v="Rubber Bands"/>
  </r>
  <r>
    <n v="19234"/>
    <s v="Order Finished"/>
    <s v="Cynthia Delaney"/>
    <d v="2009-01-24T00:00:00"/>
    <s v="Jan-2009"/>
    <x v="1"/>
    <n v="1"/>
    <d v="2009-01-24T00:00:00"/>
    <x v="2"/>
    <x v="0"/>
    <n v="24"/>
    <n v="719300"/>
    <s v="0.01"/>
    <n v="7193"/>
    <s v="Office Supplies"/>
    <s v="Appliances"/>
  </r>
  <r>
    <n v="44196"/>
    <s v="Order Finished"/>
    <s v="Cynthia Delaney"/>
    <d v="2009-08-22T00:00:00"/>
    <s v="Aug-2009"/>
    <x v="1"/>
    <n v="25"/>
    <d v="2009-01-24T00:00:00"/>
    <x v="2"/>
    <x v="9"/>
    <n v="12"/>
    <n v="1307572"/>
    <s v="0.09"/>
    <n v="117681"/>
    <s v="Technology"/>
    <s v="Telephones and Communication"/>
  </r>
  <r>
    <n v="44358"/>
    <s v="Order Finished"/>
    <s v="Cynthia Delaney"/>
    <d v="2010-01-04T00:00:00"/>
    <s v="Jan-2010"/>
    <x v="2"/>
    <n v="23"/>
    <d v="2009-01-24T00:00:00"/>
    <x v="2"/>
    <x v="14"/>
    <n v="22"/>
    <n v="10577780"/>
    <n v="0"/>
    <n v="0"/>
    <s v="Furniture"/>
    <s v="Tables"/>
  </r>
  <r>
    <n v="50054"/>
    <s v="Order Finished"/>
    <s v="Cynthia Delaney"/>
    <d v="2010-06-09T00:00:00"/>
    <s v="Jun-2010"/>
    <x v="2"/>
    <n v="5"/>
    <d v="2009-01-24T00:00:00"/>
    <x v="2"/>
    <x v="41"/>
    <n v="50"/>
    <n v="10738920"/>
    <n v="0"/>
    <n v="0"/>
    <s v="Technology"/>
    <s v="Office Machines"/>
  </r>
  <r>
    <n v="40454"/>
    <s v="Order Finished"/>
    <s v="Cynthia Delaney"/>
    <d v="2011-04-21T00:00:00"/>
    <s v="Apr-2011"/>
    <x v="0"/>
    <n v="10"/>
    <d v="2009-01-24T00:00:00"/>
    <x v="2"/>
    <x v="5"/>
    <n v="43"/>
    <n v="2487760"/>
    <s v="0.1"/>
    <n v="248776"/>
    <s v="Office Supplies"/>
    <s v="Pens &amp; Art Supplies"/>
  </r>
  <r>
    <n v="35875"/>
    <s v="Order Finished"/>
    <s v="Cynthia Delaney"/>
    <d v="2011-06-14T00:00:00"/>
    <s v="Jun-2011"/>
    <x v="0"/>
    <n v="22"/>
    <d v="2009-01-24T00:00:00"/>
    <x v="2"/>
    <x v="7"/>
    <n v="31"/>
    <n v="697840"/>
    <s v="0.06"/>
    <n v="41870"/>
    <s v="Office Supplies"/>
    <s v="Scissors, Rulers and Trimmers"/>
  </r>
  <r>
    <n v="11074"/>
    <s v="Order Finished"/>
    <s v="Cynthia Delaney"/>
    <d v="2011-09-06T00:00:00"/>
    <s v="Sep-2011"/>
    <x v="0"/>
    <n v="15"/>
    <d v="2009-01-24T00:00:00"/>
    <x v="2"/>
    <x v="40"/>
    <n v="21"/>
    <n v="229060"/>
    <s v="0.07"/>
    <n v="16034"/>
    <s v="Office Supplies"/>
    <s v="Scissors, Rulers and Trimmers"/>
  </r>
  <r>
    <n v="26053"/>
    <s v="Order Finished"/>
    <s v="Cynthia Delaney"/>
    <d v="2012-01-24T00:00:00"/>
    <s v="Jan-2012"/>
    <x v="3"/>
    <n v="7"/>
    <d v="2009-01-24T00:00:00"/>
    <x v="2"/>
    <x v="22"/>
    <n v="48"/>
    <n v="1757500"/>
    <s v="0.07"/>
    <n v="123025"/>
    <s v="Office Supplies"/>
    <s v="Paper"/>
  </r>
  <r>
    <n v="23685"/>
    <s v="Order Finished"/>
    <s v="Cynthia Delaney"/>
    <d v="2012-06-29T00:00:00"/>
    <s v="Jun-2012"/>
    <x v="3"/>
    <n v="25"/>
    <d v="2009-01-24T00:00:00"/>
    <x v="2"/>
    <x v="35"/>
    <n v="46"/>
    <n v="15857124"/>
    <s v="0.08"/>
    <n v="1268570"/>
    <s v="Technology"/>
    <s v="Telephones and Communication"/>
  </r>
  <r>
    <n v="8576"/>
    <s v="Order Finished"/>
    <s v="Cynthia Voltz"/>
    <d v="2009-09-01T00:00:00"/>
    <s v="Sep-2009"/>
    <x v="1"/>
    <n v="1"/>
    <d v="2009-09-01T00:00:00"/>
    <x v="14"/>
    <x v="0"/>
    <n v="43"/>
    <n v="1082900"/>
    <n v="0"/>
    <n v="0"/>
    <s v="Office Supplies"/>
    <s v="Pens &amp; Art Supplies"/>
  </r>
  <r>
    <n v="55815"/>
    <s v="Order Finished"/>
    <s v="Cynthia Voltz"/>
    <d v="2011-01-13T00:00:00"/>
    <s v="Jan-2011"/>
    <x v="0"/>
    <n v="2"/>
    <d v="2009-09-01T00:00:00"/>
    <x v="14"/>
    <x v="41"/>
    <n v="28"/>
    <n v="5720380"/>
    <s v="0.04"/>
    <n v="228815"/>
    <s v="Furniture"/>
    <s v="Office Furnishings"/>
  </r>
  <r>
    <n v="46368"/>
    <s v="Order Finished"/>
    <s v="Cynthia Voltz"/>
    <d v="2012-04-24T00:00:00"/>
    <s v="Apr-2012"/>
    <x v="3"/>
    <n v="14"/>
    <d v="2009-09-01T00:00:00"/>
    <x v="14"/>
    <x v="40"/>
    <n v="48"/>
    <n v="332260"/>
    <n v="0"/>
    <n v="0"/>
    <s v="Office Supplies"/>
    <s v="Pens &amp; Art Supplies"/>
  </r>
  <r>
    <n v="13991"/>
    <s v="Order Finished"/>
    <s v="Cynthia Voltz"/>
    <d v="2012-06-03T00:00:00"/>
    <s v="Jun-2012"/>
    <x v="3"/>
    <n v="25"/>
    <d v="2009-09-01T00:00:00"/>
    <x v="14"/>
    <x v="31"/>
    <n v="24"/>
    <n v="341400"/>
    <n v="0"/>
    <n v="0"/>
    <s v="Technology"/>
    <s v="Computer Peripherals"/>
  </r>
  <r>
    <n v="37831"/>
    <s v="Order Finished"/>
    <s v="Cynthia Voltz"/>
    <d v="2012-07-26T00:00:00"/>
    <s v="Jul-2012"/>
    <x v="3"/>
    <n v="4"/>
    <d v="2009-09-01T00:00:00"/>
    <x v="14"/>
    <x v="21"/>
    <n v="30"/>
    <n v="907740"/>
    <s v="0.08"/>
    <n v="72619"/>
    <s v="Technology"/>
    <s v="Computer Peripherals"/>
  </r>
  <r>
    <n v="57669"/>
    <s v="Order Finished"/>
    <s v="Cyra Reiten"/>
    <d v="2010-08-08T00:00:00"/>
    <s v="Aug-2010"/>
    <x v="2"/>
    <n v="1"/>
    <d v="2010-08-08T00:00:00"/>
    <x v="32"/>
    <x v="0"/>
    <n v="41"/>
    <n v="3606240"/>
    <n v="0"/>
    <n v="0"/>
    <s v="Office Supplies"/>
    <s v="Appliances"/>
  </r>
  <r>
    <n v="48512"/>
    <s v="Order Finished"/>
    <s v="Cyra Reiten"/>
    <d v="2011-03-08T00:00:00"/>
    <s v="Mar-2011"/>
    <x v="0"/>
    <n v="9"/>
    <d v="2010-08-08T00:00:00"/>
    <x v="32"/>
    <x v="2"/>
    <n v="48"/>
    <n v="477580"/>
    <s v="0.04"/>
    <n v="19103"/>
    <s v="Office Supplies"/>
    <s v="Paper"/>
  </r>
  <r>
    <n v="9093"/>
    <s v="Order Returned"/>
    <s v="Cyra Reiten"/>
    <d v="2011-09-12T00:00:00"/>
    <s v="Sep-2011"/>
    <x v="0"/>
    <n v="9"/>
    <d v="2010-08-08T00:00:00"/>
    <x v="32"/>
    <x v="15"/>
    <n v="36"/>
    <n v="537100"/>
    <s v="0.1"/>
    <n v="53710"/>
    <s v="Technology"/>
    <s v="Computer Peripherals"/>
  </r>
  <r>
    <n v="25476"/>
    <s v="Order Finished"/>
    <s v="Cyra Reiten"/>
    <d v="2012-02-10T00:00:00"/>
    <s v="Feb-2012"/>
    <x v="3"/>
    <n v="13"/>
    <d v="2010-08-08T00:00:00"/>
    <x v="32"/>
    <x v="4"/>
    <n v="21"/>
    <n v="1353380"/>
    <s v="0.09"/>
    <n v="121804"/>
    <s v="Technology"/>
    <s v="Computer Peripherals"/>
  </r>
  <r>
    <n v="57248"/>
    <s v="Order Returned"/>
    <s v="Damala Kotsonis"/>
    <d v="2009-10-15T00:00:00"/>
    <s v="Oct-2009"/>
    <x v="1"/>
    <n v="1"/>
    <d v="2009-10-15T00:00:00"/>
    <x v="8"/>
    <x v="0"/>
    <n v="34"/>
    <n v="335000"/>
    <s v="0.04"/>
    <n v="13400"/>
    <s v="Office Supplies"/>
    <s v="Binders and Binder Accessories"/>
  </r>
  <r>
    <n v="45409"/>
    <s v="Order Finished"/>
    <s v="Damala Kotsonis"/>
    <d v="2010-12-04T00:00:00"/>
    <s v="Dec-2010"/>
    <x v="2"/>
    <n v="16"/>
    <d v="2009-10-15T00:00:00"/>
    <x v="8"/>
    <x v="15"/>
    <n v="11"/>
    <n v="6854620"/>
    <s v="0.1"/>
    <n v="685462"/>
    <s v="Furniture"/>
    <s v="Chairs &amp; Chairmats"/>
  </r>
  <r>
    <n v="43302"/>
    <s v="Order Finished"/>
    <s v="Damala Kotsonis"/>
    <d v="2011-08-23T00:00:00"/>
    <s v="Aug-2011"/>
    <x v="0"/>
    <n v="5"/>
    <d v="2009-10-15T00:00:00"/>
    <x v="8"/>
    <x v="37"/>
    <n v="4"/>
    <n v="17740"/>
    <s v="0.09"/>
    <n v="1597"/>
    <s v="Office Supplies"/>
    <s v="Pens &amp; Art Supplies"/>
  </r>
  <r>
    <n v="43397"/>
    <s v="Order Finished"/>
    <s v="Damala Kotsonis"/>
    <d v="2011-12-05T00:00:00"/>
    <s v="Dec-2011"/>
    <x v="0"/>
    <n v="24"/>
    <d v="2009-10-15T00:00:00"/>
    <x v="8"/>
    <x v="43"/>
    <n v="35"/>
    <n v="4260620"/>
    <s v="0.08"/>
    <n v="340850"/>
    <s v="Furniture"/>
    <s v="Chairs &amp; Chairmats"/>
  </r>
  <r>
    <n v="13089"/>
    <s v="Order Finished"/>
    <s v="Damala Kotsonis"/>
    <d v="2011-12-14T00:00:00"/>
    <s v="Dec-2011"/>
    <x v="0"/>
    <n v="6"/>
    <d v="2009-10-15T00:00:00"/>
    <x v="8"/>
    <x v="43"/>
    <n v="34"/>
    <n v="7154220"/>
    <s v="0.1"/>
    <n v="715422"/>
    <s v="Furniture"/>
    <s v="Bookcases"/>
  </r>
  <r>
    <n v="6885"/>
    <s v="Order Finished"/>
    <s v="Damala Kotsonis"/>
    <d v="2012-06-19T00:00:00"/>
    <s v="Jun-2012"/>
    <x v="3"/>
    <n v="15"/>
    <d v="2009-10-15T00:00:00"/>
    <x v="8"/>
    <x v="18"/>
    <n v="4"/>
    <n v="962540"/>
    <s v="0.02"/>
    <n v="19251"/>
    <s v="Furniture"/>
    <s v="Chairs &amp; Chairmats"/>
  </r>
  <r>
    <n v="31845"/>
    <s v="Order Finished"/>
    <s v="Damala Kotsonis"/>
    <d v="2012-10-22T00:00:00"/>
    <s v="Oct-2012"/>
    <x v="3"/>
    <n v="20"/>
    <d v="2009-10-15T00:00:00"/>
    <x v="8"/>
    <x v="22"/>
    <n v="11"/>
    <n v="229100"/>
    <s v="0.05"/>
    <n v="11455"/>
    <s v="Office Supplies"/>
    <s v="Paper"/>
  </r>
  <r>
    <n v="18819"/>
    <s v="Order Finished"/>
    <s v="Dan Campbell"/>
    <d v="2009-02-25T00:00:00"/>
    <s v="Feb-2009"/>
    <x v="1"/>
    <n v="1"/>
    <d v="2009-02-25T00:00:00"/>
    <x v="4"/>
    <x v="0"/>
    <n v="22"/>
    <n v="2204600"/>
    <s v="0.1"/>
    <n v="220460"/>
    <s v="Furniture"/>
    <s v="Office Furnishings"/>
  </r>
  <r>
    <n v="10052"/>
    <s v="Order Finished"/>
    <s v="Dan Campbell"/>
    <d v="2009-07-09T00:00:00"/>
    <s v="Jul-2009"/>
    <x v="1"/>
    <n v="26"/>
    <d v="2009-02-25T00:00:00"/>
    <x v="4"/>
    <x v="8"/>
    <n v="16"/>
    <n v="191800"/>
    <s v="0.07"/>
    <n v="13426"/>
    <s v="Office Supplies"/>
    <s v="Pens &amp; Art Supplies"/>
  </r>
  <r>
    <n v="57734"/>
    <s v="Order Finished"/>
    <s v="Dan Campbell"/>
    <d v="2009-09-16T00:00:00"/>
    <s v="Sep-2009"/>
    <x v="1"/>
    <n v="10"/>
    <d v="2009-02-25T00:00:00"/>
    <x v="4"/>
    <x v="9"/>
    <n v="26"/>
    <n v="220280"/>
    <s v="0.05"/>
    <n v="11014"/>
    <s v="Office Supplies"/>
    <s v="Binders and Binder Accessories"/>
  </r>
  <r>
    <n v="24003"/>
    <s v="Order Finished"/>
    <s v="Dan Campbell"/>
    <d v="2009-10-31T00:00:00"/>
    <s v="Oct-2009"/>
    <x v="1"/>
    <n v="17"/>
    <d v="2009-02-25T00:00:00"/>
    <x v="4"/>
    <x v="13"/>
    <n v="49"/>
    <n v="174880"/>
    <s v="0.06"/>
    <n v="10493"/>
    <s v="Office Supplies"/>
    <s v="Pens &amp; Art Supplies"/>
  </r>
  <r>
    <n v="47553"/>
    <s v="Order Finished"/>
    <s v="Dan Campbell"/>
    <d v="2011-05-22T00:00:00"/>
    <s v="May-2011"/>
    <x v="0"/>
    <n v="32"/>
    <d v="2009-02-25T00:00:00"/>
    <x v="4"/>
    <x v="5"/>
    <n v="49"/>
    <n v="41403856"/>
    <s v="0.08"/>
    <n v="3312308"/>
    <s v="Furniture"/>
    <s v="Tables"/>
  </r>
  <r>
    <n v="4324"/>
    <s v="Order Finished"/>
    <s v="Dan Campbell"/>
    <d v="2011-07-16T00:00:00"/>
    <s v="Jul-2011"/>
    <x v="0"/>
    <n v="23"/>
    <d v="2009-02-25T00:00:00"/>
    <x v="4"/>
    <x v="7"/>
    <n v="28"/>
    <n v="2330660"/>
    <s v="0.04"/>
    <n v="93226"/>
    <s v="Office Supplies"/>
    <s v="Pens &amp; Art Supplies"/>
  </r>
  <r>
    <n v="53571"/>
    <s v="Order Finished"/>
    <s v="Dan Campbell"/>
    <d v="2012-03-15T00:00:00"/>
    <s v="Mar-2012"/>
    <x v="3"/>
    <n v="17"/>
    <d v="2009-02-25T00:00:00"/>
    <x v="4"/>
    <x v="22"/>
    <n v="21"/>
    <n v="476120"/>
    <s v="0.05"/>
    <n v="23806"/>
    <s v="Office Supplies"/>
    <s v="Binders and Binder Accessories"/>
  </r>
  <r>
    <n v="44000"/>
    <s v="Order Finished"/>
    <s v="Dan Campbell"/>
    <d v="2012-04-10T00:00:00"/>
    <s v="Apr-2012"/>
    <x v="3"/>
    <n v="16"/>
    <d v="2009-02-25T00:00:00"/>
    <x v="4"/>
    <x v="34"/>
    <n v="15"/>
    <n v="1005600"/>
    <n v="0"/>
    <n v="0"/>
    <s v="Office Supplies"/>
    <s v="Envelopes"/>
  </r>
  <r>
    <n v="10948"/>
    <s v="Order Finished"/>
    <s v="Dan Campbell"/>
    <d v="2012-08-13T00:00:00"/>
    <s v="Aug-2012"/>
    <x v="3"/>
    <n v="11"/>
    <d v="2009-02-25T00:00:00"/>
    <x v="4"/>
    <x v="35"/>
    <n v="50"/>
    <n v="386220"/>
    <s v="0.08"/>
    <n v="30898"/>
    <s v="Office Supplies"/>
    <s v="Binders and Binder Accessories"/>
  </r>
  <r>
    <n v="39266"/>
    <s v="Order Finished"/>
    <s v="Dan Campbell"/>
    <d v="2012-08-27T00:00:00"/>
    <s v="Aug-2012"/>
    <x v="3"/>
    <n v="14"/>
    <d v="2009-02-25T00:00:00"/>
    <x v="4"/>
    <x v="36"/>
    <n v="4"/>
    <n v="128180"/>
    <s v="0.02"/>
    <n v="2564"/>
    <s v="Office Supplies"/>
    <s v="Envelopes"/>
  </r>
  <r>
    <n v="16771"/>
    <s v="Order Finished"/>
    <s v="Dan Lawera"/>
    <d v="2009-09-28T00:00:00"/>
    <s v="Sep-2009"/>
    <x v="1"/>
    <n v="1"/>
    <d v="2009-09-28T00:00:00"/>
    <x v="14"/>
    <x v="0"/>
    <n v="42"/>
    <n v="3474120"/>
    <s v="0.02"/>
    <n v="69482"/>
    <s v="Furniture"/>
    <s v="Office Furnishings"/>
  </r>
  <r>
    <n v="28033"/>
    <s v="Order Finished"/>
    <s v="Dan Lawera"/>
    <d v="2010-09-14T00:00:00"/>
    <s v="Sep-2010"/>
    <x v="2"/>
    <n v="29"/>
    <d v="2009-09-28T00:00:00"/>
    <x v="14"/>
    <x v="14"/>
    <n v="16"/>
    <n v="5653800"/>
    <s v="0.07"/>
    <n v="395766"/>
    <s v="Furniture"/>
    <s v="Chairs &amp; Chairmats"/>
  </r>
  <r>
    <n v="12263"/>
    <s v="Order Returned"/>
    <s v="Dan Lawera"/>
    <d v="2011-06-07T00:00:00"/>
    <s v="Jun-2011"/>
    <x v="0"/>
    <n v="15"/>
    <d v="2009-09-28T00:00:00"/>
    <x v="14"/>
    <x v="39"/>
    <n v="12"/>
    <n v="1031300"/>
    <n v="0"/>
    <n v="0"/>
    <s v="Office Supplies"/>
    <s v="Appliances"/>
  </r>
  <r>
    <n v="50566"/>
    <s v="Order Returned"/>
    <s v="Dan Lawera"/>
    <d v="2011-07-09T00:00:00"/>
    <s v="Jul-2011"/>
    <x v="0"/>
    <n v="8"/>
    <d v="2009-09-28T00:00:00"/>
    <x v="14"/>
    <x v="20"/>
    <n v="48"/>
    <n v="778560"/>
    <s v="0.1"/>
    <n v="77856"/>
    <s v="Office Supplies"/>
    <s v="Appliances"/>
  </r>
  <r>
    <n v="34082"/>
    <s v="Order Finished"/>
    <s v="Dan Lawera"/>
    <d v="2011-10-28T00:00:00"/>
    <s v="Oct-2011"/>
    <x v="0"/>
    <n v="10"/>
    <d v="2009-09-28T00:00:00"/>
    <x v="14"/>
    <x v="43"/>
    <n v="19"/>
    <n v="5072360"/>
    <s v="0.1"/>
    <n v="507236"/>
    <s v="Office Supplies"/>
    <s v="Storage &amp; Organization"/>
  </r>
  <r>
    <n v="50854"/>
    <s v="Order Finished"/>
    <s v="Dan Lawera"/>
    <d v="2011-12-17T00:00:00"/>
    <s v="Dec-2011"/>
    <x v="0"/>
    <n v="29"/>
    <d v="2009-09-28T00:00:00"/>
    <x v="14"/>
    <x v="5"/>
    <n v="27"/>
    <n v="275000"/>
    <s v="0.07"/>
    <n v="19250"/>
    <s v="Office Supplies"/>
    <s v="Binders and Binder Accessories"/>
  </r>
  <r>
    <n v="23076"/>
    <s v="Order Returned"/>
    <s v="Dan Reichenbach"/>
    <d v="2009-05-27T00:00:00"/>
    <s v="May-2009"/>
    <x v="1"/>
    <n v="1"/>
    <d v="2009-05-27T00:00:00"/>
    <x v="3"/>
    <x v="0"/>
    <n v="50"/>
    <n v="1484420"/>
    <s v="0.03"/>
    <n v="44533"/>
    <s v="Furniture"/>
    <s v="Office Furnishings"/>
  </r>
  <r>
    <n v="13927"/>
    <s v="Order Finished"/>
    <s v="Dan Reichenbach"/>
    <d v="2009-08-26T00:00:00"/>
    <s v="Aug-2009"/>
    <x v="1"/>
    <n v="28"/>
    <d v="2009-05-27T00:00:00"/>
    <x v="3"/>
    <x v="38"/>
    <n v="26"/>
    <n v="376100"/>
    <s v="0.04"/>
    <n v="15044"/>
    <s v="Office Supplies"/>
    <s v="Paper"/>
  </r>
  <r>
    <n v="35300"/>
    <s v="Order Finished"/>
    <s v="Dan Reichenbach"/>
    <d v="2010-02-03T00:00:00"/>
    <s v="Feb-2010"/>
    <x v="2"/>
    <n v="27"/>
    <d v="2009-05-27T00:00:00"/>
    <x v="3"/>
    <x v="13"/>
    <n v="10"/>
    <n v="57620"/>
    <s v="0.02"/>
    <n v="1152"/>
    <s v="Office Supplies"/>
    <s v="Labels"/>
  </r>
  <r>
    <n v="45601"/>
    <s v="Order Finished"/>
    <s v="Dan Reichenbach"/>
    <d v="2011-09-26T00:00:00"/>
    <s v="Sep-2011"/>
    <x v="0"/>
    <n v="4"/>
    <d v="2009-05-27T00:00:00"/>
    <x v="3"/>
    <x v="6"/>
    <n v="47"/>
    <n v="1890060"/>
    <n v="0"/>
    <n v="0"/>
    <s v="Office Supplies"/>
    <s v="Paper"/>
  </r>
  <r>
    <n v="48230"/>
    <s v="Order Finished"/>
    <s v="Dana Kaydos"/>
    <d v="2009-02-25T00:00:00"/>
    <s v="Feb-2009"/>
    <x v="1"/>
    <n v="1"/>
    <d v="2009-02-25T00:00:00"/>
    <x v="4"/>
    <x v="0"/>
    <n v="39"/>
    <n v="2280520"/>
    <s v="0.04"/>
    <n v="91221"/>
    <s v="Furniture"/>
    <s v="Office Furnishings"/>
  </r>
  <r>
    <n v="48167"/>
    <s v="Order Finished"/>
    <s v="Dana Kaydos"/>
    <d v="2009-06-09T00:00:00"/>
    <s v="Jun-2009"/>
    <x v="1"/>
    <n v="26"/>
    <d v="2009-02-25T00:00:00"/>
    <x v="4"/>
    <x v="1"/>
    <n v="43"/>
    <n v="10082920"/>
    <s v="0.06"/>
    <n v="604975"/>
    <s v="Furniture"/>
    <s v="Chairs &amp; Chairmats"/>
  </r>
  <r>
    <n v="20455"/>
    <s v="Order Finished"/>
    <s v="Dana Kaydos"/>
    <d v="2010-06-28T00:00:00"/>
    <s v="Jun-2010"/>
    <x v="2"/>
    <n v="10"/>
    <d v="2009-02-25T00:00:00"/>
    <x v="4"/>
    <x v="41"/>
    <n v="7"/>
    <n v="762399"/>
    <s v="0.08"/>
    <n v="60992"/>
    <s v="Technology"/>
    <s v="Telephones and Communication"/>
  </r>
  <r>
    <n v="36901"/>
    <s v="Order Finished"/>
    <s v="Dana Kaydos"/>
    <d v="2012-09-13T00:00:00"/>
    <s v="Sep-2012"/>
    <x v="3"/>
    <n v="29"/>
    <d v="2009-02-25T00:00:00"/>
    <x v="4"/>
    <x v="36"/>
    <n v="30"/>
    <n v="402180"/>
    <s v="0.08"/>
    <n v="32174"/>
    <s v="Office Supplies"/>
    <s v="Paper"/>
  </r>
  <r>
    <n v="52225"/>
    <s v="Order Finished"/>
    <s v="Dana Kaydos"/>
    <d v="2012-12-04T00:00:00"/>
    <s v="Dec-2012"/>
    <x v="3"/>
    <n v="14"/>
    <d v="2009-02-25T00:00:00"/>
    <x v="4"/>
    <x v="24"/>
    <n v="10"/>
    <n v="262180"/>
    <s v="0.01"/>
    <n v="2622"/>
    <s v="Furniture"/>
    <s v="Office Furnishings"/>
  </r>
  <r>
    <n v="53573"/>
    <s v="Order Finished"/>
    <s v="Daniel Byrd"/>
    <d v="2009-03-15T00:00:00"/>
    <s v="Mar-2009"/>
    <x v="1"/>
    <n v="1"/>
    <d v="2009-03-15T00:00:00"/>
    <x v="11"/>
    <x v="0"/>
    <n v="6"/>
    <n v="187460"/>
    <s v="0.03"/>
    <n v="5624"/>
    <s v="Furniture"/>
    <s v="Office Furnishings"/>
  </r>
  <r>
    <n v="32355"/>
    <s v="Order Finished"/>
    <s v="Daniel Byrd"/>
    <d v="2009-05-20T00:00:00"/>
    <s v="May-2009"/>
    <x v="1"/>
    <n v="16"/>
    <d v="2009-03-15T00:00:00"/>
    <x v="11"/>
    <x v="38"/>
    <n v="34"/>
    <n v="423720"/>
    <s v="0.01"/>
    <n v="4237"/>
    <s v="Office Supplies"/>
    <s v="Binders and Binder Accessories"/>
  </r>
  <r>
    <n v="40678"/>
    <s v="Order Finished"/>
    <s v="Daniel Byrd"/>
    <d v="2010-04-28T00:00:00"/>
    <s v="Apr-2010"/>
    <x v="2"/>
    <n v="21"/>
    <d v="2009-03-15T00:00:00"/>
    <x v="11"/>
    <x v="15"/>
    <n v="42"/>
    <n v="5506140"/>
    <s v="0.07"/>
    <n v="385430"/>
    <s v="Office Supplies"/>
    <s v="Binders and Binder Accessories"/>
  </r>
  <r>
    <n v="28357"/>
    <s v="Order Finished"/>
    <s v="Daniel Byrd"/>
    <d v="2010-05-21T00:00:00"/>
    <s v="May-2010"/>
    <x v="2"/>
    <n v="29"/>
    <d v="2009-03-15T00:00:00"/>
    <x v="11"/>
    <x v="11"/>
    <n v="50"/>
    <n v="780920"/>
    <s v="0.02"/>
    <n v="15618"/>
    <s v="Office Supplies"/>
    <s v="Binders and Binder Accessories"/>
  </r>
  <r>
    <n v="12902"/>
    <s v="Order Finished"/>
    <s v="Daniel Byrd"/>
    <d v="2010-10-29T00:00:00"/>
    <s v="Oct-2010"/>
    <x v="2"/>
    <n v="22"/>
    <d v="2009-03-15T00:00:00"/>
    <x v="11"/>
    <x v="42"/>
    <n v="9"/>
    <n v="604100"/>
    <n v="0"/>
    <n v="0"/>
    <s v="Technology"/>
    <s v="Computer Peripherals"/>
  </r>
  <r>
    <n v="33921"/>
    <s v="Order Returned"/>
    <s v="Daniel Lacy"/>
    <d v="2010-03-30T00:00:00"/>
    <s v="Mar-2010"/>
    <x v="2"/>
    <n v="1"/>
    <d v="2010-03-30T00:00:00"/>
    <x v="6"/>
    <x v="0"/>
    <n v="35"/>
    <n v="3588060"/>
    <s v="0.05"/>
    <n v="179403"/>
    <s v="Furniture"/>
    <s v="Chairs &amp; Chairmats"/>
  </r>
  <r>
    <n v="9253"/>
    <s v="Order Finished"/>
    <s v="Daniel Lacy"/>
    <d v="2012-01-30T00:00:00"/>
    <s v="Jan-2012"/>
    <x v="3"/>
    <n v="31"/>
    <d v="2010-03-30T00:00:00"/>
    <x v="6"/>
    <x v="37"/>
    <n v="36"/>
    <n v="3288440"/>
    <s v="0.05"/>
    <n v="164422"/>
    <s v="Furniture"/>
    <s v="Office Furnishings"/>
  </r>
  <r>
    <n v="59905"/>
    <s v="Order Finished"/>
    <s v="Daniel Lacy"/>
    <d v="2012-04-14T00:00:00"/>
    <s v="Apr-2012"/>
    <x v="3"/>
    <n v="31"/>
    <d v="2010-03-30T00:00:00"/>
    <x v="6"/>
    <x v="16"/>
    <n v="19"/>
    <n v="318480"/>
    <s v="0.09"/>
    <n v="28663"/>
    <s v="Technology"/>
    <s v="Computer Peripherals"/>
  </r>
  <r>
    <n v="32903"/>
    <s v="Order Finished"/>
    <s v="Daniel Lacy"/>
    <d v="2012-07-26T00:00:00"/>
    <s v="Jul-2012"/>
    <x v="3"/>
    <n v="15"/>
    <d v="2010-03-30T00:00:00"/>
    <x v="6"/>
    <x v="6"/>
    <n v="31"/>
    <n v="909160"/>
    <s v="0.07"/>
    <n v="63641"/>
    <s v="Office Supplies"/>
    <s v="Storage &amp; Organization"/>
  </r>
  <r>
    <n v="54019"/>
    <s v="Order Finished"/>
    <s v="Daniel Raglin"/>
    <d v="2009-01-07T00:00:00"/>
    <s v="Jan-2009"/>
    <x v="1"/>
    <n v="1"/>
    <d v="2009-01-07T00:00:00"/>
    <x v="2"/>
    <x v="0"/>
    <n v="35"/>
    <n v="8466300"/>
    <s v="0.08"/>
    <n v="677304"/>
    <s v="Technology"/>
    <s v="Office Machines"/>
  </r>
  <r>
    <n v="36807"/>
    <s v="Order Finished"/>
    <s v="Daniel Raglin"/>
    <d v="2009-03-16T00:00:00"/>
    <s v="Mar-2009"/>
    <x v="1"/>
    <n v="8"/>
    <d v="2009-01-07T00:00:00"/>
    <x v="2"/>
    <x v="38"/>
    <n v="14"/>
    <n v="423760"/>
    <s v="0.1"/>
    <n v="42376"/>
    <s v="Office Supplies"/>
    <s v="Envelopes"/>
  </r>
  <r>
    <n v="27490"/>
    <s v="Order Returned"/>
    <s v="Daniel Raglin"/>
    <d v="2012-03-14T00:00:00"/>
    <s v="Mar-2012"/>
    <x v="3"/>
    <n v="17"/>
    <d v="2009-01-07T00:00:00"/>
    <x v="2"/>
    <x v="23"/>
    <n v="18"/>
    <n v="1223420"/>
    <s v="0.02"/>
    <n v="24468"/>
    <s v="Office Supplies"/>
    <s v="Binders and Binder Accessories"/>
  </r>
  <r>
    <n v="57570"/>
    <s v="Order Finished"/>
    <s v="Daniel Raglin"/>
    <d v="2012-09-28T00:00:00"/>
    <s v="Sep-2012"/>
    <x v="3"/>
    <n v="15"/>
    <d v="2009-01-07T00:00:00"/>
    <x v="2"/>
    <x v="46"/>
    <n v="27"/>
    <n v="3646080"/>
    <s v="0.09"/>
    <n v="328147"/>
    <s v="Furniture"/>
    <s v="Bookcases"/>
  </r>
  <r>
    <n v="323"/>
    <s v="Order Finished"/>
    <s v="Dario Medina"/>
    <d v="2009-03-25T00:00:00"/>
    <s v="Mar-2009"/>
    <x v="1"/>
    <n v="1"/>
    <d v="2009-03-25T00:00:00"/>
    <x v="11"/>
    <x v="0"/>
    <n v="20"/>
    <n v="216180"/>
    <s v="0.07"/>
    <n v="15133"/>
    <s v="Office Supplies"/>
    <s v="Envelopes"/>
  </r>
  <r>
    <n v="50183"/>
    <s v="Order Finished"/>
    <s v="Dario Medina"/>
    <d v="2010-05-24T00:00:00"/>
    <s v="May-2010"/>
    <x v="2"/>
    <n v="26"/>
    <d v="2009-03-25T00:00:00"/>
    <x v="11"/>
    <x v="15"/>
    <n v="20"/>
    <n v="233100"/>
    <s v="0.09"/>
    <n v="20979"/>
    <s v="Office Supplies"/>
    <s v="Envelopes"/>
  </r>
  <r>
    <n v="45958"/>
    <s v="Order Finished"/>
    <s v="Dario Medina"/>
    <d v="2011-05-25T00:00:00"/>
    <s v="May-2011"/>
    <x v="0"/>
    <n v="25"/>
    <d v="2009-03-25T00:00:00"/>
    <x v="11"/>
    <x v="5"/>
    <n v="28"/>
    <n v="35198780"/>
    <s v="0.03"/>
    <n v="1055963"/>
    <s v="Technology"/>
    <s v="Copiers and Fax"/>
  </r>
  <r>
    <n v="55520"/>
    <s v="Order Finished"/>
    <s v="Dario Medina"/>
    <d v="2011-07-05T00:00:00"/>
    <s v="Jul-2011"/>
    <x v="0"/>
    <n v="26"/>
    <d v="2009-03-25T00:00:00"/>
    <x v="11"/>
    <x v="6"/>
    <n v="43"/>
    <n v="1051540"/>
    <s v="0.08"/>
    <n v="84123"/>
    <s v="Technology"/>
    <s v="Office Machines"/>
  </r>
  <r>
    <n v="47591"/>
    <s v="Order Finished"/>
    <s v="Dario Medina"/>
    <d v="2012-02-01T00:00:00"/>
    <s v="Feb-2012"/>
    <x v="3"/>
    <n v="6"/>
    <d v="2009-03-25T00:00:00"/>
    <x v="11"/>
    <x v="21"/>
    <n v="27"/>
    <n v="558800"/>
    <s v="0.1"/>
    <n v="55880"/>
    <s v="Office Supplies"/>
    <s v="Storage &amp; Organization"/>
  </r>
  <r>
    <n v="41056"/>
    <s v="Order Finished"/>
    <s v="Dario Medina"/>
    <d v="2012-03-26T00:00:00"/>
    <s v="Mar-2012"/>
    <x v="3"/>
    <n v="2"/>
    <d v="2009-03-25T00:00:00"/>
    <x v="11"/>
    <x v="22"/>
    <n v="4"/>
    <n v="275080"/>
    <s v="0.08"/>
    <n v="22006"/>
    <s v="Technology"/>
    <s v="Computer Peripherals"/>
  </r>
  <r>
    <n v="57253"/>
    <s v="Order Returned"/>
    <s v="Darren Budd"/>
    <d v="2009-05-01T00:00:00"/>
    <s v="May-2009"/>
    <x v="1"/>
    <n v="1"/>
    <d v="2009-05-01T00:00:00"/>
    <x v="3"/>
    <x v="0"/>
    <n v="43"/>
    <n v="156160"/>
    <s v="0.08"/>
    <n v="12493"/>
    <s v="Furniture"/>
    <s v="Chairs &amp; Chairmats"/>
  </r>
  <r>
    <n v="10183"/>
    <s v="Order Returned"/>
    <s v="Darren Budd"/>
    <d v="2009-11-24T00:00:00"/>
    <s v="Nov-2009"/>
    <x v="1"/>
    <n v="2"/>
    <d v="2009-05-01T00:00:00"/>
    <x v="3"/>
    <x v="9"/>
    <n v="48"/>
    <n v="2420040"/>
    <s v="0.06"/>
    <n v="145202"/>
    <s v="Furniture"/>
    <s v="Chairs &amp; Chairmats"/>
  </r>
  <r>
    <n v="41122"/>
    <s v="Order Finished"/>
    <s v="Darren Budd"/>
    <d v="2010-02-21T00:00:00"/>
    <s v="Feb-2010"/>
    <x v="2"/>
    <n v="25"/>
    <d v="2009-05-01T00:00:00"/>
    <x v="3"/>
    <x v="3"/>
    <n v="29"/>
    <n v="122440"/>
    <s v="0.06"/>
    <n v="7346"/>
    <s v="Furniture"/>
    <s v="Office Furnishings"/>
  </r>
  <r>
    <n v="57606"/>
    <s v="Order Finished"/>
    <s v="Darren Budd"/>
    <d v="2010-03-01T00:00:00"/>
    <s v="Mar-2010"/>
    <x v="2"/>
    <n v="22"/>
    <d v="2009-05-01T00:00:00"/>
    <x v="3"/>
    <x v="10"/>
    <n v="37"/>
    <n v="588960"/>
    <s v="0.08"/>
    <n v="47117"/>
    <s v="Technology"/>
    <s v="Computer Peripherals"/>
  </r>
  <r>
    <n v="49538"/>
    <s v="Order Finished"/>
    <s v="Darren Budd"/>
    <d v="2010-03-17T00:00:00"/>
    <s v="Mar-2010"/>
    <x v="2"/>
    <n v="2"/>
    <d v="2009-05-01T00:00:00"/>
    <x v="3"/>
    <x v="10"/>
    <n v="29"/>
    <n v="1461020"/>
    <s v="0.08"/>
    <n v="116882"/>
    <s v="Furniture"/>
    <s v="Office Furnishings"/>
  </r>
  <r>
    <n v="46855"/>
    <s v="Order Finished"/>
    <s v="Darren Budd"/>
    <d v="2010-05-03T00:00:00"/>
    <s v="May-2010"/>
    <x v="2"/>
    <n v="18"/>
    <d v="2009-05-01T00:00:00"/>
    <x v="3"/>
    <x v="19"/>
    <n v="32"/>
    <n v="106680"/>
    <s v="0.04"/>
    <n v="4267"/>
    <s v="Furniture"/>
    <s v="Office Furnishings"/>
  </r>
  <r>
    <n v="35079"/>
    <s v="Order Finished"/>
    <s v="Darren Budd"/>
    <d v="2010-08-14T00:00:00"/>
    <s v="Aug-2010"/>
    <x v="2"/>
    <n v="4"/>
    <d v="2009-05-01T00:00:00"/>
    <x v="3"/>
    <x v="27"/>
    <n v="13"/>
    <n v="143140"/>
    <s v="0.02"/>
    <n v="2863"/>
    <s v="Furniture"/>
    <s v="Bookcases"/>
  </r>
  <r>
    <n v="11491"/>
    <s v="Order Finished"/>
    <s v="Darren Budd"/>
    <d v="2010-08-17T00:00:00"/>
    <s v="Aug-2010"/>
    <x v="2"/>
    <n v="15"/>
    <d v="2009-05-01T00:00:00"/>
    <x v="3"/>
    <x v="27"/>
    <n v="26"/>
    <n v="330740"/>
    <s v="0.06"/>
    <n v="19844"/>
    <s v="Technology"/>
    <s v="Computer Peripherals"/>
  </r>
  <r>
    <n v="23168"/>
    <s v="Order Returned"/>
    <s v="Darren Budd"/>
    <d v="2010-09-15T00:00:00"/>
    <s v="Sep-2010"/>
    <x v="2"/>
    <n v="18"/>
    <d v="2009-05-01T00:00:00"/>
    <x v="3"/>
    <x v="41"/>
    <n v="46"/>
    <n v="47899020"/>
    <n v="0"/>
    <n v="0"/>
    <s v="Technology"/>
    <s v="Copiers and Fax"/>
  </r>
  <r>
    <n v="52098"/>
    <s v="Order Finished"/>
    <s v="Darren Budd"/>
    <d v="2010-10-03T00:00:00"/>
    <s v="Oct-2010"/>
    <x v="2"/>
    <n v="16"/>
    <d v="2009-05-01T00:00:00"/>
    <x v="3"/>
    <x v="32"/>
    <n v="19"/>
    <n v="1624120"/>
    <n v="0"/>
    <n v="0"/>
    <s v="Furniture"/>
    <s v="Chairs &amp; Chairmats"/>
  </r>
  <r>
    <n v="12160"/>
    <s v="Order Finished"/>
    <s v="Darren Budd"/>
    <d v="2010-12-12T00:00:00"/>
    <s v="Dec-2010"/>
    <x v="2"/>
    <n v="4"/>
    <d v="2009-05-01T00:00:00"/>
    <x v="3"/>
    <x v="42"/>
    <n v="48"/>
    <n v="20682940"/>
    <s v="0.03"/>
    <n v="620488"/>
    <s v="Furniture"/>
    <s v="Chairs &amp; Chairmats"/>
  </r>
  <r>
    <n v="52162"/>
    <s v="Order Finished"/>
    <s v="Darren Budd"/>
    <d v="2011-01-11T00:00:00"/>
    <s v="Jan-2011"/>
    <x v="0"/>
    <n v="13"/>
    <d v="2009-05-01T00:00:00"/>
    <x v="3"/>
    <x v="39"/>
    <n v="39"/>
    <n v="522320"/>
    <s v="0.07"/>
    <n v="36562"/>
    <s v="Furniture"/>
    <s v="Bookcases"/>
  </r>
  <r>
    <n v="23235"/>
    <s v="Order Finished"/>
    <s v="Darren Budd"/>
    <d v="2011-05-07T00:00:00"/>
    <s v="May-2011"/>
    <x v="0"/>
    <n v="12"/>
    <d v="2009-05-01T00:00:00"/>
    <x v="3"/>
    <x v="16"/>
    <n v="6"/>
    <n v="34860"/>
    <s v="0.02"/>
    <n v="697"/>
    <s v="Furniture"/>
    <s v="Tables"/>
  </r>
  <r>
    <n v="27589"/>
    <s v="Order Finished"/>
    <s v="Darren Budd"/>
    <d v="2011-09-15T00:00:00"/>
    <s v="Sep-2011"/>
    <x v="0"/>
    <n v="8"/>
    <d v="2009-05-01T00:00:00"/>
    <x v="3"/>
    <x v="7"/>
    <n v="20"/>
    <n v="1691400"/>
    <s v="0.02"/>
    <n v="33828"/>
    <s v="Technology"/>
    <s v="Computer Peripherals"/>
  </r>
  <r>
    <n v="48003"/>
    <s v="Order Finished"/>
    <s v="Darren Budd"/>
    <d v="2012-01-26T00:00:00"/>
    <s v="Jan-2012"/>
    <x v="3"/>
    <n v="16"/>
    <d v="2009-05-01T00:00:00"/>
    <x v="3"/>
    <x v="18"/>
    <n v="30"/>
    <n v="366660"/>
    <s v="0.05"/>
    <n v="18333"/>
    <s v="Technology"/>
    <s v="Computer Peripherals"/>
  </r>
  <r>
    <n v="32642"/>
    <s v="Order Finished"/>
    <s v="Darren Budd"/>
    <d v="2012-03-29T00:00:00"/>
    <s v="Mar-2012"/>
    <x v="3"/>
    <n v="27"/>
    <d v="2009-05-01T00:00:00"/>
    <x v="3"/>
    <x v="21"/>
    <n v="50"/>
    <n v="3014320"/>
    <s v="0.02"/>
    <n v="60286"/>
    <s v="Technology"/>
    <s v="Computer Peripherals"/>
  </r>
  <r>
    <n v="16548"/>
    <s v="Order Finished"/>
    <s v="Darren Budd"/>
    <d v="2012-05-02T00:00:00"/>
    <s v="May-2012"/>
    <x v="3"/>
    <n v="30"/>
    <d v="2009-05-01T00:00:00"/>
    <x v="3"/>
    <x v="22"/>
    <n v="22"/>
    <n v="150380"/>
    <s v="0.06"/>
    <n v="9023"/>
    <s v="Furniture"/>
    <s v="Office Furnishings"/>
  </r>
  <r>
    <n v="58145"/>
    <s v="Order Finished"/>
    <s v="Darren Budd"/>
    <d v="2012-05-16T00:00:00"/>
    <s v="May-2012"/>
    <x v="3"/>
    <n v="3"/>
    <d v="2009-05-01T00:00:00"/>
    <x v="3"/>
    <x v="22"/>
    <n v="33"/>
    <n v="406980"/>
    <n v="0"/>
    <n v="0"/>
    <s v="Furniture"/>
    <s v="Office Furnishings"/>
  </r>
  <r>
    <n v="7841"/>
    <s v="Order Returned"/>
    <s v="Darren Budd"/>
    <d v="2012-05-20T00:00:00"/>
    <s v="May-2012"/>
    <x v="3"/>
    <n v="17"/>
    <d v="2009-05-01T00:00:00"/>
    <x v="3"/>
    <x v="22"/>
    <n v="21"/>
    <n v="2005540"/>
    <s v="0.07"/>
    <n v="140388"/>
    <s v="Furniture"/>
    <s v="Office Furnishings"/>
  </r>
  <r>
    <n v="41120"/>
    <s v="Order Returned"/>
    <s v="Darren Budd"/>
    <d v="2012-07-07T00:00:00"/>
    <s v="Jul-2012"/>
    <x v="3"/>
    <n v="21"/>
    <d v="2009-05-01T00:00:00"/>
    <x v="3"/>
    <x v="23"/>
    <n v="35"/>
    <n v="1741500"/>
    <s v="0.09"/>
    <n v="156735"/>
    <s v="Furniture"/>
    <s v="Chairs &amp; Chairmats"/>
  </r>
  <r>
    <n v="23847"/>
    <s v="Order Finished"/>
    <s v="Darren Budd"/>
    <d v="2012-09-11T00:00:00"/>
    <s v="Sep-2012"/>
    <x v="3"/>
    <n v="8"/>
    <d v="2009-05-01T00:00:00"/>
    <x v="3"/>
    <x v="29"/>
    <n v="7"/>
    <n v="2557293"/>
    <s v="0.01"/>
    <n v="25573"/>
    <s v="Technology"/>
    <s v="Telephones and Communication"/>
  </r>
  <r>
    <n v="17799"/>
    <s v="Order Finished"/>
    <s v="Darren Budd"/>
    <d v="2012-09-20T00:00:00"/>
    <s v="Sep-2012"/>
    <x v="3"/>
    <n v="12"/>
    <d v="2009-05-01T00:00:00"/>
    <x v="3"/>
    <x v="29"/>
    <n v="8"/>
    <n v="299020"/>
    <s v="0.02"/>
    <n v="5980"/>
    <s v="Furniture"/>
    <s v="Office Furnishings"/>
  </r>
  <r>
    <n v="35554"/>
    <s v="Order Returned"/>
    <s v="Darren Budd"/>
    <d v="2012-09-24T00:00:00"/>
    <s v="Sep-2012"/>
    <x v="3"/>
    <n v="21"/>
    <d v="2009-05-01T00:00:00"/>
    <x v="3"/>
    <x v="29"/>
    <n v="34"/>
    <n v="9163080"/>
    <s v="0.05"/>
    <n v="458154"/>
    <s v="Furniture"/>
    <s v="Bookcases"/>
  </r>
  <r>
    <n v="17700"/>
    <s v="Order Finished"/>
    <s v="Darren Budd"/>
    <d v="2012-10-27T00:00:00"/>
    <s v="Oct-2012"/>
    <x v="3"/>
    <n v="25"/>
    <d v="2009-05-01T00:00:00"/>
    <x v="3"/>
    <x v="35"/>
    <n v="20"/>
    <n v="4611500"/>
    <s v="0.03"/>
    <n v="138345"/>
    <s v="Furniture"/>
    <s v="Office Furnishings"/>
  </r>
  <r>
    <n v="9350"/>
    <s v="Order Finished"/>
    <s v="Darren Budd"/>
    <d v="2012-10-31T00:00:00"/>
    <s v="Oct-2012"/>
    <x v="3"/>
    <n v="28"/>
    <d v="2009-05-01T00:00:00"/>
    <x v="3"/>
    <x v="35"/>
    <n v="13"/>
    <n v="3471880"/>
    <s v="0.1"/>
    <n v="347188"/>
    <s v="Furniture"/>
    <s v="Bookcases"/>
  </r>
  <r>
    <n v="21191"/>
    <s v="Order Finished"/>
    <s v="Darren Budd"/>
    <d v="2012-11-14T00:00:00"/>
    <s v="Nov-2012"/>
    <x v="3"/>
    <n v="32"/>
    <d v="2009-05-01T00:00:00"/>
    <x v="3"/>
    <x v="36"/>
    <n v="48"/>
    <n v="14471660"/>
    <s v="0.01"/>
    <n v="144717"/>
    <s v="Technology"/>
    <s v="Office Machines"/>
  </r>
  <r>
    <n v="7585"/>
    <s v="Order Finished"/>
    <s v="Darren Koutras"/>
    <d v="2011-05-19T00:00:00"/>
    <s v="May-2011"/>
    <x v="0"/>
    <n v="1"/>
    <d v="2011-05-19T00:00:00"/>
    <x v="0"/>
    <x v="0"/>
    <n v="34"/>
    <n v="1300279"/>
    <n v="0"/>
    <n v="0"/>
    <s v="Technology"/>
    <s v="Telephones and Communication"/>
  </r>
  <r>
    <n v="20642"/>
    <s v="Order Finished"/>
    <s v="Darren Koutras"/>
    <d v="2012-05-19T00:00:00"/>
    <s v="May-2012"/>
    <x v="3"/>
    <n v="20"/>
    <d v="2011-05-19T00:00:00"/>
    <x v="0"/>
    <x v="19"/>
    <n v="32"/>
    <n v="270400"/>
    <s v="0.02"/>
    <n v="5408"/>
    <s v="Office Supplies"/>
    <s v="Labels"/>
  </r>
  <r>
    <n v="8289"/>
    <s v="Order Finished"/>
    <s v="Darren Koutras"/>
    <d v="2012-10-28T00:00:00"/>
    <s v="Oct-2012"/>
    <x v="3"/>
    <n v="20"/>
    <d v="2011-05-19T00:00:00"/>
    <x v="0"/>
    <x v="32"/>
    <n v="38"/>
    <n v="1145480"/>
    <n v="0"/>
    <n v="0"/>
    <s v="Office Supplies"/>
    <s v="Binders and Binder Accessories"/>
  </r>
  <r>
    <n v="38529"/>
    <s v="Order Finished"/>
    <s v="Darren Powers"/>
    <d v="2009-02-02T00:00:00"/>
    <s v="Feb-2009"/>
    <x v="1"/>
    <n v="1"/>
    <d v="2009-02-02T00:00:00"/>
    <x v="4"/>
    <x v="0"/>
    <n v="38"/>
    <n v="89700"/>
    <s v="0.02"/>
    <n v="1794"/>
    <s v="Office Supplies"/>
    <s v="Rubber Bands"/>
  </r>
  <r>
    <n v="14596"/>
    <s v="Order Finished"/>
    <s v="Darren Powers"/>
    <d v="2009-10-01T00:00:00"/>
    <s v="Oct-2009"/>
    <x v="1"/>
    <n v="3"/>
    <d v="2009-02-02T00:00:00"/>
    <x v="4"/>
    <x v="2"/>
    <n v="24"/>
    <n v="398240"/>
    <s v="0.01"/>
    <n v="3982"/>
    <s v="Furniture"/>
    <s v="Office Furnishings"/>
  </r>
  <r>
    <n v="10624"/>
    <s v="Order Finished"/>
    <s v="Darren Powers"/>
    <d v="2009-12-20T00:00:00"/>
    <s v="Dec-2009"/>
    <x v="1"/>
    <n v="2"/>
    <d v="2009-02-02T00:00:00"/>
    <x v="4"/>
    <x v="10"/>
    <n v="23"/>
    <n v="2164860"/>
    <s v="0.06"/>
    <n v="129892"/>
    <s v="Technology"/>
    <s v="Computer Peripherals"/>
  </r>
  <r>
    <n v="50246"/>
    <s v="Order Returned"/>
    <s v="Darren Powers"/>
    <d v="2010-08-18T00:00:00"/>
    <s v="Aug-2010"/>
    <x v="2"/>
    <n v="21"/>
    <d v="2009-02-02T00:00:00"/>
    <x v="4"/>
    <x v="4"/>
    <n v="14"/>
    <n v="204080"/>
    <s v="0.05"/>
    <n v="10204"/>
    <s v="Office Supplies"/>
    <s v="Paper"/>
  </r>
  <r>
    <n v="56834"/>
    <s v="Order Finished"/>
    <s v="Darren Powers"/>
    <d v="2011-01-05T00:00:00"/>
    <s v="Jan-2011"/>
    <x v="0"/>
    <n v="19"/>
    <d v="2009-02-02T00:00:00"/>
    <x v="4"/>
    <x v="28"/>
    <n v="22"/>
    <n v="3800940"/>
    <n v="0"/>
    <n v="0"/>
    <s v="Technology"/>
    <s v="Office Machines"/>
  </r>
  <r>
    <n v="14693"/>
    <s v="Order Finished"/>
    <s v="Darren Powers"/>
    <d v="2011-09-01T00:00:00"/>
    <s v="Sep-2011"/>
    <x v="0"/>
    <n v="6"/>
    <d v="2009-02-02T00:00:00"/>
    <x v="4"/>
    <x v="17"/>
    <n v="39"/>
    <n v="537880"/>
    <s v="0.02"/>
    <n v="10758"/>
    <s v="Office Supplies"/>
    <s v="Paper"/>
  </r>
  <r>
    <n v="32325"/>
    <s v="Order Finished"/>
    <s v="Darren Powers"/>
    <d v="2012-01-11T00:00:00"/>
    <s v="Jan-2012"/>
    <x v="3"/>
    <n v="2"/>
    <d v="2009-02-02T00:00:00"/>
    <x v="4"/>
    <x v="12"/>
    <n v="45"/>
    <n v="2207460"/>
    <n v="0"/>
    <n v="0"/>
    <s v="Furniture"/>
    <s v="Office Furnishings"/>
  </r>
  <r>
    <n v="55813"/>
    <s v="Order Finished"/>
    <s v="Darren Powers"/>
    <d v="2012-07-28T00:00:00"/>
    <s v="Jul-2012"/>
    <x v="3"/>
    <n v="12"/>
    <d v="2009-02-02T00:00:00"/>
    <x v="4"/>
    <x v="35"/>
    <n v="39"/>
    <n v="5301540"/>
    <s v="0.08"/>
    <n v="424123"/>
    <s v="Furniture"/>
    <s v="Office Furnishings"/>
  </r>
  <r>
    <n v="19394"/>
    <s v="Order Finished"/>
    <s v="Darren Powers"/>
    <d v="2012-12-25T00:00:00"/>
    <s v="Dec-2012"/>
    <x v="3"/>
    <n v="29"/>
    <d v="2009-02-02T00:00:00"/>
    <x v="4"/>
    <x v="30"/>
    <n v="16"/>
    <n v="558654"/>
    <s v="0.05"/>
    <n v="27933"/>
    <s v="Technology"/>
    <s v="Telephones and Communication"/>
  </r>
  <r>
    <n v="9606"/>
    <s v="Order Finished"/>
    <s v="Darrin Martin"/>
    <d v="2009-07-27T00:00:00"/>
    <s v="Jul-2009"/>
    <x v="1"/>
    <n v="1"/>
    <d v="2009-07-27T00:00:00"/>
    <x v="16"/>
    <x v="0"/>
    <n v="39"/>
    <n v="986520"/>
    <s v="0.02"/>
    <n v="19730"/>
    <s v="Office Supplies"/>
    <s v="Labels"/>
  </r>
  <r>
    <n v="33635"/>
    <s v="Order Finished"/>
    <s v="Darrin Martin"/>
    <d v="2009-12-07T00:00:00"/>
    <s v="Dec-2009"/>
    <x v="1"/>
    <n v="28"/>
    <d v="2009-07-27T00:00:00"/>
    <x v="16"/>
    <x v="8"/>
    <n v="5"/>
    <n v="955520"/>
    <s v="0.04"/>
    <n v="38221"/>
    <s v="Technology"/>
    <s v="Office Machines"/>
  </r>
  <r>
    <n v="454"/>
    <s v="Order Finished"/>
    <s v="Darrin Martin"/>
    <d v="2011-12-26T00:00:00"/>
    <s v="Dec-2011"/>
    <x v="0"/>
    <n v="8"/>
    <d v="2009-07-27T00:00:00"/>
    <x v="16"/>
    <x v="7"/>
    <n v="42"/>
    <n v="468400"/>
    <s v="0.09"/>
    <n v="42156"/>
    <s v="Office Supplies"/>
    <s v="Rubber Bands"/>
  </r>
  <r>
    <n v="35045"/>
    <s v="Order Finished"/>
    <s v="Darrin Martin"/>
    <d v="2012-02-04T00:00:00"/>
    <s v="Feb-2012"/>
    <x v="3"/>
    <n v="27"/>
    <d v="2009-07-27T00:00:00"/>
    <x v="16"/>
    <x v="17"/>
    <n v="44"/>
    <n v="1130020"/>
    <s v="0.1"/>
    <n v="113002"/>
    <s v="Office Supplies"/>
    <s v="Storage &amp; Organization"/>
  </r>
  <r>
    <n v="49891"/>
    <s v="Order Finished"/>
    <s v="Darrin Sayre"/>
    <d v="2009-12-09T00:00:00"/>
    <s v="Dec-2009"/>
    <x v="1"/>
    <n v="1"/>
    <d v="2009-12-09T00:00:00"/>
    <x v="22"/>
    <x v="0"/>
    <n v="40"/>
    <n v="519660"/>
    <n v="0"/>
    <n v="0"/>
    <s v="Office Supplies"/>
    <s v="Binders and Binder Accessories"/>
  </r>
  <r>
    <n v="20132"/>
    <s v="Order Finished"/>
    <s v="Darrin Sayre"/>
    <d v="2010-05-17T00:00:00"/>
    <s v="May-2010"/>
    <x v="2"/>
    <n v="10"/>
    <d v="2009-12-09T00:00:00"/>
    <x v="22"/>
    <x v="26"/>
    <n v="30"/>
    <n v="17439380"/>
    <s v="0.01"/>
    <n v="174394"/>
    <s v="Technology"/>
    <s v="Office Machines"/>
  </r>
  <r>
    <n v="15202"/>
    <s v="Order Returned"/>
    <s v="Darrin Sayre"/>
    <d v="2010-09-07T00:00:00"/>
    <s v="Sep-2010"/>
    <x v="2"/>
    <n v="18"/>
    <d v="2009-12-09T00:00:00"/>
    <x v="22"/>
    <x v="13"/>
    <n v="36"/>
    <n v="2681860"/>
    <s v="0.09"/>
    <n v="241367"/>
    <s v="Furniture"/>
    <s v="Office Furnishings"/>
  </r>
  <r>
    <n v="16995"/>
    <s v="Order Finished"/>
    <s v="Darrin Sayre"/>
    <d v="2010-12-18T00:00:00"/>
    <s v="Dec-2010"/>
    <x v="2"/>
    <n v="8"/>
    <d v="2009-12-09T00:00:00"/>
    <x v="22"/>
    <x v="19"/>
    <n v="42"/>
    <n v="96820"/>
    <s v="0.06"/>
    <n v="5809"/>
    <s v="Office Supplies"/>
    <s v="Rubber Bands"/>
  </r>
  <r>
    <n v="27715"/>
    <s v="Order Finished"/>
    <s v="Darrin Sayre"/>
    <d v="2011-09-19T00:00:00"/>
    <s v="Sep-2011"/>
    <x v="0"/>
    <n v="19"/>
    <d v="2009-12-09T00:00:00"/>
    <x v="22"/>
    <x v="20"/>
    <n v="12"/>
    <n v="189040"/>
    <s v="0.06"/>
    <n v="11342"/>
    <s v="Office Supplies"/>
    <s v="Binders and Binder Accessories"/>
  </r>
  <r>
    <n v="42471"/>
    <s v="Order Finished"/>
    <s v="Darrin Sayre"/>
    <d v="2012-09-03T00:00:00"/>
    <s v="Sep-2012"/>
    <x v="3"/>
    <n v="20"/>
    <d v="2009-12-09T00:00:00"/>
    <x v="22"/>
    <x v="18"/>
    <n v="23"/>
    <n v="89780"/>
    <s v="0.09"/>
    <n v="8080"/>
    <s v="Office Supplies"/>
    <s v="Pens &amp; Art Supplies"/>
  </r>
  <r>
    <n v="34662"/>
    <s v="Order Finished"/>
    <s v="Darrin Sayre"/>
    <d v="2012-10-01T00:00:00"/>
    <s v="Oct-2012"/>
    <x v="3"/>
    <n v="4"/>
    <d v="2009-12-09T00:00:00"/>
    <x v="22"/>
    <x v="31"/>
    <n v="35"/>
    <n v="25483620"/>
    <s v="0.09"/>
    <n v="2293526"/>
    <s v="Office Supplies"/>
    <s v="Storage &amp; Organization"/>
  </r>
  <r>
    <n v="30564"/>
    <s v="Order Finished"/>
    <s v="Darrin Van Huff"/>
    <d v="2009-02-26T00:00:00"/>
    <s v="Feb-2009"/>
    <x v="1"/>
    <n v="1"/>
    <d v="2009-02-26T00:00:00"/>
    <x v="4"/>
    <x v="0"/>
    <n v="20"/>
    <n v="1212797"/>
    <s v="0.09"/>
    <n v="109152"/>
    <s v="Technology"/>
    <s v="Telephones and Communication"/>
  </r>
  <r>
    <n v="23936"/>
    <s v="Order Finished"/>
    <s v="Darrin Van Huff"/>
    <d v="2009-12-17T00:00:00"/>
    <s v="Dec-2009"/>
    <x v="1"/>
    <n v="27"/>
    <d v="2009-02-26T00:00:00"/>
    <x v="4"/>
    <x v="3"/>
    <n v="27"/>
    <n v="142780"/>
    <s v="0.09"/>
    <n v="12850"/>
    <s v="Office Supplies"/>
    <s v="Pens &amp; Art Supplies"/>
  </r>
  <r>
    <n v="771"/>
    <s v="Order Finished"/>
    <s v="Darrin Van Huff"/>
    <d v="2011-06-16T00:00:00"/>
    <s v="Jun-2011"/>
    <x v="0"/>
    <n v="18"/>
    <d v="2009-02-26T00:00:00"/>
    <x v="4"/>
    <x v="6"/>
    <n v="18"/>
    <n v="177680"/>
    <s v="0.08"/>
    <n v="14214"/>
    <s v="Office Supplies"/>
    <s v="Paper"/>
  </r>
  <r>
    <n v="40611"/>
    <s v="Order Finished"/>
    <s v="Darrin Van Huff"/>
    <d v="2012-03-28T00:00:00"/>
    <s v="Mar-2012"/>
    <x v="3"/>
    <n v="17"/>
    <d v="2009-02-26T00:00:00"/>
    <x v="4"/>
    <x v="34"/>
    <n v="12"/>
    <n v="133660"/>
    <s v="0.02"/>
    <n v="2673"/>
    <s v="Office Supplies"/>
    <s v="Paper"/>
  </r>
  <r>
    <n v="40901"/>
    <s v="Order Finished"/>
    <s v="Darrin Van Huff"/>
    <d v="2012-07-29T00:00:00"/>
    <s v="Jul-2012"/>
    <x v="3"/>
    <n v="29"/>
    <d v="2009-02-26T00:00:00"/>
    <x v="4"/>
    <x v="35"/>
    <n v="40"/>
    <n v="546280"/>
    <s v="0.02"/>
    <n v="10926"/>
    <s v="Technology"/>
    <s v="Computer Peripherals"/>
  </r>
  <r>
    <n v="41634"/>
    <s v="Order Finished"/>
    <s v="Darrin Van Huff"/>
    <d v="2012-08-12T00:00:00"/>
    <s v="Aug-2012"/>
    <x v="3"/>
    <n v="30"/>
    <d v="2009-02-26T00:00:00"/>
    <x v="4"/>
    <x v="35"/>
    <n v="7"/>
    <n v="114700"/>
    <s v="0.06"/>
    <n v="6882"/>
    <s v="Technology"/>
    <s v="Computer Peripherals"/>
  </r>
  <r>
    <n v="52416"/>
    <s v="Order Finished"/>
    <s v="Dave Brooks"/>
    <d v="2009-01-31T00:00:00"/>
    <s v="Jan-2009"/>
    <x v="1"/>
    <n v="1"/>
    <d v="2009-01-31T00:00:00"/>
    <x v="2"/>
    <x v="0"/>
    <n v="6"/>
    <n v="99620"/>
    <s v="0.05"/>
    <n v="4981"/>
    <s v="Office Supplies"/>
    <s v="Paper"/>
  </r>
  <r>
    <n v="42693"/>
    <s v="Order Finished"/>
    <s v="Dave Brooks"/>
    <d v="2009-04-04T00:00:00"/>
    <s v="Apr-2009"/>
    <x v="1"/>
    <n v="32"/>
    <d v="2009-01-31T00:00:00"/>
    <x v="2"/>
    <x v="38"/>
    <n v="33"/>
    <n v="4236520"/>
    <s v="0.01"/>
    <n v="42365"/>
    <s v="Office Supplies"/>
    <s v="Storage &amp; Organization"/>
  </r>
  <r>
    <n v="10659"/>
    <s v="Order Finished"/>
    <s v="Dave Brooks"/>
    <d v="2009-05-14T00:00:00"/>
    <s v="May-2009"/>
    <x v="1"/>
    <n v="5"/>
    <d v="2009-01-31T00:00:00"/>
    <x v="2"/>
    <x v="1"/>
    <n v="40"/>
    <n v="454740"/>
    <n v="0"/>
    <n v="0"/>
    <s v="Office Supplies"/>
    <s v="Paper"/>
  </r>
  <r>
    <n v="29957"/>
    <s v="Order Finished"/>
    <s v="Dave Brooks"/>
    <d v="2010-03-13T00:00:00"/>
    <s v="Mar-2010"/>
    <x v="2"/>
    <n v="15"/>
    <d v="2009-01-31T00:00:00"/>
    <x v="2"/>
    <x v="15"/>
    <n v="31"/>
    <n v="2895240"/>
    <s v="0.07"/>
    <n v="202667"/>
    <s v="Office Supplies"/>
    <s v="Paper"/>
  </r>
  <r>
    <n v="49730"/>
    <s v="Order Finished"/>
    <s v="Dave Hallsten"/>
    <d v="2009-04-01T00:00:00"/>
    <s v="Apr-2009"/>
    <x v="1"/>
    <n v="1"/>
    <d v="2009-04-01T00:00:00"/>
    <x v="23"/>
    <x v="0"/>
    <n v="3"/>
    <n v="2079120"/>
    <s v="0.06"/>
    <n v="124747"/>
    <s v="Furniture"/>
    <s v="Chairs &amp; Chairmats"/>
  </r>
  <r>
    <n v="56002"/>
    <s v="Order Finished"/>
    <s v="Dave Hallsten"/>
    <d v="2009-04-07T00:00:00"/>
    <s v="Apr-2009"/>
    <x v="1"/>
    <n v="2"/>
    <d v="2009-04-01T00:00:00"/>
    <x v="23"/>
    <x v="0"/>
    <n v="21"/>
    <n v="1029060"/>
    <s v="0.04"/>
    <n v="41162"/>
    <s v="Office Supplies"/>
    <s v="Envelopes"/>
  </r>
  <r>
    <n v="27681"/>
    <s v="Order Finished"/>
    <s v="Dave Hallsten"/>
    <d v="2010-11-24T00:00:00"/>
    <s v="Nov-2010"/>
    <x v="2"/>
    <n v="8"/>
    <d v="2009-04-01T00:00:00"/>
    <x v="23"/>
    <x v="42"/>
    <n v="7"/>
    <n v="75600"/>
    <s v="0.06"/>
    <n v="4536"/>
    <s v="Office Supplies"/>
    <s v="Paper"/>
  </r>
  <r>
    <n v="54401"/>
    <s v="Order Finished"/>
    <s v="Dave Hallsten"/>
    <d v="2011-04-12T00:00:00"/>
    <s v="Apr-2011"/>
    <x v="0"/>
    <n v="25"/>
    <d v="2009-04-01T00:00:00"/>
    <x v="23"/>
    <x v="16"/>
    <n v="34"/>
    <n v="1340040"/>
    <s v="0.07"/>
    <n v="93803"/>
    <s v="Office Supplies"/>
    <s v="Binders and Binder Accessories"/>
  </r>
  <r>
    <n v="38530"/>
    <s v="Order Returned"/>
    <s v="Dave Hallsten"/>
    <d v="2011-04-17T00:00:00"/>
    <s v="Apr-2011"/>
    <x v="0"/>
    <n v="13"/>
    <d v="2009-04-01T00:00:00"/>
    <x v="23"/>
    <x v="16"/>
    <n v="47"/>
    <n v="3960740"/>
    <s v="0.03"/>
    <n v="118822"/>
    <s v="Office Supplies"/>
    <s v="Binders and Binder Accessories"/>
  </r>
  <r>
    <n v="7846"/>
    <s v="Order Finished"/>
    <s v="Dave Hallsten"/>
    <d v="2011-06-25T00:00:00"/>
    <s v="Jun-2011"/>
    <x v="0"/>
    <n v="18"/>
    <d v="2009-04-01T00:00:00"/>
    <x v="23"/>
    <x v="5"/>
    <n v="47"/>
    <n v="5852660"/>
    <s v="0.09"/>
    <n v="526739"/>
    <s v="Office Supplies"/>
    <s v="Binders and Binder Accessories"/>
  </r>
  <r>
    <n v="21824"/>
    <s v="Order Returned"/>
    <s v="Dave Hallsten"/>
    <d v="2011-07-02T00:00:00"/>
    <s v="Jul-2011"/>
    <x v="0"/>
    <n v="26"/>
    <d v="2009-04-01T00:00:00"/>
    <x v="23"/>
    <x v="6"/>
    <n v="37"/>
    <n v="6703100"/>
    <s v="0.04"/>
    <n v="268124"/>
    <s v="Furniture"/>
    <s v="Office Furnishings"/>
  </r>
  <r>
    <n v="12837"/>
    <s v="Order Finished"/>
    <s v="Dave Hallsten"/>
    <d v="2012-02-12T00:00:00"/>
    <s v="Feb-2012"/>
    <x v="3"/>
    <n v="3"/>
    <d v="2009-04-01T00:00:00"/>
    <x v="23"/>
    <x v="21"/>
    <n v="22"/>
    <n v="132380"/>
    <s v="0.02"/>
    <n v="2648"/>
    <s v="Office Supplies"/>
    <s v="Labels"/>
  </r>
  <r>
    <n v="30436"/>
    <s v="Order Finished"/>
    <s v="Dave Hallsten"/>
    <d v="2012-07-07T00:00:00"/>
    <s v="Jul-2012"/>
    <x v="3"/>
    <n v="13"/>
    <d v="2009-04-01T00:00:00"/>
    <x v="23"/>
    <x v="44"/>
    <n v="30"/>
    <n v="242380"/>
    <s v="0.09"/>
    <n v="21814"/>
    <s v="Office Supplies"/>
    <s v="Binders and Binder Accessories"/>
  </r>
  <r>
    <n v="614"/>
    <s v="Order Returned"/>
    <s v="Dave Hallsten"/>
    <d v="2012-11-30T00:00:00"/>
    <s v="Nov-2012"/>
    <x v="3"/>
    <n v="8"/>
    <d v="2009-04-01T00:00:00"/>
    <x v="23"/>
    <x v="45"/>
    <n v="41"/>
    <n v="1256440"/>
    <n v="0"/>
    <n v="0"/>
    <s v="Furniture"/>
    <s v="Office Furnishings"/>
  </r>
  <r>
    <n v="17152"/>
    <s v="Order Finished"/>
    <s v="Dave Hallsten"/>
    <d v="2012-12-03T00:00:00"/>
    <s v="Dec-2012"/>
    <x v="3"/>
    <n v="31"/>
    <d v="2009-04-01T00:00:00"/>
    <x v="23"/>
    <x v="46"/>
    <n v="32"/>
    <n v="472900"/>
    <s v="0.06"/>
    <n v="28374"/>
    <s v="Office Supplies"/>
    <s v="Storage &amp; Organization"/>
  </r>
  <r>
    <n v="28354"/>
    <s v="Order Finished"/>
    <s v="Dave Kipp"/>
    <d v="2009-03-27T00:00:00"/>
    <s v="Mar-2009"/>
    <x v="1"/>
    <n v="1"/>
    <d v="2009-03-27T00:00:00"/>
    <x v="11"/>
    <x v="0"/>
    <n v="34"/>
    <n v="1015320"/>
    <s v="0.1"/>
    <n v="101532"/>
    <s v="Technology"/>
    <s v="Computer Peripherals"/>
  </r>
  <r>
    <n v="12706"/>
    <s v="Order Returned"/>
    <s v="Dave Kipp"/>
    <d v="2009-11-20T00:00:00"/>
    <s v="Nov-2009"/>
    <x v="1"/>
    <n v="28"/>
    <d v="2009-03-27T00:00:00"/>
    <x v="11"/>
    <x v="2"/>
    <n v="46"/>
    <n v="4989380"/>
    <s v="0.09"/>
    <n v="449044"/>
    <s v="Furniture"/>
    <s v="Bookcases"/>
  </r>
  <r>
    <n v="55040"/>
    <s v="Order Finished"/>
    <s v="Dave Kipp"/>
    <d v="2009-12-04T00:00:00"/>
    <s v="Dec-2009"/>
    <x v="1"/>
    <n v="21"/>
    <d v="2009-03-27T00:00:00"/>
    <x v="11"/>
    <x v="13"/>
    <n v="8"/>
    <n v="584760"/>
    <s v="0.05"/>
    <n v="29238"/>
    <s v="Office Supplies"/>
    <s v="Storage &amp; Organization"/>
  </r>
  <r>
    <n v="28832"/>
    <s v="Order Finished"/>
    <s v="Dave Kipp"/>
    <d v="2010-09-24T00:00:00"/>
    <s v="Sep-2010"/>
    <x v="2"/>
    <n v="5"/>
    <d v="2009-03-27T00:00:00"/>
    <x v="11"/>
    <x v="32"/>
    <n v="46"/>
    <n v="3001680"/>
    <s v="0.1"/>
    <n v="300168"/>
    <s v="Office Supplies"/>
    <s v="Envelopes"/>
  </r>
  <r>
    <n v="32129"/>
    <s v="Order Finished"/>
    <s v="Dave Kipp"/>
    <d v="2011-02-07T00:00:00"/>
    <s v="Feb-2011"/>
    <x v="0"/>
    <n v="25"/>
    <d v="2009-03-27T00:00:00"/>
    <x v="11"/>
    <x v="37"/>
    <n v="20"/>
    <n v="258540"/>
    <s v="0.07"/>
    <n v="18098"/>
    <s v="Office Supplies"/>
    <s v="Paper"/>
  </r>
  <r>
    <n v="12486"/>
    <s v="Order Finished"/>
    <s v="Dave Kipp"/>
    <d v="2011-02-20T00:00:00"/>
    <s v="Feb-2011"/>
    <x v="0"/>
    <n v="8"/>
    <d v="2009-03-27T00:00:00"/>
    <x v="11"/>
    <x v="37"/>
    <n v="31"/>
    <n v="6162660"/>
    <s v="0.08"/>
    <n v="493013"/>
    <s v="Furniture"/>
    <s v="Bookcases"/>
  </r>
  <r>
    <n v="20898"/>
    <s v="Order Finished"/>
    <s v="Dave Kipp"/>
    <d v="2011-10-30T00:00:00"/>
    <s v="Oct-2011"/>
    <x v="0"/>
    <n v="21"/>
    <d v="2009-03-27T00:00:00"/>
    <x v="11"/>
    <x v="40"/>
    <n v="33"/>
    <n v="3513186"/>
    <s v="0.09"/>
    <n v="316187"/>
    <s v="Technology"/>
    <s v="Telephones and Communication"/>
  </r>
  <r>
    <n v="56676"/>
    <s v="Order Finished"/>
    <s v="Dave Kipp"/>
    <d v="2012-10-25T00:00:00"/>
    <s v="Oct-2012"/>
    <x v="3"/>
    <n v="31"/>
    <d v="2009-03-27T00:00:00"/>
    <x v="11"/>
    <x v="36"/>
    <n v="39"/>
    <n v="412940"/>
    <s v="0.08"/>
    <n v="33035"/>
    <s v="Office Supplies"/>
    <s v="Paper"/>
  </r>
  <r>
    <n v="36067"/>
    <s v="Order Returned"/>
    <s v="Dave Poirier"/>
    <d v="2009-04-07T00:00:00"/>
    <s v="Apr-2009"/>
    <x v="1"/>
    <n v="1"/>
    <d v="2009-04-07T00:00:00"/>
    <x v="23"/>
    <x v="0"/>
    <n v="37"/>
    <n v="12352580"/>
    <s v="0.04"/>
    <n v="494103"/>
    <s v="Office Supplies"/>
    <s v="Storage &amp; Organization"/>
  </r>
  <r>
    <n v="2725"/>
    <s v="Order Finished"/>
    <s v="Dave Poirier"/>
    <d v="2009-05-20T00:00:00"/>
    <s v="May-2009"/>
    <x v="1"/>
    <n v="8"/>
    <d v="2009-04-07T00:00:00"/>
    <x v="23"/>
    <x v="25"/>
    <n v="39"/>
    <n v="4356862"/>
    <s v="0.01"/>
    <n v="43569"/>
    <s v="Technology"/>
    <s v="Telephones and Communication"/>
  </r>
  <r>
    <n v="14114"/>
    <s v="Order Finished"/>
    <s v="Dave Poirier"/>
    <d v="2009-06-04T00:00:00"/>
    <s v="Jun-2009"/>
    <x v="1"/>
    <n v="21"/>
    <d v="2009-04-07T00:00:00"/>
    <x v="23"/>
    <x v="25"/>
    <n v="29"/>
    <n v="130320"/>
    <s v="0.03"/>
    <n v="3910"/>
    <s v="Office Supplies"/>
    <s v="Rubber Bands"/>
  </r>
  <r>
    <n v="12580"/>
    <s v="Order Returned"/>
    <s v="Dave Poirier"/>
    <d v="2010-01-13T00:00:00"/>
    <s v="Jan-2010"/>
    <x v="2"/>
    <n v="5"/>
    <d v="2009-04-07T00:00:00"/>
    <x v="23"/>
    <x v="3"/>
    <n v="43"/>
    <n v="281440"/>
    <s v="0.04"/>
    <n v="11258"/>
    <s v="Office Supplies"/>
    <s v="Pens &amp; Art Supplies"/>
  </r>
  <r>
    <n v="57190"/>
    <s v="Order Returned"/>
    <s v="Dave Poirier"/>
    <d v="2010-05-28T00:00:00"/>
    <s v="May-2010"/>
    <x v="2"/>
    <n v="14"/>
    <d v="2009-04-07T00:00:00"/>
    <x v="23"/>
    <x v="15"/>
    <n v="48"/>
    <n v="4105660"/>
    <s v="0.02"/>
    <n v="82113"/>
    <s v="Technology"/>
    <s v="Office Machines"/>
  </r>
  <r>
    <n v="26401"/>
    <s v="Order Finished"/>
    <s v="Dave Poirier"/>
    <d v="2010-10-13T00:00:00"/>
    <s v="Oct-2010"/>
    <x v="2"/>
    <n v="29"/>
    <d v="2009-04-07T00:00:00"/>
    <x v="23"/>
    <x v="4"/>
    <n v="1"/>
    <n v="830000"/>
    <s v="0.07"/>
    <n v="58100"/>
    <s v="Office Supplies"/>
    <s v="Binders and Binder Accessories"/>
  </r>
  <r>
    <n v="32389"/>
    <s v="Order Finished"/>
    <s v="Dave Poirier"/>
    <d v="2010-10-31T00:00:00"/>
    <s v="Oct-2010"/>
    <x v="2"/>
    <n v="14"/>
    <d v="2009-04-07T00:00:00"/>
    <x v="23"/>
    <x v="4"/>
    <n v="23"/>
    <n v="1868140"/>
    <s v="0.07"/>
    <n v="130770"/>
    <s v="Technology"/>
    <s v="Computer Peripherals"/>
  </r>
  <r>
    <n v="1575"/>
    <s v="Order Finished"/>
    <s v="Dave Poirier"/>
    <d v="2011-12-09T00:00:00"/>
    <s v="Dec-2011"/>
    <x v="0"/>
    <n v="32"/>
    <d v="2009-04-07T00:00:00"/>
    <x v="23"/>
    <x v="18"/>
    <n v="26"/>
    <n v="267300"/>
    <s v="0.05"/>
    <n v="13365"/>
    <s v="Office Supplies"/>
    <s v="Paper"/>
  </r>
  <r>
    <n v="29666"/>
    <s v="Order Finished"/>
    <s v="Dave Poirier"/>
    <d v="2011-12-30T00:00:00"/>
    <s v="Dec-2011"/>
    <x v="0"/>
    <n v="10"/>
    <d v="2009-04-07T00:00:00"/>
    <x v="23"/>
    <x v="18"/>
    <n v="29"/>
    <n v="311720"/>
    <s v="0.09"/>
    <n v="28055"/>
    <s v="Office Supplies"/>
    <s v="Paper"/>
  </r>
  <r>
    <n v="34595"/>
    <s v="Order Finished"/>
    <s v="Dave Poirier"/>
    <d v="2012-07-19T00:00:00"/>
    <s v="Jul-2012"/>
    <x v="3"/>
    <n v="31"/>
    <d v="2009-04-07T00:00:00"/>
    <x v="23"/>
    <x v="44"/>
    <n v="12"/>
    <n v="977300"/>
    <s v="0.07"/>
    <n v="68411"/>
    <s v="Office Supplies"/>
    <s v="Paper"/>
  </r>
  <r>
    <n v="22083"/>
    <s v="Order Finished"/>
    <s v="David Bremer"/>
    <d v="2009-02-17T00:00:00"/>
    <s v="Feb-2009"/>
    <x v="1"/>
    <n v="1"/>
    <d v="2009-02-17T00:00:00"/>
    <x v="4"/>
    <x v="0"/>
    <n v="2"/>
    <n v="33620"/>
    <s v="0.05"/>
    <n v="1681"/>
    <s v="Office Supplies"/>
    <s v="Paper"/>
  </r>
  <r>
    <n v="40485"/>
    <s v="Order Finished"/>
    <s v="David Bremer"/>
    <d v="2009-12-27T00:00:00"/>
    <s v="Dec-2009"/>
    <x v="1"/>
    <n v="18"/>
    <d v="2009-02-17T00:00:00"/>
    <x v="4"/>
    <x v="10"/>
    <n v="36"/>
    <n v="444500"/>
    <s v="0.05"/>
    <n v="22225"/>
    <s v="Office Supplies"/>
    <s v="Paper"/>
  </r>
  <r>
    <n v="13090"/>
    <s v="Order Finished"/>
    <s v="David Bremer"/>
    <d v="2010-07-26T00:00:00"/>
    <s v="Jul-2010"/>
    <x v="2"/>
    <n v="28"/>
    <d v="2009-02-17T00:00:00"/>
    <x v="4"/>
    <x v="32"/>
    <n v="15"/>
    <n v="300400"/>
    <s v="0.02"/>
    <n v="6008"/>
    <s v="Office Supplies"/>
    <s v="Paper"/>
  </r>
  <r>
    <n v="42919"/>
    <s v="Order Finished"/>
    <s v="David Bremer"/>
    <d v="2011-06-10T00:00:00"/>
    <s v="Jun-2011"/>
    <x v="0"/>
    <n v="27"/>
    <d v="2009-02-17T00:00:00"/>
    <x v="4"/>
    <x v="6"/>
    <n v="7"/>
    <n v="2286857"/>
    <s v="0.04"/>
    <n v="91474"/>
    <s v="Technology"/>
    <s v="Telephones and Communication"/>
  </r>
  <r>
    <n v="56130"/>
    <s v="Order Finished"/>
    <s v="David Bremer"/>
    <d v="2011-11-29T00:00:00"/>
    <s v="Nov-2011"/>
    <x v="0"/>
    <n v="11"/>
    <d v="2009-02-17T00:00:00"/>
    <x v="4"/>
    <x v="31"/>
    <n v="13"/>
    <n v="492120"/>
    <s v="0.08"/>
    <n v="39370"/>
    <s v="Furniture"/>
    <s v="Office Furnishings"/>
  </r>
  <r>
    <n v="32999"/>
    <s v="Order Finished"/>
    <s v="David Flashing"/>
    <d v="2009-04-14T00:00:00"/>
    <s v="Apr-2009"/>
    <x v="1"/>
    <n v="1"/>
    <d v="2009-04-14T00:00:00"/>
    <x v="23"/>
    <x v="0"/>
    <n v="14"/>
    <n v="2773300"/>
    <s v="0.09"/>
    <n v="249597"/>
    <s v="Furniture"/>
    <s v="Bookcases"/>
  </r>
  <r>
    <n v="48963"/>
    <s v="Order Finished"/>
    <s v="David Flashing"/>
    <d v="2010-10-19T00:00:00"/>
    <s v="Oct-2010"/>
    <x v="2"/>
    <n v="15"/>
    <d v="2009-04-14T00:00:00"/>
    <x v="23"/>
    <x v="4"/>
    <n v="12"/>
    <n v="163740"/>
    <s v="0.07"/>
    <n v="11462"/>
    <s v="Office Supplies"/>
    <s v="Paper"/>
  </r>
  <r>
    <n v="30754"/>
    <s v="Order Finished"/>
    <s v="David Flashing"/>
    <d v="2010-11-25T00:00:00"/>
    <s v="Nov-2010"/>
    <x v="2"/>
    <n v="20"/>
    <d v="2009-04-14T00:00:00"/>
    <x v="23"/>
    <x v="42"/>
    <n v="20"/>
    <n v="8216340"/>
    <s v="0.09"/>
    <n v="739471"/>
    <s v="Furniture"/>
    <s v="Tables"/>
  </r>
  <r>
    <n v="15781"/>
    <s v="Order Finished"/>
    <s v="David Flashing"/>
    <d v="2012-03-09T00:00:00"/>
    <s v="Mar-2012"/>
    <x v="3"/>
    <n v="26"/>
    <d v="2009-04-14T00:00:00"/>
    <x v="23"/>
    <x v="21"/>
    <n v="29"/>
    <n v="1649020"/>
    <s v="0.01"/>
    <n v="16490"/>
    <s v="Technology"/>
    <s v="Computer Peripherals"/>
  </r>
  <r>
    <n v="16452"/>
    <s v="Order Finished"/>
    <s v="David Flashing"/>
    <d v="2012-08-23T00:00:00"/>
    <s v="Aug-2012"/>
    <x v="3"/>
    <n v="10"/>
    <d v="2009-04-14T00:00:00"/>
    <x v="23"/>
    <x v="29"/>
    <n v="46"/>
    <n v="268840"/>
    <s v="0.05"/>
    <n v="13442"/>
    <s v="Office Supplies"/>
    <s v="Pens &amp; Art Supplies"/>
  </r>
  <r>
    <n v="45988"/>
    <s v="Order Finished"/>
    <s v="David Kendrick"/>
    <d v="2009-01-09T00:00:00"/>
    <s v="Jan-2009"/>
    <x v="1"/>
    <n v="1"/>
    <d v="2009-01-09T00:00:00"/>
    <x v="2"/>
    <x v="0"/>
    <n v="43"/>
    <n v="7664480"/>
    <s v="0.09"/>
    <n v="689803"/>
    <s v="Furniture"/>
    <s v="Office Furnishings"/>
  </r>
  <r>
    <n v="38913"/>
    <s v="Order Finished"/>
    <s v="David Kendrick"/>
    <d v="2009-06-09T00:00:00"/>
    <s v="Jun-2009"/>
    <x v="1"/>
    <n v="10"/>
    <d v="2009-01-09T00:00:00"/>
    <x v="2"/>
    <x v="26"/>
    <n v="7"/>
    <n v="460580"/>
    <s v="0.03"/>
    <n v="13817"/>
    <s v="Office Supplies"/>
    <s v="Binders and Binder Accessories"/>
  </r>
  <r>
    <n v="29284"/>
    <s v="Order Finished"/>
    <s v="David Kendrick"/>
    <d v="2009-10-04T00:00:00"/>
    <s v="Oct-2009"/>
    <x v="1"/>
    <n v="10"/>
    <d v="2009-01-09T00:00:00"/>
    <x v="2"/>
    <x v="13"/>
    <n v="20"/>
    <n v="12898112"/>
    <s v="0.01"/>
    <n v="128981"/>
    <s v="Furniture"/>
    <s v="Tables"/>
  </r>
  <r>
    <n v="47621"/>
    <s v="Order Returned"/>
    <s v="David Kendrick"/>
    <d v="2009-11-07T00:00:00"/>
    <s v="Nov-2009"/>
    <x v="1"/>
    <n v="5"/>
    <d v="2009-01-09T00:00:00"/>
    <x v="2"/>
    <x v="3"/>
    <n v="16"/>
    <n v="461480"/>
    <s v="0.08"/>
    <n v="36918"/>
    <s v="Furniture"/>
    <s v="Office Furnishings"/>
  </r>
  <r>
    <n v="57249"/>
    <s v="Order Finished"/>
    <s v="David Kendrick"/>
    <d v="2010-07-20T00:00:00"/>
    <s v="Jul-2010"/>
    <x v="2"/>
    <n v="8"/>
    <d v="2009-01-09T00:00:00"/>
    <x v="2"/>
    <x v="4"/>
    <n v="30"/>
    <n v="3550660"/>
    <s v="0.05"/>
    <n v="177533"/>
    <s v="Furniture"/>
    <s v="Office Furnishings"/>
  </r>
  <r>
    <n v="8582"/>
    <s v="Order Finished"/>
    <s v="David Kendrick"/>
    <d v="2010-11-20T00:00:00"/>
    <s v="Nov-2010"/>
    <x v="2"/>
    <n v="21"/>
    <d v="2009-01-09T00:00:00"/>
    <x v="2"/>
    <x v="37"/>
    <n v="15"/>
    <n v="3113100"/>
    <s v="0.04"/>
    <n v="124524"/>
    <s v="Furniture"/>
    <s v="Office Furnishings"/>
  </r>
  <r>
    <n v="871"/>
    <s v="Order Finished"/>
    <s v="David Kendrick"/>
    <d v="2011-11-14T00:00:00"/>
    <s v="Nov-2011"/>
    <x v="0"/>
    <n v="21"/>
    <d v="2009-01-09T00:00:00"/>
    <x v="2"/>
    <x v="21"/>
    <n v="17"/>
    <n v="209880"/>
    <s v="0.06"/>
    <n v="12593"/>
    <s v="Furniture"/>
    <s v="Office Furnishings"/>
  </r>
  <r>
    <n v="4738"/>
    <s v="Order Returned"/>
    <s v="David Kendrick"/>
    <d v="2012-07-04T00:00:00"/>
    <s v="Jul-2012"/>
    <x v="3"/>
    <n v="15"/>
    <d v="2009-01-09T00:00:00"/>
    <x v="2"/>
    <x v="35"/>
    <n v="2"/>
    <n v="20780"/>
    <s v="0.02"/>
    <n v="416"/>
    <s v="Office Supplies"/>
    <s v="Rubber Bands"/>
  </r>
  <r>
    <n v="9285"/>
    <s v="Order Finished"/>
    <s v="David Philippe"/>
    <d v="2009-02-01T00:00:00"/>
    <s v="Feb-2009"/>
    <x v="1"/>
    <n v="1"/>
    <d v="2009-02-01T00:00:00"/>
    <x v="4"/>
    <x v="0"/>
    <n v="3"/>
    <n v="249620"/>
    <s v="0.06"/>
    <n v="14977"/>
    <s v="Office Supplies"/>
    <s v="Binders and Binder Accessories"/>
  </r>
  <r>
    <n v="8257"/>
    <s v="Order Finished"/>
    <s v="David Philippe"/>
    <d v="2009-03-22T00:00:00"/>
    <s v="Mar-2009"/>
    <x v="1"/>
    <n v="2"/>
    <d v="2009-02-01T00:00:00"/>
    <x v="4"/>
    <x v="25"/>
    <n v="5"/>
    <n v="14972180"/>
    <s v="0.05"/>
    <n v="748609"/>
    <s v="Technology"/>
    <s v="Office Machines"/>
  </r>
  <r>
    <n v="46434"/>
    <s v="Order Finished"/>
    <s v="David Philippe"/>
    <d v="2010-01-04T00:00:00"/>
    <s v="Jan-2010"/>
    <x v="2"/>
    <n v="23"/>
    <d v="2009-02-01T00:00:00"/>
    <x v="4"/>
    <x v="14"/>
    <n v="34"/>
    <n v="1600780"/>
    <s v="0.06"/>
    <n v="96047"/>
    <s v="Office Supplies"/>
    <s v="Binders and Binder Accessories"/>
  </r>
  <r>
    <n v="57092"/>
    <s v="Order Finished"/>
    <s v="David Philippe"/>
    <d v="2010-01-05T00:00:00"/>
    <s v="Jan-2010"/>
    <x v="2"/>
    <n v="5"/>
    <d v="2009-02-01T00:00:00"/>
    <x v="4"/>
    <x v="14"/>
    <n v="29"/>
    <n v="5641399"/>
    <s v="0.03"/>
    <n v="169242"/>
    <s v="Technology"/>
    <s v="Telephones and Communication"/>
  </r>
  <r>
    <n v="58054"/>
    <s v="Order Finished"/>
    <s v="David Philippe"/>
    <d v="2011-04-01T00:00:00"/>
    <s v="Apr-2011"/>
    <x v="0"/>
    <n v="6"/>
    <d v="2009-02-01T00:00:00"/>
    <x v="4"/>
    <x v="5"/>
    <n v="26"/>
    <n v="122800"/>
    <s v="0.04"/>
    <n v="4912"/>
    <s v="Furniture"/>
    <s v="Office Furnishings"/>
  </r>
  <r>
    <n v="5890"/>
    <s v="Order Finished"/>
    <s v="David Philippe"/>
    <d v="2012-03-11T00:00:00"/>
    <s v="Mar-2012"/>
    <x v="3"/>
    <n v="2"/>
    <d v="2009-02-01T00:00:00"/>
    <x v="4"/>
    <x v="34"/>
    <n v="42"/>
    <n v="1627070"/>
    <n v="0"/>
    <n v="0"/>
    <s v="Technology"/>
    <s v="Telephones and Communication"/>
  </r>
  <r>
    <n v="51559"/>
    <s v="Order Returned"/>
    <s v="David Philippe"/>
    <d v="2012-04-03T00:00:00"/>
    <s v="Apr-2012"/>
    <x v="3"/>
    <n v="12"/>
    <d v="2009-02-01T00:00:00"/>
    <x v="4"/>
    <x v="23"/>
    <n v="34"/>
    <n v="1647960"/>
    <s v="0.09"/>
    <n v="148316"/>
    <s v="Office Supplies"/>
    <s v="Pens &amp; Art Supplies"/>
  </r>
  <r>
    <n v="42848"/>
    <s v="Order Finished"/>
    <s v="David Philippe"/>
    <d v="2012-06-10T00:00:00"/>
    <s v="Jun-2012"/>
    <x v="3"/>
    <n v="4"/>
    <d v="2009-02-01T00:00:00"/>
    <x v="4"/>
    <x v="29"/>
    <n v="50"/>
    <n v="775580"/>
    <s v="0.01"/>
    <n v="7756"/>
    <s v="Office Supplies"/>
    <s v="Paper"/>
  </r>
  <r>
    <n v="32230"/>
    <s v="Order Finished"/>
    <s v="David Philippe"/>
    <d v="2012-08-19T00:00:00"/>
    <s v="Aug-2012"/>
    <x v="3"/>
    <n v="11"/>
    <d v="2009-02-01T00:00:00"/>
    <x v="4"/>
    <x v="36"/>
    <n v="46"/>
    <n v="3507500"/>
    <s v="0.07"/>
    <n v="245525"/>
    <s v="Furniture"/>
    <s v="Office Furnishings"/>
  </r>
  <r>
    <n v="14823"/>
    <s v="Order Finished"/>
    <s v="David Smith"/>
    <d v="2009-12-02T00:00:00"/>
    <s v="Dec-2009"/>
    <x v="1"/>
    <n v="1"/>
    <d v="2009-12-02T00:00:00"/>
    <x v="22"/>
    <x v="0"/>
    <n v="15"/>
    <n v="207240"/>
    <s v="0.1"/>
    <n v="20724"/>
    <s v="Office Supplies"/>
    <s v="Labels"/>
  </r>
  <r>
    <n v="24197"/>
    <s v="Order Finished"/>
    <s v="David Smith"/>
    <d v="2010-03-02T00:00:00"/>
    <s v="Mar-2010"/>
    <x v="2"/>
    <n v="3"/>
    <d v="2009-12-02T00:00:00"/>
    <x v="22"/>
    <x v="1"/>
    <n v="41"/>
    <n v="4708800"/>
    <n v="0"/>
    <n v="0"/>
    <s v="Technology"/>
    <s v="Computer Peripherals"/>
  </r>
  <r>
    <n v="32131"/>
    <s v="Order Finished"/>
    <s v="David Smith"/>
    <d v="2010-12-27T00:00:00"/>
    <s v="Dec-2010"/>
    <x v="2"/>
    <n v="3"/>
    <d v="2009-12-02T00:00:00"/>
    <x v="22"/>
    <x v="19"/>
    <n v="34"/>
    <n v="253240"/>
    <s v="0.03"/>
    <n v="7597"/>
    <s v="Office Supplies"/>
    <s v="Rubber Bands"/>
  </r>
  <r>
    <n v="59075"/>
    <s v="Order Finished"/>
    <s v="David Smith"/>
    <d v="2012-02-26T00:00:00"/>
    <s v="Feb-2012"/>
    <x v="3"/>
    <n v="28"/>
    <d v="2009-12-02T00:00:00"/>
    <x v="22"/>
    <x v="5"/>
    <n v="38"/>
    <n v="851820"/>
    <s v="0.02"/>
    <n v="17036"/>
    <s v="Office Supplies"/>
    <s v="Paper"/>
  </r>
  <r>
    <n v="11747"/>
    <s v="Order Finished"/>
    <s v="David Wiener"/>
    <d v="2010-02-25T00:00:00"/>
    <s v="Feb-2010"/>
    <x v="2"/>
    <n v="1"/>
    <d v="2010-02-25T00:00:00"/>
    <x v="21"/>
    <x v="0"/>
    <n v="3"/>
    <n v="630560"/>
    <s v="0.08"/>
    <n v="50445"/>
    <s v="Technology"/>
    <s v="Office Machines"/>
  </r>
  <r>
    <n v="11877"/>
    <s v="Order Finished"/>
    <s v="David Wiener"/>
    <d v="2010-05-23T00:00:00"/>
    <s v="May-2010"/>
    <x v="2"/>
    <n v="26"/>
    <d v="2010-02-25T00:00:00"/>
    <x v="21"/>
    <x v="38"/>
    <n v="19"/>
    <n v="1592280"/>
    <s v="0.03"/>
    <n v="47768"/>
    <s v="Office Supplies"/>
    <s v="Binders and Binder Accessories"/>
  </r>
  <r>
    <n v="3104"/>
    <s v="Order Finished"/>
    <s v="David Wiener"/>
    <d v="2010-09-15T00:00:00"/>
    <s v="Sep-2010"/>
    <x v="2"/>
    <n v="24"/>
    <d v="2010-02-25T00:00:00"/>
    <x v="21"/>
    <x v="9"/>
    <n v="50"/>
    <n v="672120"/>
    <s v="0.01"/>
    <n v="6721"/>
    <s v="Office Supplies"/>
    <s v="Paper"/>
  </r>
  <r>
    <n v="22561"/>
    <s v="Order Finished"/>
    <s v="David Wiener"/>
    <d v="2011-01-20T00:00:00"/>
    <s v="Jan-2011"/>
    <x v="0"/>
    <n v="16"/>
    <d v="2010-02-25T00:00:00"/>
    <x v="21"/>
    <x v="10"/>
    <n v="7"/>
    <n v="257240"/>
    <s v="0.07"/>
    <n v="18007"/>
    <s v="Furniture"/>
    <s v="Office Furnishings"/>
  </r>
  <r>
    <n v="55776"/>
    <s v="Order Returned"/>
    <s v="Dean Braden"/>
    <d v="2009-03-22T00:00:00"/>
    <s v="Mar-2009"/>
    <x v="1"/>
    <n v="1"/>
    <d v="2009-03-22T00:00:00"/>
    <x v="11"/>
    <x v="0"/>
    <n v="32"/>
    <n v="9712200"/>
    <s v="0.01"/>
    <n v="97122"/>
    <s v="Technology"/>
    <s v="Office Machines"/>
  </r>
  <r>
    <n v="44612"/>
    <s v="Order Finished"/>
    <s v="Dean Braden"/>
    <d v="2011-03-13T00:00:00"/>
    <s v="Mar-2011"/>
    <x v="0"/>
    <n v="23"/>
    <d v="2009-03-22T00:00:00"/>
    <x v="11"/>
    <x v="28"/>
    <n v="6"/>
    <n v="857446"/>
    <s v="0.06"/>
    <n v="51447"/>
    <s v="Technology"/>
    <s v="Telephones and Communication"/>
  </r>
  <r>
    <n v="17636"/>
    <s v="Order Finished"/>
    <s v="Dean Katz"/>
    <d v="2009-04-02T00:00:00"/>
    <s v="Apr-2009"/>
    <x v="1"/>
    <n v="1"/>
    <d v="2009-04-02T00:00:00"/>
    <x v="23"/>
    <x v="0"/>
    <n v="2"/>
    <n v="14020"/>
    <s v="0.03"/>
    <n v="421"/>
    <s v="Office Supplies"/>
    <s v="Pens &amp; Art Supplies"/>
  </r>
  <r>
    <n v="19429"/>
    <s v="Order Finished"/>
    <s v="Dean Katz"/>
    <d v="2009-08-24T00:00:00"/>
    <s v="Aug-2009"/>
    <x v="1"/>
    <n v="3"/>
    <d v="2009-04-02T00:00:00"/>
    <x v="23"/>
    <x v="8"/>
    <n v="2"/>
    <n v="480480"/>
    <s v="0.05"/>
    <n v="24024"/>
    <s v="Furniture"/>
    <s v="Tables"/>
  </r>
  <r>
    <n v="24610"/>
    <s v="Order Finished"/>
    <s v="Dean Katz"/>
    <d v="2010-01-18T00:00:00"/>
    <s v="Jan-2010"/>
    <x v="2"/>
    <n v="25"/>
    <d v="2009-04-02T00:00:00"/>
    <x v="23"/>
    <x v="3"/>
    <n v="4"/>
    <n v="1766620"/>
    <s v="0.01"/>
    <n v="17666"/>
    <s v="Furniture"/>
    <s v="Chairs &amp; Chairmats"/>
  </r>
  <r>
    <n v="58433"/>
    <s v="Order Finished"/>
    <s v="Dean Katz"/>
    <d v="2011-01-07T00:00:00"/>
    <s v="Jan-2011"/>
    <x v="0"/>
    <n v="19"/>
    <d v="2009-04-02T00:00:00"/>
    <x v="23"/>
    <x v="20"/>
    <n v="11"/>
    <n v="4041160"/>
    <s v="0.01"/>
    <n v="40412"/>
    <s v="Furniture"/>
    <s v="Chairs &amp; Chairmats"/>
  </r>
  <r>
    <n v="7042"/>
    <s v="Order Finished"/>
    <s v="Dean Katz"/>
    <d v="2012-08-01T00:00:00"/>
    <s v="Aug-2012"/>
    <x v="3"/>
    <n v="8"/>
    <d v="2009-04-02T00:00:00"/>
    <x v="23"/>
    <x v="44"/>
    <n v="4"/>
    <n v="2375728"/>
    <s v="0.07"/>
    <n v="166301"/>
    <s v="Furniture"/>
    <s v="Tables"/>
  </r>
  <r>
    <n v="50626"/>
    <s v="Order Finished"/>
    <s v="Dean Percer"/>
    <d v="2009-10-20T00:00:00"/>
    <s v="Oct-2009"/>
    <x v="1"/>
    <n v="1"/>
    <d v="2009-10-20T00:00:00"/>
    <x v="8"/>
    <x v="0"/>
    <n v="18"/>
    <n v="6534820"/>
    <n v="0"/>
    <n v="0"/>
    <s v="Furniture"/>
    <s v="Bookcases"/>
  </r>
  <r>
    <n v="38372"/>
    <s v="Order Finished"/>
    <s v="Dean Percer"/>
    <d v="2010-05-15T00:00:00"/>
    <s v="May-2010"/>
    <x v="2"/>
    <n v="21"/>
    <d v="2009-10-20T00:00:00"/>
    <x v="8"/>
    <x v="9"/>
    <n v="33"/>
    <n v="621980"/>
    <s v="0.07"/>
    <n v="43539"/>
    <s v="Office Supplies"/>
    <s v="Paper"/>
  </r>
  <r>
    <n v="35271"/>
    <s v="Order Finished"/>
    <s v="Dean Percer"/>
    <d v="2010-07-26T00:00:00"/>
    <s v="Jul-2010"/>
    <x v="2"/>
    <n v="16"/>
    <d v="2009-10-20T00:00:00"/>
    <x v="8"/>
    <x v="3"/>
    <n v="19"/>
    <n v="2166803"/>
    <s v="0.02"/>
    <n v="43336"/>
    <s v="Technology"/>
    <s v="Telephones and Communication"/>
  </r>
  <r>
    <n v="47909"/>
    <s v="Order Finished"/>
    <s v="Dean Percer"/>
    <d v="2010-09-03T00:00:00"/>
    <s v="Sep-2010"/>
    <x v="2"/>
    <n v="27"/>
    <d v="2009-10-20T00:00:00"/>
    <x v="8"/>
    <x v="10"/>
    <n v="38"/>
    <n v="370380"/>
    <s v="0.07"/>
    <n v="25927"/>
    <s v="Office Supplies"/>
    <s v="Paper"/>
  </r>
  <r>
    <n v="353"/>
    <s v="Order Finished"/>
    <s v="Dean Percer"/>
    <d v="2010-12-30T00:00:00"/>
    <s v="Dec-2010"/>
    <x v="2"/>
    <n v="4"/>
    <d v="2009-10-20T00:00:00"/>
    <x v="8"/>
    <x v="11"/>
    <n v="21"/>
    <n v="93880"/>
    <s v="0.02"/>
    <n v="1878"/>
    <s v="Office Supplies"/>
    <s v="Pens &amp; Art Supplies"/>
  </r>
  <r>
    <n v="11687"/>
    <s v="Order Finished"/>
    <s v="Dean Percer"/>
    <d v="2011-12-25T00:00:00"/>
    <s v="Dec-2011"/>
    <x v="0"/>
    <n v="31"/>
    <d v="2009-10-20T00:00:00"/>
    <x v="8"/>
    <x v="5"/>
    <n v="26"/>
    <n v="377860"/>
    <s v="0.04"/>
    <n v="15114"/>
    <s v="Office Supplies"/>
    <s v="Paper"/>
  </r>
  <r>
    <n v="12005"/>
    <s v="Order Returned"/>
    <s v="Dean Percer"/>
    <d v="2012-06-24T00:00:00"/>
    <s v="Jun-2012"/>
    <x v="3"/>
    <n v="26"/>
    <d v="2009-10-20T00:00:00"/>
    <x v="8"/>
    <x v="18"/>
    <n v="4"/>
    <n v="3321720"/>
    <s v="0.04"/>
    <n v="132869"/>
    <s v="Office Supplies"/>
    <s v="Storage &amp; Organization"/>
  </r>
  <r>
    <n v="44583"/>
    <s v="Order Returned"/>
    <s v="Deanra Eno"/>
    <d v="2009-04-10T00:00:00"/>
    <s v="Apr-2009"/>
    <x v="1"/>
    <n v="1"/>
    <d v="2009-04-10T00:00:00"/>
    <x v="23"/>
    <x v="0"/>
    <n v="6"/>
    <n v="35180"/>
    <s v="0.1"/>
    <n v="3518"/>
    <s v="Office Supplies"/>
    <s v="Appliances"/>
  </r>
  <r>
    <n v="33090"/>
    <s v="Order Finished"/>
    <s v="Deanra Eno"/>
    <d v="2009-05-08T00:00:00"/>
    <s v="May-2009"/>
    <x v="1"/>
    <n v="11"/>
    <d v="2009-04-10T00:00:00"/>
    <x v="23"/>
    <x v="0"/>
    <n v="26"/>
    <n v="2067860"/>
    <n v="0"/>
    <n v="0"/>
    <s v="Office Supplies"/>
    <s v="Storage &amp; Organization"/>
  </r>
  <r>
    <n v="18402"/>
    <s v="Order Finished"/>
    <s v="Deanra Eno"/>
    <d v="2009-08-29T00:00:00"/>
    <s v="Aug-2009"/>
    <x v="1"/>
    <n v="9"/>
    <d v="2009-04-10T00:00:00"/>
    <x v="23"/>
    <x v="8"/>
    <n v="5"/>
    <n v="3096900"/>
    <s v="0.03"/>
    <n v="92907"/>
    <s v="Furniture"/>
    <s v="Chairs &amp; Chairmats"/>
  </r>
  <r>
    <n v="2048"/>
    <s v="Order Finished"/>
    <s v="Deanra Eno"/>
    <d v="2010-11-14T00:00:00"/>
    <s v="Nov-2010"/>
    <x v="2"/>
    <n v="30"/>
    <d v="2009-04-10T00:00:00"/>
    <x v="23"/>
    <x v="42"/>
    <n v="12"/>
    <n v="7505220"/>
    <s v="0.01"/>
    <n v="75052"/>
    <s v="Office Supplies"/>
    <s v="Appliances"/>
  </r>
  <r>
    <n v="49312"/>
    <s v="Order Finished"/>
    <s v="Deanra Eno"/>
    <d v="2011-02-21T00:00:00"/>
    <s v="Feb-2011"/>
    <x v="0"/>
    <n v="15"/>
    <d v="2009-04-10T00:00:00"/>
    <x v="23"/>
    <x v="37"/>
    <n v="30"/>
    <n v="328820"/>
    <n v="0"/>
    <n v="0"/>
    <s v="Office Supplies"/>
    <s v="Paper"/>
  </r>
  <r>
    <n v="24548"/>
    <s v="Order Finished"/>
    <s v="Deanra Eno"/>
    <d v="2011-03-14T00:00:00"/>
    <s v="Mar-2011"/>
    <x v="0"/>
    <n v="22"/>
    <d v="2009-04-10T00:00:00"/>
    <x v="23"/>
    <x v="28"/>
    <n v="32"/>
    <n v="538600"/>
    <s v="0.04"/>
    <n v="21544"/>
    <s v="Furniture"/>
    <s v="Office Furnishings"/>
  </r>
  <r>
    <n v="35845"/>
    <s v="Order Finished"/>
    <s v="Deanra Eno"/>
    <d v="2011-06-01T00:00:00"/>
    <s v="Jun-2011"/>
    <x v="0"/>
    <n v="15"/>
    <d v="2009-04-10T00:00:00"/>
    <x v="23"/>
    <x v="43"/>
    <n v="15"/>
    <n v="11426960"/>
    <s v="0.05"/>
    <n v="571348"/>
    <s v="Furniture"/>
    <s v="Tables"/>
  </r>
  <r>
    <n v="35905"/>
    <s v="Order Finished"/>
    <s v="Deanra Eno"/>
    <d v="2012-02-19T00:00:00"/>
    <s v="Feb-2012"/>
    <x v="3"/>
    <n v="2"/>
    <d v="2009-04-10T00:00:00"/>
    <x v="23"/>
    <x v="21"/>
    <n v="20"/>
    <n v="74800"/>
    <s v="0.09"/>
    <n v="6732"/>
    <s v="Office Supplies"/>
    <s v="Pens &amp; Art Supplies"/>
  </r>
  <r>
    <n v="18849"/>
    <s v="Order Finished"/>
    <s v="Deanra Eno"/>
    <d v="2012-05-08T00:00:00"/>
    <s v="May-2012"/>
    <x v="3"/>
    <n v="20"/>
    <d v="2009-04-10T00:00:00"/>
    <x v="23"/>
    <x v="22"/>
    <n v="6"/>
    <n v="1503420"/>
    <s v="0.09"/>
    <n v="135308"/>
    <s v="Office Supplies"/>
    <s v="Appliances"/>
  </r>
  <r>
    <n v="18466"/>
    <s v="Order Finished"/>
    <s v="Deanra Eno"/>
    <d v="2012-05-21T00:00:00"/>
    <s v="May-2012"/>
    <x v="3"/>
    <n v="9"/>
    <d v="2009-04-10T00:00:00"/>
    <x v="23"/>
    <x v="34"/>
    <n v="25"/>
    <n v="540320"/>
    <s v="0.09"/>
    <n v="48629"/>
    <s v="Office Supplies"/>
    <s v="Envelopes"/>
  </r>
  <r>
    <n v="21827"/>
    <s v="Order Finished"/>
    <s v="Deanra Eno"/>
    <d v="2012-09-11T00:00:00"/>
    <s v="Sep-2012"/>
    <x v="3"/>
    <n v="22"/>
    <d v="2009-04-10T00:00:00"/>
    <x v="23"/>
    <x v="35"/>
    <n v="25"/>
    <n v="2703560"/>
    <s v="0.06"/>
    <n v="162214"/>
    <s v="Office Supplies"/>
    <s v="Appliances"/>
  </r>
  <r>
    <n v="13157"/>
    <s v="Order Finished"/>
    <s v="Deanra Eno"/>
    <d v="2012-11-02T00:00:00"/>
    <s v="Nov-2012"/>
    <x v="3"/>
    <n v="12"/>
    <d v="2009-04-10T00:00:00"/>
    <x v="23"/>
    <x v="36"/>
    <n v="2"/>
    <n v="77860"/>
    <s v="0.07"/>
    <n v="5450"/>
    <s v="Technology"/>
    <s v="Telephones and Communication"/>
  </r>
  <r>
    <n v="1796"/>
    <s v="Order Finished"/>
    <s v="Deanra Eno"/>
    <d v="2012-11-20T00:00:00"/>
    <s v="Nov-2012"/>
    <x v="3"/>
    <n v="3"/>
    <d v="2009-04-10T00:00:00"/>
    <x v="23"/>
    <x v="45"/>
    <n v="43"/>
    <n v="366820"/>
    <s v="0.07"/>
    <n v="25677"/>
    <s v="Office Supplies"/>
    <s v="Binders and Binder Accessories"/>
  </r>
  <r>
    <n v="14342"/>
    <s v="Order Finished"/>
    <s v="Deborah Brumfield"/>
    <d v="2009-04-27T00:00:00"/>
    <s v="Apr-2009"/>
    <x v="1"/>
    <n v="1"/>
    <d v="2009-04-27T00:00:00"/>
    <x v="23"/>
    <x v="0"/>
    <n v="38"/>
    <n v="21647680"/>
    <s v="0.09"/>
    <n v="1948291"/>
    <s v="Technology"/>
    <s v="Computer Peripherals"/>
  </r>
  <r>
    <n v="50759"/>
    <s v="Order Finished"/>
    <s v="Deborah Brumfield"/>
    <d v="2010-03-19T00:00:00"/>
    <s v="Mar-2010"/>
    <x v="2"/>
    <n v="28"/>
    <d v="2009-04-27T00:00:00"/>
    <x v="23"/>
    <x v="10"/>
    <n v="46"/>
    <n v="4845442"/>
    <s v="0.1"/>
    <n v="484544"/>
    <s v="Technology"/>
    <s v="Telephones and Communication"/>
  </r>
  <r>
    <n v="28007"/>
    <s v="Order Finished"/>
    <s v="Deborah Brumfield"/>
    <d v="2010-08-04T00:00:00"/>
    <s v="Aug-2010"/>
    <x v="2"/>
    <n v="20"/>
    <d v="2009-04-27T00:00:00"/>
    <x v="23"/>
    <x v="27"/>
    <n v="23"/>
    <n v="257940"/>
    <s v="0.03"/>
    <n v="7738"/>
    <s v="Office Supplies"/>
    <s v="Appliances"/>
  </r>
  <r>
    <n v="43844"/>
    <s v="Order Finished"/>
    <s v="Deborah Brumfield"/>
    <d v="2010-10-31T00:00:00"/>
    <s v="Oct-2010"/>
    <x v="2"/>
    <n v="5"/>
    <d v="2009-04-27T00:00:00"/>
    <x v="23"/>
    <x v="4"/>
    <n v="25"/>
    <n v="2019736"/>
    <s v="0.02"/>
    <n v="40395"/>
    <s v="Technology"/>
    <s v="Telephones and Communication"/>
  </r>
  <r>
    <n v="59270"/>
    <s v="Order Finished"/>
    <s v="Deborah Brumfield"/>
    <d v="2010-11-01T00:00:00"/>
    <s v="Nov-2010"/>
    <x v="2"/>
    <n v="32"/>
    <d v="2009-04-27T00:00:00"/>
    <x v="23"/>
    <x v="4"/>
    <n v="48"/>
    <n v="50624000"/>
    <s v="0.01"/>
    <n v="506240"/>
    <s v="Technology"/>
    <s v="Office Machines"/>
  </r>
  <r>
    <n v="47136"/>
    <s v="Order Finished"/>
    <s v="Deborah Brumfield"/>
    <d v="2011-01-24T00:00:00"/>
    <s v="Jan-2011"/>
    <x v="0"/>
    <n v="2"/>
    <d v="2009-04-27T00:00:00"/>
    <x v="23"/>
    <x v="39"/>
    <n v="18"/>
    <n v="179980"/>
    <n v="0"/>
    <n v="0"/>
    <s v="Office Supplies"/>
    <s v="Binders and Binder Accessories"/>
  </r>
  <r>
    <n v="10695"/>
    <s v="Order Finished"/>
    <s v="Deborah Brumfield"/>
    <d v="2011-02-05T00:00:00"/>
    <s v="Feb-2011"/>
    <x v="0"/>
    <n v="25"/>
    <d v="2009-04-27T00:00:00"/>
    <x v="23"/>
    <x v="20"/>
    <n v="39"/>
    <n v="12660172"/>
    <s v="0.1"/>
    <n v="1266017"/>
    <s v="Technology"/>
    <s v="Telephones and Communication"/>
  </r>
  <r>
    <n v="20967"/>
    <s v="Order Finished"/>
    <s v="Deborah Brumfield"/>
    <d v="2011-03-15T00:00:00"/>
    <s v="Mar-2011"/>
    <x v="0"/>
    <n v="6"/>
    <d v="2009-04-27T00:00:00"/>
    <x v="23"/>
    <x v="37"/>
    <n v="50"/>
    <n v="57329040"/>
    <s v="0.09"/>
    <n v="5159614"/>
    <s v="Technology"/>
    <s v="Copiers and Fax"/>
  </r>
  <r>
    <n v="27363"/>
    <s v="Order Finished"/>
    <s v="Deborah Brumfield"/>
    <d v="2011-10-18T00:00:00"/>
    <s v="Oct-2011"/>
    <x v="0"/>
    <n v="16"/>
    <d v="2009-04-27T00:00:00"/>
    <x v="23"/>
    <x v="33"/>
    <n v="16"/>
    <n v="646520"/>
    <s v="0.06"/>
    <n v="38791"/>
    <s v="Furniture"/>
    <s v="Office Furnishings"/>
  </r>
  <r>
    <n v="33126"/>
    <s v="Order Finished"/>
    <s v="Deborah Brumfield"/>
    <d v="2011-12-11T00:00:00"/>
    <s v="Dec-2011"/>
    <x v="0"/>
    <n v="19"/>
    <d v="2009-04-27T00:00:00"/>
    <x v="23"/>
    <x v="40"/>
    <n v="46"/>
    <n v="11959680"/>
    <s v="0.01"/>
    <n v="119597"/>
    <s v="Furniture"/>
    <s v="Chairs &amp; Chairmats"/>
  </r>
  <r>
    <n v="24966"/>
    <s v="Order Finished"/>
    <s v="Deborah Brumfield"/>
    <d v="2011-12-17T00:00:00"/>
    <s v="Dec-2011"/>
    <x v="0"/>
    <n v="12"/>
    <d v="2009-04-27T00:00:00"/>
    <x v="23"/>
    <x v="40"/>
    <n v="34"/>
    <n v="8304240"/>
    <n v="0"/>
    <n v="0"/>
    <s v="Office Supplies"/>
    <s v="Storage &amp; Organization"/>
  </r>
  <r>
    <n v="50471"/>
    <s v="Order Finished"/>
    <s v="Deborah Brumfield"/>
    <d v="2012-03-01T00:00:00"/>
    <s v="Mar-2012"/>
    <x v="3"/>
    <n v="18"/>
    <d v="2009-04-27T00:00:00"/>
    <x v="23"/>
    <x v="21"/>
    <n v="25"/>
    <n v="11718500"/>
    <s v="0.02"/>
    <n v="234370"/>
    <s v="Furniture"/>
    <s v="Chairs &amp; Chairmats"/>
  </r>
  <r>
    <n v="33025"/>
    <s v="Order Finished"/>
    <s v="Debra Catini"/>
    <d v="2009-01-24T00:00:00"/>
    <s v="Jan-2009"/>
    <x v="1"/>
    <n v="1"/>
    <d v="2009-01-24T00:00:00"/>
    <x v="2"/>
    <x v="0"/>
    <n v="5"/>
    <n v="636620"/>
    <s v="0.08"/>
    <n v="50930"/>
    <s v="Office Supplies"/>
    <s v="Appliances"/>
  </r>
  <r>
    <n v="56483"/>
    <s v="Order Finished"/>
    <s v="Debra Catini"/>
    <d v="2009-02-19T00:00:00"/>
    <s v="Feb-2009"/>
    <x v="1"/>
    <n v="25"/>
    <d v="2009-01-24T00:00:00"/>
    <x v="2"/>
    <x v="0"/>
    <n v="37"/>
    <n v="317240"/>
    <s v="0.05"/>
    <n v="15862"/>
    <s v="Office Supplies"/>
    <s v="Paper"/>
  </r>
  <r>
    <n v="7297"/>
    <s v="Order Finished"/>
    <s v="Debra Catini"/>
    <d v="2009-09-14T00:00:00"/>
    <s v="Sep-2009"/>
    <x v="1"/>
    <n v="20"/>
    <d v="2009-01-24T00:00:00"/>
    <x v="2"/>
    <x v="2"/>
    <n v="4"/>
    <n v="3241880"/>
    <s v="0.1"/>
    <n v="324188"/>
    <s v="Furniture"/>
    <s v="Tables"/>
  </r>
  <r>
    <n v="41415"/>
    <s v="Order Finished"/>
    <s v="Debra Catini"/>
    <d v="2009-10-11T00:00:00"/>
    <s v="Oct-2009"/>
    <x v="1"/>
    <n v="15"/>
    <d v="2009-01-24T00:00:00"/>
    <x v="2"/>
    <x v="13"/>
    <n v="10"/>
    <n v="161840"/>
    <s v="0.09"/>
    <n v="14566"/>
    <s v="Office Supplies"/>
    <s v="Paper"/>
  </r>
  <r>
    <n v="39079"/>
    <s v="Order Finished"/>
    <s v="Debra Catini"/>
    <d v="2011-07-09T00:00:00"/>
    <s v="Jul-2011"/>
    <x v="0"/>
    <n v="12"/>
    <d v="2009-01-24T00:00:00"/>
    <x v="2"/>
    <x v="33"/>
    <n v="46"/>
    <n v="151200"/>
    <s v="0.09"/>
    <n v="13608"/>
    <s v="Office Supplies"/>
    <s v="Binders and Binder Accessories"/>
  </r>
  <r>
    <n v="44679"/>
    <s v="Order Finished"/>
    <s v="Debra Catini"/>
    <d v="2012-03-06T00:00:00"/>
    <s v="Mar-2012"/>
    <x v="3"/>
    <n v="10"/>
    <d v="2009-01-24T00:00:00"/>
    <x v="2"/>
    <x v="34"/>
    <n v="22"/>
    <n v="255020"/>
    <s v="0.07"/>
    <n v="17851"/>
    <s v="Office Supplies"/>
    <s v="Binders and Binder Accessories"/>
  </r>
  <r>
    <n v="46691"/>
    <s v="Order Finished"/>
    <s v="Debra Catini"/>
    <d v="2012-06-24T00:00:00"/>
    <s v="Jun-2012"/>
    <x v="3"/>
    <n v="7"/>
    <d v="2009-01-24T00:00:00"/>
    <x v="2"/>
    <x v="35"/>
    <n v="47"/>
    <n v="3352500"/>
    <s v="0.04"/>
    <n v="134100"/>
    <s v="Furniture"/>
    <s v="Office Furnishings"/>
  </r>
  <r>
    <n v="8065"/>
    <s v="Order Finished"/>
    <s v="Debra Catini"/>
    <d v="2012-10-21T00:00:00"/>
    <s v="Oct-2012"/>
    <x v="3"/>
    <n v="25"/>
    <d v="2009-01-24T00:00:00"/>
    <x v="2"/>
    <x v="46"/>
    <n v="17"/>
    <n v="2251520"/>
    <n v="0"/>
    <n v="0"/>
    <s v="Furniture"/>
    <s v="Office Furnishings"/>
  </r>
  <r>
    <n v="3778"/>
    <s v="Order Finished"/>
    <s v="Deirdre Greer"/>
    <d v="2010-05-25T00:00:00"/>
    <s v="May-2010"/>
    <x v="2"/>
    <n v="1"/>
    <d v="2010-05-25T00:00:00"/>
    <x v="10"/>
    <x v="0"/>
    <n v="34"/>
    <n v="536180"/>
    <s v="0.07"/>
    <n v="37533"/>
    <s v="Technology"/>
    <s v="Computer Peripherals"/>
  </r>
  <r>
    <n v="41830"/>
    <s v="Order Finished"/>
    <s v="Deirdre Greer"/>
    <d v="2012-02-17T00:00:00"/>
    <s v="Feb-2012"/>
    <x v="3"/>
    <n v="26"/>
    <d v="2010-05-25T00:00:00"/>
    <x v="10"/>
    <x v="39"/>
    <n v="42"/>
    <n v="10722160"/>
    <n v="0"/>
    <n v="0"/>
    <s v="Technology"/>
    <s v="Office Machines"/>
  </r>
  <r>
    <n v="10022"/>
    <s v="Order Finished"/>
    <s v="Delfina Latchford"/>
    <d v="2009-04-03T00:00:00"/>
    <s v="Apr-2009"/>
    <x v="1"/>
    <n v="1"/>
    <d v="2009-04-03T00:00:00"/>
    <x v="23"/>
    <x v="0"/>
    <n v="1"/>
    <n v="24360"/>
    <s v="0.06"/>
    <n v="1462"/>
    <s v="Office Supplies"/>
    <s v="Paper"/>
  </r>
  <r>
    <n v="15108"/>
    <s v="Order Finished"/>
    <s v="Delfina Latchford"/>
    <d v="2009-08-27T00:00:00"/>
    <s v="Aug-2009"/>
    <x v="1"/>
    <n v="4"/>
    <d v="2009-04-03T00:00:00"/>
    <x v="23"/>
    <x v="8"/>
    <n v="50"/>
    <n v="4132320"/>
    <s v="0.02"/>
    <n v="82646"/>
    <s v="Office Supplies"/>
    <s v="Paper"/>
  </r>
  <r>
    <n v="27680"/>
    <s v="Order Finished"/>
    <s v="Delfina Latchford"/>
    <d v="2010-01-26T00:00:00"/>
    <s v="Jan-2010"/>
    <x v="2"/>
    <n v="28"/>
    <d v="2009-04-03T00:00:00"/>
    <x v="23"/>
    <x v="3"/>
    <n v="32"/>
    <n v="648800"/>
    <s v="0.1"/>
    <n v="64880"/>
    <s v="Office Supplies"/>
    <s v="Appliances"/>
  </r>
  <r>
    <n v="42695"/>
    <s v="Order Finished"/>
    <s v="Delfina Latchford"/>
    <d v="2010-12-22T00:00:00"/>
    <s v="Dec-2010"/>
    <x v="2"/>
    <n v="27"/>
    <d v="2009-04-03T00:00:00"/>
    <x v="23"/>
    <x v="39"/>
    <n v="12"/>
    <n v="1420656"/>
    <s v="0.02"/>
    <n v="28413"/>
    <s v="Technology"/>
    <s v="Telephones and Communication"/>
  </r>
  <r>
    <n v="29095"/>
    <s v="Order Returned"/>
    <s v="Delfina Latchford"/>
    <d v="2011-08-03T00:00:00"/>
    <s v="Aug-2011"/>
    <x v="0"/>
    <n v="23"/>
    <d v="2009-04-03T00:00:00"/>
    <x v="23"/>
    <x v="7"/>
    <n v="40"/>
    <n v="583340"/>
    <s v="0.01"/>
    <n v="5833"/>
    <s v="Office Supplies"/>
    <s v="Binders and Binder Accessories"/>
  </r>
  <r>
    <n v="3589"/>
    <s v="Order Returned"/>
    <s v="Denise Leinenbach"/>
    <d v="2009-05-25T00:00:00"/>
    <s v="May-2009"/>
    <x v="1"/>
    <n v="1"/>
    <d v="2009-05-25T00:00:00"/>
    <x v="3"/>
    <x v="0"/>
    <n v="23"/>
    <n v="145860"/>
    <s v="0.01"/>
    <n v="1459"/>
    <s v="Office Supplies"/>
    <s v="Labels"/>
  </r>
  <r>
    <n v="6369"/>
    <s v="Order Finished"/>
    <s v="Denise Leinenbach"/>
    <d v="2009-12-19T00:00:00"/>
    <s v="Dec-2009"/>
    <x v="1"/>
    <n v="26"/>
    <d v="2009-05-25T00:00:00"/>
    <x v="3"/>
    <x v="9"/>
    <n v="30"/>
    <n v="29844320"/>
    <s v="0.1"/>
    <n v="2984432"/>
    <s v="Furniture"/>
    <s v="Tables"/>
  </r>
  <r>
    <n v="5510"/>
    <s v="Order Finished"/>
    <s v="Denise Leinenbach"/>
    <d v="2010-07-01T00:00:00"/>
    <s v="Jul-2010"/>
    <x v="2"/>
    <n v="20"/>
    <d v="2009-05-25T00:00:00"/>
    <x v="3"/>
    <x v="15"/>
    <n v="12"/>
    <n v="232760"/>
    <s v="0.08"/>
    <n v="18621"/>
    <s v="Office Supplies"/>
    <s v="Paper"/>
  </r>
  <r>
    <n v="47459"/>
    <s v="Order Finished"/>
    <s v="Denise Leinenbach"/>
    <d v="2011-08-17T00:00:00"/>
    <s v="Aug-2011"/>
    <x v="0"/>
    <n v="2"/>
    <d v="2009-05-25T00:00:00"/>
    <x v="3"/>
    <x v="5"/>
    <n v="10"/>
    <n v="394420"/>
    <s v="0.06"/>
    <n v="23665"/>
    <s v="Office Supplies"/>
    <s v="Binders and Binder Accessories"/>
  </r>
  <r>
    <n v="6373"/>
    <s v="Order Finished"/>
    <s v="Denise Leinenbach"/>
    <d v="2012-01-23T00:00:00"/>
    <s v="Jan-2012"/>
    <x v="3"/>
    <n v="18"/>
    <d v="2009-05-25T00:00:00"/>
    <x v="3"/>
    <x v="40"/>
    <n v="1"/>
    <n v="125540"/>
    <s v="0.01"/>
    <n v="1255"/>
    <s v="Office Supplies"/>
    <s v="Appliances"/>
  </r>
  <r>
    <n v="4103"/>
    <s v="Order Finished"/>
    <s v="Denise Leinenbach"/>
    <d v="2012-02-07T00:00:00"/>
    <s v="Feb-2012"/>
    <x v="3"/>
    <n v="24"/>
    <d v="2009-05-25T00:00:00"/>
    <x v="3"/>
    <x v="18"/>
    <n v="3"/>
    <n v="85000"/>
    <s v="0.07"/>
    <n v="5950"/>
    <s v="Office Supplies"/>
    <s v="Pens &amp; Art Supplies"/>
  </r>
  <r>
    <n v="22851"/>
    <s v="Order Finished"/>
    <s v="Denise Monton"/>
    <d v="2009-01-03T00:00:00"/>
    <s v="Jan-2009"/>
    <x v="1"/>
    <n v="1"/>
    <d v="2009-01-03T00:00:00"/>
    <x v="2"/>
    <x v="0"/>
    <n v="25"/>
    <n v="1334720"/>
    <s v="0.09"/>
    <n v="120125"/>
    <s v="Technology"/>
    <s v="Computer Peripherals"/>
  </r>
  <r>
    <n v="20773"/>
    <s v="Order Finished"/>
    <s v="Denise Monton"/>
    <d v="2009-05-03T00:00:00"/>
    <s v="May-2009"/>
    <x v="1"/>
    <n v="4"/>
    <d v="2009-01-03T00:00:00"/>
    <x v="2"/>
    <x v="8"/>
    <n v="44"/>
    <n v="959920"/>
    <s v="0.08"/>
    <n v="76794"/>
    <s v="Office Supplies"/>
    <s v="Binders and Binder Accessories"/>
  </r>
  <r>
    <n v="50147"/>
    <s v="Order Returned"/>
    <s v="Denise Monton"/>
    <d v="2009-08-10T00:00:00"/>
    <s v="Aug-2009"/>
    <x v="1"/>
    <n v="4"/>
    <d v="2009-01-03T00:00:00"/>
    <x v="2"/>
    <x v="2"/>
    <n v="42"/>
    <n v="3008020"/>
    <s v="0.05"/>
    <n v="150401"/>
    <s v="Office Supplies"/>
    <s v="Envelopes"/>
  </r>
  <r>
    <n v="18371"/>
    <s v="Order Finished"/>
    <s v="Denise Monton"/>
    <d v="2009-09-18T00:00:00"/>
    <s v="Sep-2009"/>
    <x v="1"/>
    <n v="11"/>
    <d v="2009-01-03T00:00:00"/>
    <x v="2"/>
    <x v="13"/>
    <n v="30"/>
    <n v="2788720"/>
    <n v="0"/>
    <n v="0"/>
    <s v="Office Supplies"/>
    <s v="Pens &amp; Art Supplies"/>
  </r>
  <r>
    <n v="17282"/>
    <s v="Order Returned"/>
    <s v="Denise Monton"/>
    <d v="2009-11-18T00:00:00"/>
    <s v="Nov-2009"/>
    <x v="1"/>
    <n v="19"/>
    <d v="2009-01-03T00:00:00"/>
    <x v="2"/>
    <x v="10"/>
    <n v="37"/>
    <n v="1976840"/>
    <s v="0.09"/>
    <n v="177916"/>
    <s v="Office Supplies"/>
    <s v="Binders and Binder Accessories"/>
  </r>
  <r>
    <n v="48096"/>
    <s v="Order Finished"/>
    <s v="Denise Monton"/>
    <d v="2009-12-06T00:00:00"/>
    <s v="Dec-2009"/>
    <x v="1"/>
    <n v="19"/>
    <d v="2009-01-03T00:00:00"/>
    <x v="2"/>
    <x v="14"/>
    <n v="3"/>
    <n v="68460"/>
    <s v="0.02"/>
    <n v="1369"/>
    <s v="Office Supplies"/>
    <s v="Paper"/>
  </r>
  <r>
    <n v="47270"/>
    <s v="Order Finished"/>
    <s v="Denise Monton"/>
    <d v="2010-02-08T00:00:00"/>
    <s v="Feb-2010"/>
    <x v="2"/>
    <n v="7"/>
    <d v="2009-01-03T00:00:00"/>
    <x v="2"/>
    <x v="15"/>
    <n v="40"/>
    <n v="765300"/>
    <s v="0.03"/>
    <n v="22959"/>
    <s v="Office Supplies"/>
    <s v="Paper"/>
  </r>
  <r>
    <n v="29156"/>
    <s v="Order Finished"/>
    <s v="Denise Monton"/>
    <d v="2010-02-24T00:00:00"/>
    <s v="Feb-2010"/>
    <x v="2"/>
    <n v="9"/>
    <d v="2009-01-03T00:00:00"/>
    <x v="2"/>
    <x v="15"/>
    <n v="10"/>
    <n v="417540"/>
    <s v="0.07"/>
    <n v="29228"/>
    <s v="Technology"/>
    <s v="Computer Peripherals"/>
  </r>
  <r>
    <n v="49760"/>
    <s v="Order Finished"/>
    <s v="Denise Monton"/>
    <d v="2011-01-10T00:00:00"/>
    <s v="Jan-2011"/>
    <x v="0"/>
    <n v="25"/>
    <d v="2009-01-03T00:00:00"/>
    <x v="2"/>
    <x v="16"/>
    <n v="3"/>
    <n v="89680"/>
    <s v="0.09"/>
    <n v="8071"/>
    <s v="Furniture"/>
    <s v="Office Furnishings"/>
  </r>
  <r>
    <n v="44871"/>
    <s v="Order Finished"/>
    <s v="Denise Monton"/>
    <d v="2011-03-05T00:00:00"/>
    <s v="Mar-2011"/>
    <x v="0"/>
    <n v="11"/>
    <d v="2009-01-03T00:00:00"/>
    <x v="2"/>
    <x v="5"/>
    <n v="27"/>
    <n v="188920"/>
    <s v="0.02"/>
    <n v="3778"/>
    <s v="Office Supplies"/>
    <s v="Pens &amp; Art Supplies"/>
  </r>
  <r>
    <n v="58755"/>
    <s v="Order Finished"/>
    <s v="Denise Monton"/>
    <d v="2011-03-12T00:00:00"/>
    <s v="Mar-2011"/>
    <x v="0"/>
    <n v="6"/>
    <d v="2009-01-03T00:00:00"/>
    <x v="2"/>
    <x v="5"/>
    <n v="7"/>
    <n v="31220"/>
    <s v="0.03"/>
    <n v="937"/>
    <s v="Office Supplies"/>
    <s v="Binders and Binder Accessories"/>
  </r>
  <r>
    <n v="14951"/>
    <s v="Order Returned"/>
    <s v="Denise Monton"/>
    <d v="2011-05-17T00:00:00"/>
    <s v="May-2011"/>
    <x v="0"/>
    <n v="13"/>
    <d v="2009-01-03T00:00:00"/>
    <x v="2"/>
    <x v="7"/>
    <n v="34"/>
    <n v="5558400"/>
    <s v="0.02"/>
    <n v="111168"/>
    <s v="Technology"/>
    <s v="Computer Peripherals"/>
  </r>
  <r>
    <n v="59809"/>
    <s v="Order Finished"/>
    <s v="Denise Monton"/>
    <d v="2011-08-03T00:00:00"/>
    <s v="Aug-2011"/>
    <x v="0"/>
    <n v="18"/>
    <d v="2009-01-03T00:00:00"/>
    <x v="2"/>
    <x v="40"/>
    <n v="12"/>
    <n v="277340"/>
    <s v="0.08"/>
    <n v="22187"/>
    <s v="Office Supplies"/>
    <s v="Binders and Binder Accessories"/>
  </r>
  <r>
    <n v="30081"/>
    <s v="Order Finished"/>
    <s v="Denise Monton"/>
    <d v="2011-12-17T00:00:00"/>
    <s v="Dec-2011"/>
    <x v="0"/>
    <n v="4"/>
    <d v="2009-01-03T00:00:00"/>
    <x v="2"/>
    <x v="12"/>
    <n v="26"/>
    <n v="426980"/>
    <s v="0.05"/>
    <n v="21349"/>
    <s v="Office Supplies"/>
    <s v="Binders and Binder Accessories"/>
  </r>
  <r>
    <n v="3650"/>
    <s v="Order Finished"/>
    <s v="Denise Monton"/>
    <d v="2012-05-27T00:00:00"/>
    <s v="May-2012"/>
    <x v="3"/>
    <n v="18"/>
    <d v="2009-01-03T00:00:00"/>
    <x v="2"/>
    <x v="29"/>
    <n v="36"/>
    <n v="279900"/>
    <s v="0.04"/>
    <n v="11196"/>
    <s v="Office Supplies"/>
    <s v="Binders and Binder Accessories"/>
  </r>
  <r>
    <n v="6656"/>
    <s v="Order Finished"/>
    <s v="Dennis Bolton"/>
    <d v="2009-05-15T00:00:00"/>
    <s v="May-2009"/>
    <x v="1"/>
    <n v="1"/>
    <d v="2009-05-15T00:00:00"/>
    <x v="3"/>
    <x v="0"/>
    <n v="45"/>
    <n v="3604000"/>
    <s v="0.02"/>
    <n v="72080"/>
    <s v="Office Supplies"/>
    <s v="Binders and Binder Accessories"/>
  </r>
  <r>
    <n v="39367"/>
    <s v="Order Finished"/>
    <s v="Dennis Bolton"/>
    <d v="2009-06-08T00:00:00"/>
    <s v="Jun-2009"/>
    <x v="1"/>
    <n v="16"/>
    <d v="2009-05-15T00:00:00"/>
    <x v="3"/>
    <x v="0"/>
    <n v="45"/>
    <n v="355760"/>
    <s v="0.07"/>
    <n v="24903"/>
    <s v="Office Supplies"/>
    <s v="Binders and Binder Accessories"/>
  </r>
  <r>
    <n v="49412"/>
    <s v="Order Returned"/>
    <s v="Dennis Bolton"/>
    <d v="2009-07-03T00:00:00"/>
    <s v="Jul-2009"/>
    <x v="1"/>
    <n v="9"/>
    <d v="2009-05-15T00:00:00"/>
    <x v="3"/>
    <x v="25"/>
    <n v="20"/>
    <n v="18836280"/>
    <s v="0.09"/>
    <n v="1695265"/>
    <s v="Technology"/>
    <s v="Office Machines"/>
  </r>
  <r>
    <n v="52326"/>
    <s v="Order Finished"/>
    <s v="Dennis Bolton"/>
    <d v="2010-04-08T00:00:00"/>
    <s v="Apr-2010"/>
    <x v="2"/>
    <n v="4"/>
    <d v="2009-05-15T00:00:00"/>
    <x v="3"/>
    <x v="10"/>
    <n v="41"/>
    <n v="304560"/>
    <s v="0.06"/>
    <n v="18274"/>
    <s v="Office Supplies"/>
    <s v="Binders and Binder Accessories"/>
  </r>
  <r>
    <n v="48165"/>
    <s v="Order Finished"/>
    <s v="Dennis Bolton"/>
    <d v="2010-05-11T00:00:00"/>
    <s v="May-2010"/>
    <x v="2"/>
    <n v="9"/>
    <d v="2009-05-15T00:00:00"/>
    <x v="3"/>
    <x v="14"/>
    <n v="28"/>
    <n v="399880"/>
    <s v="0.01"/>
    <n v="3999"/>
    <s v="Office Supplies"/>
    <s v="Paper"/>
  </r>
  <r>
    <n v="57986"/>
    <s v="Order Returned"/>
    <s v="Dennis Bolton"/>
    <d v="2010-10-29T00:00:00"/>
    <s v="Oct-2010"/>
    <x v="2"/>
    <n v="12"/>
    <d v="2009-05-15T00:00:00"/>
    <x v="3"/>
    <x v="32"/>
    <n v="14"/>
    <n v="399860"/>
    <s v="0.1"/>
    <n v="39986"/>
    <s v="Office Supplies"/>
    <s v="Appliances"/>
  </r>
  <r>
    <n v="16450"/>
    <s v="Order Finished"/>
    <s v="Dennis Bolton"/>
    <d v="2011-05-15T00:00:00"/>
    <s v="May-2011"/>
    <x v="0"/>
    <n v="30"/>
    <d v="2009-05-15T00:00:00"/>
    <x v="3"/>
    <x v="16"/>
    <n v="12"/>
    <n v="147000"/>
    <s v="0.03"/>
    <n v="4410"/>
    <s v="Office Supplies"/>
    <s v="Envelopes"/>
  </r>
  <r>
    <n v="11493"/>
    <s v="Order Finished"/>
    <s v="Dennis Bolton"/>
    <d v="2011-10-20T00:00:00"/>
    <s v="Oct-2011"/>
    <x v="0"/>
    <n v="16"/>
    <d v="2009-05-15T00:00:00"/>
    <x v="3"/>
    <x v="33"/>
    <n v="16"/>
    <n v="223800"/>
    <s v="0.01"/>
    <n v="2238"/>
    <s v="Office Supplies"/>
    <s v="Pens &amp; Art Supplies"/>
  </r>
  <r>
    <n v="4579"/>
    <s v="Order Finished"/>
    <s v="Dennis Bolton"/>
    <d v="2011-11-30T00:00:00"/>
    <s v="Nov-2011"/>
    <x v="0"/>
    <n v="21"/>
    <d v="2009-05-15T00:00:00"/>
    <x v="3"/>
    <x v="17"/>
    <n v="40"/>
    <n v="3530100"/>
    <s v="0.05"/>
    <n v="176505"/>
    <s v="Office Supplies"/>
    <s v="Binders and Binder Accessories"/>
  </r>
  <r>
    <n v="21509"/>
    <s v="Order Finished"/>
    <s v="Dennis Bolton"/>
    <d v="2012-03-07T00:00:00"/>
    <s v="Mar-2012"/>
    <x v="3"/>
    <n v="31"/>
    <d v="2009-05-15T00:00:00"/>
    <x v="3"/>
    <x v="31"/>
    <n v="13"/>
    <n v="95860"/>
    <s v="0.04"/>
    <n v="3834"/>
    <s v="Office Supplies"/>
    <s v="Labels"/>
  </r>
  <r>
    <n v="20194"/>
    <s v="Order Finished"/>
    <s v="Dennis Bolton"/>
    <d v="2012-03-13T00:00:00"/>
    <s v="Mar-2012"/>
    <x v="3"/>
    <n v="8"/>
    <d v="2009-05-15T00:00:00"/>
    <x v="3"/>
    <x v="31"/>
    <n v="10"/>
    <n v="388580"/>
    <s v="0.1"/>
    <n v="38858"/>
    <s v="Furniture"/>
    <s v="Office Furnishings"/>
  </r>
  <r>
    <n v="55170"/>
    <s v="Order Finished"/>
    <s v="Dennis Bolton"/>
    <d v="2012-09-21T00:00:00"/>
    <s v="Sep-2012"/>
    <x v="3"/>
    <n v="14"/>
    <d v="2009-05-15T00:00:00"/>
    <x v="3"/>
    <x v="29"/>
    <n v="22"/>
    <n v="1970580"/>
    <s v="0.04"/>
    <n v="78823"/>
    <s v="Office Supplies"/>
    <s v="Pens &amp; Art Supplies"/>
  </r>
  <r>
    <n v="24231"/>
    <s v="Order Finished"/>
    <s v="Dennis Kane"/>
    <d v="2009-07-08T00:00:00"/>
    <s v="Jul-2009"/>
    <x v="1"/>
    <n v="1"/>
    <d v="2009-07-08T00:00:00"/>
    <x v="16"/>
    <x v="0"/>
    <n v="48"/>
    <n v="4964068"/>
    <s v="0.08"/>
    <n v="397125"/>
    <s v="Technology"/>
    <s v="Telephones and Communication"/>
  </r>
  <r>
    <n v="38371"/>
    <s v="Order Finished"/>
    <s v="Dennis Kane"/>
    <d v="2009-08-11T00:00:00"/>
    <s v="Aug-2009"/>
    <x v="1"/>
    <n v="9"/>
    <d v="2009-07-08T00:00:00"/>
    <x v="16"/>
    <x v="25"/>
    <n v="24"/>
    <n v="4008800"/>
    <s v="0.05"/>
    <n v="200440"/>
    <s v="Technology"/>
    <s v="Computer Peripherals"/>
  </r>
  <r>
    <n v="44775"/>
    <s v="Order Finished"/>
    <s v="Dennis Kane"/>
    <d v="2009-09-29T00:00:00"/>
    <s v="Sep-2009"/>
    <x v="1"/>
    <n v="12"/>
    <d v="2009-07-08T00:00:00"/>
    <x v="16"/>
    <x v="38"/>
    <n v="29"/>
    <n v="418600"/>
    <s v="0.07"/>
    <n v="29302"/>
    <s v="Office Supplies"/>
    <s v="Pens &amp; Art Supplies"/>
  </r>
  <r>
    <n v="20710"/>
    <s v="Order Finished"/>
    <s v="Dennis Kane"/>
    <d v="2009-11-29T00:00:00"/>
    <s v="Nov-2009"/>
    <x v="1"/>
    <n v="30"/>
    <d v="2009-07-08T00:00:00"/>
    <x v="16"/>
    <x v="8"/>
    <n v="31"/>
    <n v="361400"/>
    <s v="0.1"/>
    <n v="36140"/>
    <s v="Technology"/>
    <s v="Computer Peripherals"/>
  </r>
  <r>
    <n v="33217"/>
    <s v="Order Finished"/>
    <s v="Dennis Kane"/>
    <d v="2009-12-03T00:00:00"/>
    <s v="Dec-2009"/>
    <x v="1"/>
    <n v="30"/>
    <d v="2009-07-08T00:00:00"/>
    <x v="16"/>
    <x v="8"/>
    <n v="20"/>
    <n v="2777820"/>
    <s v="0.1"/>
    <n v="277782"/>
    <s v="Technology"/>
    <s v="Computer Peripherals"/>
  </r>
  <r>
    <n v="30725"/>
    <s v="Order Finished"/>
    <s v="Dennis Kane"/>
    <d v="2009-12-28T00:00:00"/>
    <s v="Dec-2009"/>
    <x v="1"/>
    <n v="4"/>
    <d v="2009-07-08T00:00:00"/>
    <x v="16"/>
    <x v="26"/>
    <n v="39"/>
    <n v="32937100"/>
    <s v="0.08"/>
    <n v="2634968"/>
    <s v="Technology"/>
    <s v="Copiers and Fax"/>
  </r>
  <r>
    <n v="16513"/>
    <s v="Order Finished"/>
    <s v="Dennis Kane"/>
    <d v="2010-03-09T00:00:00"/>
    <s v="Mar-2010"/>
    <x v="2"/>
    <n v="29"/>
    <d v="2009-07-08T00:00:00"/>
    <x v="16"/>
    <x v="13"/>
    <n v="10"/>
    <n v="3284860"/>
    <s v="0.02"/>
    <n v="65697"/>
    <s v="Furniture"/>
    <s v="Chairs &amp; Chairmats"/>
  </r>
  <r>
    <n v="35302"/>
    <s v="Order Finished"/>
    <s v="Dennis Kane"/>
    <d v="2010-07-06T00:00:00"/>
    <s v="Jul-2010"/>
    <x v="2"/>
    <n v="10"/>
    <d v="2009-07-08T00:00:00"/>
    <x v="16"/>
    <x v="14"/>
    <n v="6"/>
    <n v="376880"/>
    <s v="0.09"/>
    <n v="33919"/>
    <s v="Office Supplies"/>
    <s v="Paper"/>
  </r>
  <r>
    <n v="5636"/>
    <s v="Order Finished"/>
    <s v="Dennis Kane"/>
    <d v="2011-02-15T00:00:00"/>
    <s v="Feb-2011"/>
    <x v="0"/>
    <n v="7"/>
    <d v="2009-07-08T00:00:00"/>
    <x v="16"/>
    <x v="42"/>
    <n v="23"/>
    <n v="276340"/>
    <n v="0"/>
    <n v="0"/>
    <s v="Office Supplies"/>
    <s v="Pens &amp; Art Supplies"/>
  </r>
  <r>
    <n v="12448"/>
    <s v="Order Finished"/>
    <s v="Dennis Kane"/>
    <d v="2011-08-11T00:00:00"/>
    <s v="Aug-2011"/>
    <x v="0"/>
    <n v="16"/>
    <d v="2009-07-08T00:00:00"/>
    <x v="16"/>
    <x v="43"/>
    <n v="33"/>
    <n v="480540"/>
    <s v="0.07"/>
    <n v="33638"/>
    <s v="Office Supplies"/>
    <s v="Binders and Binder Accessories"/>
  </r>
  <r>
    <n v="17765"/>
    <s v="Order Finished"/>
    <s v="Dennis Kane"/>
    <d v="2011-09-15T00:00:00"/>
    <s v="Sep-2011"/>
    <x v="0"/>
    <n v="12"/>
    <d v="2009-07-08T00:00:00"/>
    <x v="16"/>
    <x v="5"/>
    <n v="36"/>
    <n v="158040"/>
    <s v="0.08"/>
    <n v="12643"/>
    <s v="Office Supplies"/>
    <s v="Binders and Binder Accessories"/>
  </r>
  <r>
    <n v="14435"/>
    <s v="Order Finished"/>
    <s v="Dennis Kane"/>
    <d v="2012-01-12T00:00:00"/>
    <s v="Jan-2012"/>
    <x v="3"/>
    <n v="16"/>
    <d v="2009-07-08T00:00:00"/>
    <x v="16"/>
    <x v="17"/>
    <n v="41"/>
    <n v="7463180"/>
    <n v="0"/>
    <n v="0"/>
    <s v="Furniture"/>
    <s v="Chairs &amp; Chairmats"/>
  </r>
  <r>
    <n v="52290"/>
    <s v="Order Finished"/>
    <s v="Dennis Kane"/>
    <d v="2012-05-21T00:00:00"/>
    <s v="May-2012"/>
    <x v="3"/>
    <n v="13"/>
    <d v="2009-07-08T00:00:00"/>
    <x v="16"/>
    <x v="21"/>
    <n v="7"/>
    <n v="2268100"/>
    <s v="0.08"/>
    <n v="181448"/>
    <s v="Office Supplies"/>
    <s v="Binders and Binder Accessories"/>
  </r>
  <r>
    <n v="38215"/>
    <s v="Order Finished"/>
    <s v="Dennis Pardue"/>
    <d v="2010-02-01T00:00:00"/>
    <s v="Feb-2010"/>
    <x v="2"/>
    <n v="1"/>
    <d v="2010-02-01T00:00:00"/>
    <x v="21"/>
    <x v="0"/>
    <n v="42"/>
    <n v="1513459"/>
    <s v="0.07"/>
    <n v="105942"/>
    <s v="Technology"/>
    <s v="Telephones and Communication"/>
  </r>
  <r>
    <n v="18307"/>
    <s v="Order Finished"/>
    <s v="Dennis Pardue"/>
    <d v="2010-02-02T00:00:00"/>
    <s v="Feb-2010"/>
    <x v="2"/>
    <n v="2"/>
    <d v="2010-02-01T00:00:00"/>
    <x v="21"/>
    <x v="0"/>
    <n v="23"/>
    <n v="883980"/>
    <s v="0.08"/>
    <n v="70718"/>
    <s v="Office Supplies"/>
    <s v="Paper"/>
  </r>
  <r>
    <n v="34112"/>
    <s v="Order Finished"/>
    <s v="Dennis Pardue"/>
    <d v="2011-01-09T00:00:00"/>
    <s v="Jan-2011"/>
    <x v="0"/>
    <n v="3"/>
    <d v="2010-02-01T00:00:00"/>
    <x v="21"/>
    <x v="14"/>
    <n v="13"/>
    <n v="631584"/>
    <s v="0.1"/>
    <n v="63158"/>
    <s v="Technology"/>
    <s v="Telephones and Communication"/>
  </r>
  <r>
    <n v="10308"/>
    <s v="Order Finished"/>
    <s v="Dennis Pardue"/>
    <d v="2011-04-20T00:00:00"/>
    <s v="Apr-2011"/>
    <x v="0"/>
    <n v="10"/>
    <d v="2010-02-01T00:00:00"/>
    <x v="21"/>
    <x v="11"/>
    <n v="40"/>
    <n v="11108072"/>
    <s v="0.09"/>
    <n v="999726"/>
    <s v="Technology"/>
    <s v="Telephones and Communication"/>
  </r>
  <r>
    <n v="14242"/>
    <s v="Order Returned"/>
    <s v="Dennis Pardue"/>
    <d v="2011-08-05T00:00:00"/>
    <s v="Aug-2011"/>
    <x v="0"/>
    <n v="21"/>
    <d v="2010-02-01T00:00:00"/>
    <x v="21"/>
    <x v="4"/>
    <n v="35"/>
    <n v="2157160"/>
    <s v="0.03"/>
    <n v="64715"/>
    <s v="Technology"/>
    <s v="Computer Peripherals"/>
  </r>
  <r>
    <n v="56423"/>
    <s v="Order Finished"/>
    <s v="Dennis Pardue"/>
    <d v="2011-12-25T00:00:00"/>
    <s v="Dec-2011"/>
    <x v="0"/>
    <n v="6"/>
    <d v="2010-02-01T00:00:00"/>
    <x v="21"/>
    <x v="37"/>
    <n v="41"/>
    <n v="341640"/>
    <n v="0"/>
    <n v="0"/>
    <s v="Office Supplies"/>
    <s v="Labels"/>
  </r>
  <r>
    <n v="8034"/>
    <s v="Order Returned"/>
    <s v="Dennis Pardue"/>
    <d v="2012-01-19T00:00:00"/>
    <s v="Jan-2012"/>
    <x v="3"/>
    <n v="26"/>
    <d v="2010-02-01T00:00:00"/>
    <x v="21"/>
    <x v="28"/>
    <n v="31"/>
    <n v="708900"/>
    <s v="0.01"/>
    <n v="7089"/>
    <s v="Office Supplies"/>
    <s v="Appliances"/>
  </r>
  <r>
    <n v="57280"/>
    <s v="Order Finished"/>
    <s v="Dennis Pardue"/>
    <d v="2012-01-31T00:00:00"/>
    <s v="Jan-2012"/>
    <x v="3"/>
    <n v="20"/>
    <d v="2010-02-01T00:00:00"/>
    <x v="21"/>
    <x v="28"/>
    <n v="44"/>
    <n v="599700"/>
    <s v="0.03"/>
    <n v="17991"/>
    <s v="Office Supplies"/>
    <s v="Paper"/>
  </r>
  <r>
    <n v="33184"/>
    <s v="Order Finished"/>
    <s v="Dennis Pardue"/>
    <d v="2012-02-13T00:00:00"/>
    <s v="Feb-2012"/>
    <x v="3"/>
    <n v="32"/>
    <d v="2010-02-01T00:00:00"/>
    <x v="21"/>
    <x v="16"/>
    <n v="32"/>
    <n v="804980"/>
    <n v="0"/>
    <n v="0"/>
    <s v="Office Supplies"/>
    <s v="Binders and Binder Accessories"/>
  </r>
  <r>
    <n v="42374"/>
    <s v="Order Finished"/>
    <s v="Dennis Pardue"/>
    <d v="2012-07-17T00:00:00"/>
    <s v="Jul-2012"/>
    <x v="3"/>
    <n v="14"/>
    <d v="2010-02-01T00:00:00"/>
    <x v="21"/>
    <x v="33"/>
    <n v="21"/>
    <n v="410640"/>
    <s v="0.08"/>
    <n v="32851"/>
    <s v="Technology"/>
    <s v="Computer Peripherals"/>
  </r>
  <r>
    <n v="44678"/>
    <s v="Order Finished"/>
    <s v="Dennis Pardue"/>
    <d v="2012-10-13T00:00:00"/>
    <s v="Oct-2012"/>
    <x v="3"/>
    <n v="18"/>
    <d v="2010-02-01T00:00:00"/>
    <x v="21"/>
    <x v="18"/>
    <n v="36"/>
    <n v="2305260"/>
    <s v="0.03"/>
    <n v="69158"/>
    <s v="Furniture"/>
    <s v="Office Furnishings"/>
  </r>
  <r>
    <n v="28258"/>
    <s v="Order Finished"/>
    <s v="Denny Blanton"/>
    <d v="2009-03-13T00:00:00"/>
    <s v="Mar-2009"/>
    <x v="1"/>
    <n v="1"/>
    <d v="2009-03-13T00:00:00"/>
    <x v="11"/>
    <x v="0"/>
    <n v="2"/>
    <n v="402356"/>
    <s v="0.07"/>
    <n v="28165"/>
    <s v="Technology"/>
    <s v="Telephones and Communication"/>
  </r>
  <r>
    <n v="18241"/>
    <s v="Order Finished"/>
    <s v="Denny Blanton"/>
    <d v="2010-07-27T00:00:00"/>
    <s v="Jul-2010"/>
    <x v="2"/>
    <n v="14"/>
    <d v="2009-03-13T00:00:00"/>
    <x v="11"/>
    <x v="41"/>
    <n v="3"/>
    <n v="129000"/>
    <s v="0.05"/>
    <n v="6450"/>
    <s v="Technology"/>
    <s v="Computer Peripherals"/>
  </r>
  <r>
    <n v="30369"/>
    <s v="Order Finished"/>
    <s v="Denny Blanton"/>
    <d v="2011-03-24T00:00:00"/>
    <s v="Mar-2011"/>
    <x v="0"/>
    <n v="28"/>
    <d v="2009-03-13T00:00:00"/>
    <x v="11"/>
    <x v="16"/>
    <n v="13"/>
    <n v="153620"/>
    <n v="0"/>
    <n v="0"/>
    <s v="Office Supplies"/>
    <s v="Paper"/>
  </r>
  <r>
    <n v="14247"/>
    <s v="Order Finished"/>
    <s v="Denny Blanton"/>
    <d v="2011-08-16T00:00:00"/>
    <s v="Aug-2011"/>
    <x v="0"/>
    <n v="25"/>
    <d v="2009-03-13T00:00:00"/>
    <x v="11"/>
    <x v="33"/>
    <n v="4"/>
    <n v="29500"/>
    <s v="0.03"/>
    <n v="885"/>
    <s v="Office Supplies"/>
    <s v="Rubber Bands"/>
  </r>
  <r>
    <n v="19300"/>
    <s v="Order Finished"/>
    <s v="Denny Joy"/>
    <d v="2009-12-16T00:00:00"/>
    <s v="Dec-2009"/>
    <x v="1"/>
    <n v="1"/>
    <d v="2009-12-16T00:00:00"/>
    <x v="22"/>
    <x v="0"/>
    <n v="10"/>
    <n v="157440"/>
    <s v="0.1"/>
    <n v="15744"/>
    <s v="Office Supplies"/>
    <s v="Paper"/>
  </r>
  <r>
    <n v="13762"/>
    <s v="Order Finished"/>
    <s v="Denny Joy"/>
    <d v="2010-06-21T00:00:00"/>
    <s v="Jun-2010"/>
    <x v="2"/>
    <n v="17"/>
    <d v="2009-12-16T00:00:00"/>
    <x v="22"/>
    <x v="9"/>
    <n v="8"/>
    <n v="110000"/>
    <s v="0.05"/>
    <n v="5500"/>
    <s v="Office Supplies"/>
    <s v="Binders and Binder Accessories"/>
  </r>
  <r>
    <n v="45543"/>
    <s v="Order Finished"/>
    <s v="Denny Joy"/>
    <d v="2011-02-02T00:00:00"/>
    <s v="Feb-2011"/>
    <x v="0"/>
    <n v="22"/>
    <d v="2009-12-16T00:00:00"/>
    <x v="22"/>
    <x v="15"/>
    <n v="16"/>
    <n v="2446860"/>
    <s v="0.01"/>
    <n v="24469"/>
    <s v="Furniture"/>
    <s v="Tables"/>
  </r>
  <r>
    <n v="42437"/>
    <s v="Order Finished"/>
    <s v="Denny Joy"/>
    <d v="2012-05-03T00:00:00"/>
    <s v="May-2012"/>
    <x v="3"/>
    <n v="3"/>
    <d v="2009-12-16T00:00:00"/>
    <x v="22"/>
    <x v="7"/>
    <n v="43"/>
    <n v="38923600"/>
    <s v="0.06"/>
    <n v="2335416"/>
    <s v="Technology"/>
    <s v="Copiers and Fax"/>
  </r>
  <r>
    <n v="45635"/>
    <s v="Order Finished"/>
    <s v="Denny Joy"/>
    <d v="2012-07-04T00:00:00"/>
    <s v="Jul-2012"/>
    <x v="3"/>
    <n v="4"/>
    <d v="2009-12-16T00:00:00"/>
    <x v="22"/>
    <x v="17"/>
    <n v="50"/>
    <n v="4037360"/>
    <s v="0.1"/>
    <n v="403736"/>
    <s v="Technology"/>
    <s v="Computer Peripherals"/>
  </r>
  <r>
    <n v="2756"/>
    <s v="Order Finished"/>
    <s v="Denny Ordway"/>
    <d v="2009-04-17T00:00:00"/>
    <s v="Apr-2009"/>
    <x v="1"/>
    <n v="1"/>
    <d v="2009-04-17T00:00:00"/>
    <x v="23"/>
    <x v="0"/>
    <n v="25"/>
    <n v="2689760"/>
    <s v="0.06"/>
    <n v="161386"/>
    <s v="Technology"/>
    <s v="Computer Peripherals"/>
  </r>
  <r>
    <n v="21286"/>
    <s v="Order Returned"/>
    <s v="Denny Ordway"/>
    <d v="2009-05-16T00:00:00"/>
    <s v="May-2009"/>
    <x v="1"/>
    <n v="18"/>
    <d v="2009-04-17T00:00:00"/>
    <x v="23"/>
    <x v="0"/>
    <n v="17"/>
    <n v="560780"/>
    <n v="0"/>
    <n v="0"/>
    <s v="Office Supplies"/>
    <s v="Appliances"/>
  </r>
  <r>
    <n v="38406"/>
    <s v="Order Finished"/>
    <s v="Denny Ordway"/>
    <d v="2010-02-12T00:00:00"/>
    <s v="Feb-2010"/>
    <x v="2"/>
    <n v="17"/>
    <d v="2009-04-17T00:00:00"/>
    <x v="23"/>
    <x v="3"/>
    <n v="12"/>
    <n v="1509880"/>
    <s v="0.01"/>
    <n v="15099"/>
    <s v="Furniture"/>
    <s v="Bookcases"/>
  </r>
  <r>
    <n v="12066"/>
    <s v="Order Finished"/>
    <s v="Denny Ordway"/>
    <d v="2011-06-02T00:00:00"/>
    <s v="Jun-2011"/>
    <x v="0"/>
    <n v="13"/>
    <d v="2009-04-17T00:00:00"/>
    <x v="23"/>
    <x v="43"/>
    <n v="27"/>
    <n v="8884098"/>
    <s v="0.1"/>
    <n v="888410"/>
    <s v="Technology"/>
    <s v="Telephones and Communication"/>
  </r>
  <r>
    <n v="54215"/>
    <s v="Order Returned"/>
    <s v="Denny Ordway"/>
    <d v="2011-10-21T00:00:00"/>
    <s v="Oct-2011"/>
    <x v="0"/>
    <n v="3"/>
    <d v="2009-04-17T00:00:00"/>
    <x v="23"/>
    <x v="17"/>
    <n v="14"/>
    <n v="642420"/>
    <s v="0.04"/>
    <n v="25697"/>
    <s v="Technology"/>
    <s v="Computer Peripherals"/>
  </r>
  <r>
    <n v="54086"/>
    <s v="Order Returned"/>
    <s v="Denny Ordway"/>
    <d v="2012-06-09T00:00:00"/>
    <s v="Jun-2012"/>
    <x v="3"/>
    <n v="22"/>
    <d v="2009-04-17T00:00:00"/>
    <x v="23"/>
    <x v="34"/>
    <n v="23"/>
    <n v="10124360"/>
    <s v="0.06"/>
    <n v="607462"/>
    <s v="Technology"/>
    <s v="Office Machines"/>
  </r>
  <r>
    <n v="17510"/>
    <s v="Order Finished"/>
    <s v="Denny Ordway"/>
    <d v="2012-10-30T00:00:00"/>
    <s v="Oct-2012"/>
    <x v="3"/>
    <n v="10"/>
    <d v="2009-04-17T00:00:00"/>
    <x v="23"/>
    <x v="36"/>
    <n v="28"/>
    <n v="924240"/>
    <n v="0"/>
    <n v="0"/>
    <s v="Office Supplies"/>
    <s v="Envelopes"/>
  </r>
  <r>
    <n v="28001"/>
    <s v="Order Finished"/>
    <s v="Dianna Arnett"/>
    <d v="2009-06-14T00:00:00"/>
    <s v="Jun-2009"/>
    <x v="1"/>
    <n v="1"/>
    <d v="2009-06-14T00:00:00"/>
    <x v="12"/>
    <x v="0"/>
    <n v="21"/>
    <n v="8402160"/>
    <s v="0.01"/>
    <n v="84022"/>
    <s v="Furniture"/>
    <s v="Office Furnishings"/>
  </r>
  <r>
    <n v="47813"/>
    <s v="Order Returned"/>
    <s v="Dianna Arnett"/>
    <d v="2009-08-27T00:00:00"/>
    <s v="Aug-2009"/>
    <x v="1"/>
    <n v="15"/>
    <d v="2009-06-14T00:00:00"/>
    <x v="12"/>
    <x v="38"/>
    <n v="50"/>
    <n v="686000"/>
    <n v="0"/>
    <n v="0"/>
    <s v="Office Supplies"/>
    <s v="Paper"/>
  </r>
  <r>
    <n v="35777"/>
    <s v="Order Finished"/>
    <s v="Dianna Arnett"/>
    <d v="2010-08-09T00:00:00"/>
    <s v="Aug-2010"/>
    <x v="2"/>
    <n v="28"/>
    <d v="2009-06-14T00:00:00"/>
    <x v="12"/>
    <x v="15"/>
    <n v="35"/>
    <n v="273440"/>
    <s v="0.09"/>
    <n v="24610"/>
    <s v="Office Supplies"/>
    <s v="Pens &amp; Art Supplies"/>
  </r>
  <r>
    <n v="31303"/>
    <s v="Order Returned"/>
    <s v="Dianna Arnett"/>
    <d v="2011-03-20T00:00:00"/>
    <s v="Mar-2011"/>
    <x v="0"/>
    <n v="10"/>
    <d v="2009-06-14T00:00:00"/>
    <x v="12"/>
    <x v="20"/>
    <n v="50"/>
    <n v="612260"/>
    <s v="0.09"/>
    <n v="55103"/>
    <s v="Office Supplies"/>
    <s v="Binders and Binder Accessories"/>
  </r>
  <r>
    <n v="6950"/>
    <s v="Order Finished"/>
    <s v="Dianna Arnett"/>
    <d v="2012-03-26T00:00:00"/>
    <s v="Mar-2012"/>
    <x v="3"/>
    <n v="21"/>
    <d v="2009-06-14T00:00:00"/>
    <x v="12"/>
    <x v="31"/>
    <n v="4"/>
    <n v="374799"/>
    <s v="0.08"/>
    <n v="29984"/>
    <s v="Technology"/>
    <s v="Telephones and Communication"/>
  </r>
  <r>
    <n v="59072"/>
    <s v="Order Returned"/>
    <s v="Dianna Vittorini"/>
    <d v="2009-05-25T00:00:00"/>
    <s v="May-2009"/>
    <x v="1"/>
    <n v="1"/>
    <d v="2009-05-25T00:00:00"/>
    <x v="3"/>
    <x v="0"/>
    <n v="12"/>
    <n v="157880"/>
    <s v="0.03"/>
    <n v="4736"/>
    <s v="Office Supplies"/>
    <s v="Binders and Binder Accessories"/>
  </r>
  <r>
    <n v="50118"/>
    <s v="Order Finished"/>
    <s v="Dianna Vittorini"/>
    <d v="2010-03-18T00:00:00"/>
    <s v="Mar-2010"/>
    <x v="2"/>
    <n v="26"/>
    <d v="2009-05-25T00:00:00"/>
    <x v="3"/>
    <x v="3"/>
    <n v="19"/>
    <n v="674760"/>
    <n v="0"/>
    <n v="0"/>
    <s v="Furniture"/>
    <s v="Tables"/>
  </r>
  <r>
    <n v="19840"/>
    <s v="Order Finished"/>
    <s v="Dianna Vittorini"/>
    <d v="2010-05-24T00:00:00"/>
    <s v="May-2010"/>
    <x v="2"/>
    <n v="19"/>
    <d v="2009-05-25T00:00:00"/>
    <x v="3"/>
    <x v="14"/>
    <n v="25"/>
    <n v="16541140"/>
    <s v="0.08"/>
    <n v="1323291"/>
    <s v="Technology"/>
    <s v="Office Machines"/>
  </r>
  <r>
    <n v="22661"/>
    <s v="Order Returned"/>
    <s v="Dianna Vittorini"/>
    <d v="2010-09-26T00:00:00"/>
    <s v="Sep-2010"/>
    <x v="2"/>
    <n v="25"/>
    <d v="2009-05-25T00:00:00"/>
    <x v="3"/>
    <x v="41"/>
    <n v="11"/>
    <n v="36520"/>
    <s v="0.05"/>
    <n v="1826"/>
    <s v="Office Supplies"/>
    <s v="Pens &amp; Art Supplies"/>
  </r>
  <r>
    <n v="10213"/>
    <s v="Order Finished"/>
    <s v="Dianna Vittorini"/>
    <d v="2011-02-17T00:00:00"/>
    <s v="Feb-2011"/>
    <x v="0"/>
    <n v="27"/>
    <d v="2009-05-25T00:00:00"/>
    <x v="3"/>
    <x v="39"/>
    <n v="12"/>
    <n v="929140"/>
    <s v="0.04"/>
    <n v="37166"/>
    <s v="Technology"/>
    <s v="Computer Peripherals"/>
  </r>
  <r>
    <n v="20864"/>
    <s v="Order Returned"/>
    <s v="Dianna Vittorini"/>
    <d v="2011-06-12T00:00:00"/>
    <s v="Jun-2011"/>
    <x v="0"/>
    <n v="18"/>
    <d v="2009-05-25T00:00:00"/>
    <x v="3"/>
    <x v="16"/>
    <n v="19"/>
    <n v="502900"/>
    <s v="0.06"/>
    <n v="30174"/>
    <s v="Furniture"/>
    <s v="Office Furnishings"/>
  </r>
  <r>
    <n v="40098"/>
    <s v="Order Finished"/>
    <s v="Dianna Vittorini"/>
    <d v="2012-05-02T00:00:00"/>
    <s v="May-2012"/>
    <x v="3"/>
    <n v="13"/>
    <d v="2009-05-25T00:00:00"/>
    <x v="3"/>
    <x v="12"/>
    <n v="46"/>
    <n v="1114700"/>
    <n v="0"/>
    <n v="0"/>
    <s v="Office Supplies"/>
    <s v="Binders and Binder Accessories"/>
  </r>
  <r>
    <n v="20002"/>
    <s v="Order Finished"/>
    <s v="Dianna Vittorini"/>
    <d v="2012-12-08T00:00:00"/>
    <s v="Dec-2012"/>
    <x v="3"/>
    <n v="3"/>
    <d v="2009-05-25T00:00:00"/>
    <x v="3"/>
    <x v="36"/>
    <n v="9"/>
    <n v="82060"/>
    <s v="0.1"/>
    <n v="8206"/>
    <s v="Technology"/>
    <s v="Computer Peripherals"/>
  </r>
  <r>
    <n v="58599"/>
    <s v="Order Finished"/>
    <s v="Dianna Wilson"/>
    <d v="2010-01-14T00:00:00"/>
    <s v="Jan-2010"/>
    <x v="2"/>
    <n v="1"/>
    <d v="2010-01-14T00:00:00"/>
    <x v="28"/>
    <x v="0"/>
    <n v="49"/>
    <n v="10664840"/>
    <s v="0.06"/>
    <n v="639890"/>
    <s v="Furniture"/>
    <s v="Chairs &amp; Chairmats"/>
  </r>
  <r>
    <n v="49989"/>
    <s v="Order Finished"/>
    <s v="Dianna Wilson"/>
    <d v="2010-04-26T00:00:00"/>
    <s v="Apr-2010"/>
    <x v="2"/>
    <n v="15"/>
    <d v="2010-01-14T00:00:00"/>
    <x v="28"/>
    <x v="1"/>
    <n v="6"/>
    <n v="3709880"/>
    <s v="0.04"/>
    <n v="148395"/>
    <s v="Technology"/>
    <s v="Computer Peripherals"/>
  </r>
  <r>
    <n v="10752"/>
    <s v="Order Finished"/>
    <s v="Dianna Wilson"/>
    <d v="2011-10-09T00:00:00"/>
    <s v="Oct-2011"/>
    <x v="0"/>
    <n v="27"/>
    <d v="2010-01-14T00:00:00"/>
    <x v="28"/>
    <x v="39"/>
    <n v="5"/>
    <n v="190760"/>
    <s v="0.03"/>
    <n v="5723"/>
    <s v="Office Supplies"/>
    <s v="Binders and Binder Accessories"/>
  </r>
  <r>
    <n v="58628"/>
    <s v="Order Finished"/>
    <s v="Dionis Lloyd"/>
    <d v="2009-03-24T00:00:00"/>
    <s v="Mar-2009"/>
    <x v="1"/>
    <n v="1"/>
    <d v="2009-03-24T00:00:00"/>
    <x v="11"/>
    <x v="0"/>
    <n v="23"/>
    <n v="5055584"/>
    <s v="0.09"/>
    <n v="455003"/>
    <s v="Furniture"/>
    <s v="Tables"/>
  </r>
  <r>
    <n v="57061"/>
    <s v="Order Finished"/>
    <s v="Dionis Lloyd"/>
    <d v="2009-11-30T00:00:00"/>
    <s v="Nov-2009"/>
    <x v="1"/>
    <n v="25"/>
    <d v="2009-03-24T00:00:00"/>
    <x v="11"/>
    <x v="13"/>
    <n v="21"/>
    <n v="941580"/>
    <s v="0.04"/>
    <n v="37663"/>
    <s v="Office Supplies"/>
    <s v="Binders and Binder Accessories"/>
  </r>
  <r>
    <n v="36065"/>
    <s v="Order Finished"/>
    <s v="Dionis Lloyd"/>
    <d v="2010-02-17T00:00:00"/>
    <s v="Feb-2010"/>
    <x v="2"/>
    <n v="31"/>
    <d v="2009-03-24T00:00:00"/>
    <x v="11"/>
    <x v="10"/>
    <n v="31"/>
    <n v="1076600"/>
    <s v="0.03"/>
    <n v="32298"/>
    <s v="Office Supplies"/>
    <s v="Envelopes"/>
  </r>
  <r>
    <n v="56931"/>
    <s v="Order Returned"/>
    <s v="Dionis Lloyd"/>
    <d v="2010-03-02T00:00:00"/>
    <s v="Mar-2010"/>
    <x v="2"/>
    <n v="18"/>
    <d v="2009-03-24T00:00:00"/>
    <x v="11"/>
    <x v="14"/>
    <n v="34"/>
    <n v="464831"/>
    <s v="0.05"/>
    <n v="23242"/>
    <s v="Technology"/>
    <s v="Telephones and Communication"/>
  </r>
  <r>
    <n v="58496"/>
    <s v="Order Finished"/>
    <s v="Dionis Lloyd"/>
    <d v="2011-11-06T00:00:00"/>
    <s v="Nov-2011"/>
    <x v="0"/>
    <n v="3"/>
    <d v="2009-03-24T00:00:00"/>
    <x v="11"/>
    <x v="40"/>
    <n v="20"/>
    <n v="275940"/>
    <s v="0.06"/>
    <n v="16556"/>
    <s v="Office Supplies"/>
    <s v="Paper"/>
  </r>
  <r>
    <n v="26818"/>
    <s v="Order Finished"/>
    <s v="Dionis Lloyd"/>
    <d v="2012-08-01T00:00:00"/>
    <s v="Aug-2012"/>
    <x v="3"/>
    <n v="7"/>
    <d v="2009-03-24T00:00:00"/>
    <x v="11"/>
    <x v="29"/>
    <n v="23"/>
    <n v="405680"/>
    <s v="0.05"/>
    <n v="20284"/>
    <s v="Office Supplies"/>
    <s v="Binders and Binder Accessories"/>
  </r>
  <r>
    <n v="48774"/>
    <s v="Order Finished"/>
    <s v="Dionis Lloyd"/>
    <d v="2012-09-08T00:00:00"/>
    <s v="Sep-2012"/>
    <x v="3"/>
    <n v="2"/>
    <d v="2009-03-24T00:00:00"/>
    <x v="11"/>
    <x v="35"/>
    <n v="31"/>
    <n v="14647560"/>
    <s v="0.04"/>
    <n v="585902"/>
    <s v="Furniture"/>
    <s v="Chairs &amp; Chairmats"/>
  </r>
  <r>
    <n v="16451"/>
    <s v="Order Finished"/>
    <s v="Don Jones"/>
    <d v="2009-07-22T00:00:00"/>
    <s v="Jul-2009"/>
    <x v="1"/>
    <n v="1"/>
    <d v="2009-07-22T00:00:00"/>
    <x v="16"/>
    <x v="0"/>
    <n v="9"/>
    <n v="505580"/>
    <s v="0.09"/>
    <n v="45502"/>
    <s v="Office Supplies"/>
    <s v="Binders and Binder Accessories"/>
  </r>
  <r>
    <n v="10437"/>
    <s v="Order Finished"/>
    <s v="Don Jones"/>
    <d v="2009-08-18T00:00:00"/>
    <s v="Aug-2009"/>
    <x v="1"/>
    <n v="23"/>
    <d v="2009-07-22T00:00:00"/>
    <x v="16"/>
    <x v="0"/>
    <n v="50"/>
    <n v="1641040"/>
    <s v="0.01"/>
    <n v="16410"/>
    <s v="Office Supplies"/>
    <s v="Binders and Binder Accessories"/>
  </r>
  <r>
    <n v="54274"/>
    <s v="Order Finished"/>
    <s v="Don Jones"/>
    <d v="2010-11-23T00:00:00"/>
    <s v="Nov-2010"/>
    <x v="2"/>
    <n v="19"/>
    <d v="2009-07-22T00:00:00"/>
    <x v="16"/>
    <x v="41"/>
    <n v="20"/>
    <n v="3166120"/>
    <s v="0.05"/>
    <n v="158306"/>
    <s v="Office Supplies"/>
    <s v="Appliances"/>
  </r>
  <r>
    <n v="5409"/>
    <s v="Order Finished"/>
    <s v="Don Jones"/>
    <d v="2012-08-01T00:00:00"/>
    <s v="Aug-2012"/>
    <x v="3"/>
    <n v="24"/>
    <d v="2009-07-22T00:00:00"/>
    <x v="16"/>
    <x v="22"/>
    <n v="11"/>
    <n v="97820"/>
    <s v="0.01"/>
    <n v="978"/>
    <s v="Office Supplies"/>
    <s v="Paper"/>
  </r>
  <r>
    <n v="33186"/>
    <s v="Order Finished"/>
    <s v="Don Jones"/>
    <d v="2012-08-28T00:00:00"/>
    <s v="Aug-2012"/>
    <x v="3"/>
    <n v="2"/>
    <d v="2009-07-22T00:00:00"/>
    <x v="16"/>
    <x v="34"/>
    <n v="24"/>
    <n v="2701062"/>
    <s v="0.01"/>
    <n v="27011"/>
    <s v="Technology"/>
    <s v="Telephones and Communication"/>
  </r>
  <r>
    <n v="25377"/>
    <s v="Order Finished"/>
    <s v="Don Jones"/>
    <d v="2012-11-26T00:00:00"/>
    <s v="Nov-2012"/>
    <x v="3"/>
    <n v="29"/>
    <d v="2009-07-22T00:00:00"/>
    <x v="16"/>
    <x v="29"/>
    <n v="3"/>
    <n v="8687020"/>
    <s v="0.09"/>
    <n v="781832"/>
    <s v="Technology"/>
    <s v="Office Machines"/>
  </r>
  <r>
    <n v="17764"/>
    <s v="Order Finished"/>
    <s v="Don Miller"/>
    <d v="2009-09-16T00:00:00"/>
    <s v="Sep-2009"/>
    <x v="1"/>
    <n v="1"/>
    <d v="2009-09-16T00:00:00"/>
    <x v="14"/>
    <x v="0"/>
    <n v="27"/>
    <n v="1288800"/>
    <s v="0.04"/>
    <n v="51552"/>
    <s v="Office Supplies"/>
    <s v="Paper"/>
  </r>
  <r>
    <n v="47943"/>
    <s v="Order Finished"/>
    <s v="Don Miller"/>
    <d v="2009-11-14T00:00:00"/>
    <s v="Nov-2009"/>
    <x v="1"/>
    <n v="17"/>
    <d v="2009-09-16T00:00:00"/>
    <x v="14"/>
    <x v="25"/>
    <n v="12"/>
    <n v="122180"/>
    <s v="0.04"/>
    <n v="4887"/>
    <s v="Office Supplies"/>
    <s v="Labels"/>
  </r>
  <r>
    <n v="2277"/>
    <s v="Order Finished"/>
    <s v="Don Miller"/>
    <d v="2011-01-01T00:00:00"/>
    <s v="Jan-2011"/>
    <x v="0"/>
    <n v="15"/>
    <d v="2009-09-16T00:00:00"/>
    <x v="14"/>
    <x v="27"/>
    <n v="10"/>
    <n v="133080"/>
    <s v="0.01"/>
    <n v="1331"/>
    <s v="Technology"/>
    <s v="Computer Peripherals"/>
  </r>
  <r>
    <n v="29510"/>
    <s v="Order Finished"/>
    <s v="Don Miller"/>
    <d v="2011-04-15T00:00:00"/>
    <s v="Apr-2011"/>
    <x v="0"/>
    <n v="2"/>
    <d v="2009-09-16T00:00:00"/>
    <x v="14"/>
    <x v="4"/>
    <n v="22"/>
    <n v="12247880"/>
    <s v="0.01"/>
    <n v="122479"/>
    <s v="Furniture"/>
    <s v="Bookcases"/>
  </r>
  <r>
    <n v="54083"/>
    <s v="Order Finished"/>
    <s v="Don Miller"/>
    <d v="2011-07-21T00:00:00"/>
    <s v="Jul-2011"/>
    <x v="0"/>
    <n v="16"/>
    <d v="2009-09-16T00:00:00"/>
    <x v="14"/>
    <x v="37"/>
    <n v="10"/>
    <n v="5400820"/>
    <s v="0.08"/>
    <n v="432066"/>
    <s v="Office Supplies"/>
    <s v="Appliances"/>
  </r>
  <r>
    <n v="28035"/>
    <s v="Order Finished"/>
    <s v="Don Miller"/>
    <d v="2011-08-05T00:00:00"/>
    <s v="Aug-2011"/>
    <x v="0"/>
    <n v="22"/>
    <d v="2009-09-16T00:00:00"/>
    <x v="14"/>
    <x v="37"/>
    <n v="19"/>
    <n v="752420"/>
    <s v="0.03"/>
    <n v="22573"/>
    <s v="Office Supplies"/>
    <s v="Binders and Binder Accessories"/>
  </r>
  <r>
    <n v="1540"/>
    <s v="Order Finished"/>
    <s v="Don Miller"/>
    <d v="2012-04-08T00:00:00"/>
    <s v="Apr-2012"/>
    <x v="3"/>
    <n v="6"/>
    <d v="2009-09-16T00:00:00"/>
    <x v="14"/>
    <x v="17"/>
    <n v="30"/>
    <n v="161800"/>
    <s v="0.09"/>
    <n v="14562"/>
    <s v="Office Supplies"/>
    <s v="Pens &amp; Art Supplies"/>
  </r>
  <r>
    <n v="33319"/>
    <s v="Order Finished"/>
    <s v="Don Weiss"/>
    <d v="2009-03-27T00:00:00"/>
    <s v="Mar-2009"/>
    <x v="1"/>
    <n v="1"/>
    <d v="2009-03-27T00:00:00"/>
    <x v="11"/>
    <x v="0"/>
    <n v="11"/>
    <n v="3472520"/>
    <s v="0.01"/>
    <n v="34725"/>
    <s v="Furniture"/>
    <s v="Chairs &amp; Chairmats"/>
  </r>
  <r>
    <n v="8035"/>
    <s v="Order Finished"/>
    <s v="Don Weiss"/>
    <d v="2012-01-03T00:00:00"/>
    <s v="Jan-2012"/>
    <x v="3"/>
    <n v="28"/>
    <d v="2009-03-27T00:00:00"/>
    <x v="11"/>
    <x v="31"/>
    <n v="7"/>
    <n v="208760"/>
    <s v="0.07"/>
    <n v="14613"/>
    <s v="Office Supplies"/>
    <s v="Appliances"/>
  </r>
  <r>
    <n v="21573"/>
    <s v="Order Finished"/>
    <s v="Don Weiss"/>
    <d v="2012-04-25T00:00:00"/>
    <s v="Apr-2012"/>
    <x v="3"/>
    <n v="4"/>
    <d v="2009-03-27T00:00:00"/>
    <x v="11"/>
    <x v="22"/>
    <n v="31"/>
    <n v="192460"/>
    <s v="0.05"/>
    <n v="9623"/>
    <s v="Office Supplies"/>
    <s v="Labels"/>
  </r>
  <r>
    <n v="24707"/>
    <s v="Order Returned"/>
    <s v="Don Weiss"/>
    <d v="2012-10-03T00:00:00"/>
    <s v="Oct-2012"/>
    <x v="3"/>
    <n v="26"/>
    <d v="2009-03-27T00:00:00"/>
    <x v="11"/>
    <x v="36"/>
    <n v="14"/>
    <n v="3922780"/>
    <n v="0"/>
    <n v="0"/>
    <s v="Furniture"/>
    <s v="Office Furnishings"/>
  </r>
  <r>
    <n v="58434"/>
    <s v="Order Finished"/>
    <s v="Dorothy Badders"/>
    <d v="2009-09-03T00:00:00"/>
    <s v="Sep-2009"/>
    <x v="1"/>
    <n v="1"/>
    <d v="2009-09-03T00:00:00"/>
    <x v="14"/>
    <x v="0"/>
    <n v="42"/>
    <n v="1687060"/>
    <s v="0.04"/>
    <n v="67482"/>
    <s v="Furniture"/>
    <s v="Office Furnishings"/>
  </r>
  <r>
    <n v="678"/>
    <s v="Order Returned"/>
    <s v="Dorothy Badders"/>
    <d v="2010-02-26T00:00:00"/>
    <s v="Feb-2010"/>
    <x v="2"/>
    <n v="4"/>
    <d v="2009-09-03T00:00:00"/>
    <x v="14"/>
    <x v="26"/>
    <n v="44"/>
    <n v="456820"/>
    <s v="0.07"/>
    <n v="31977"/>
    <s v="Office Supplies"/>
    <s v="Paper"/>
  </r>
  <r>
    <n v="15106"/>
    <s v="Order Returned"/>
    <s v="Dorothy Badders"/>
    <d v="2011-01-27T00:00:00"/>
    <s v="Jan-2011"/>
    <x v="0"/>
    <n v="27"/>
    <d v="2009-09-03T00:00:00"/>
    <x v="14"/>
    <x v="41"/>
    <n v="42"/>
    <n v="567160"/>
    <s v="0.03"/>
    <n v="17015"/>
    <s v="Furniture"/>
    <s v="Office Furnishings"/>
  </r>
  <r>
    <n v="51971"/>
    <s v="Order Finished"/>
    <s v="Dorothy Badders"/>
    <d v="2011-03-10T00:00:00"/>
    <s v="Mar-2011"/>
    <x v="0"/>
    <n v="28"/>
    <d v="2009-09-03T00:00:00"/>
    <x v="14"/>
    <x v="4"/>
    <n v="39"/>
    <n v="2652080"/>
    <s v="0.02"/>
    <n v="53042"/>
    <s v="Office Supplies"/>
    <s v="Storage &amp; Organization"/>
  </r>
  <r>
    <n v="17283"/>
    <s v="Order Finished"/>
    <s v="Dorothy Badders"/>
    <d v="2011-09-14T00:00:00"/>
    <s v="Sep-2011"/>
    <x v="0"/>
    <n v="11"/>
    <d v="2009-09-03T00:00:00"/>
    <x v="14"/>
    <x v="16"/>
    <n v="4"/>
    <n v="10944240"/>
    <s v="0.06"/>
    <n v="656654"/>
    <s v="Technology"/>
    <s v="Office Machines"/>
  </r>
  <r>
    <n v="39265"/>
    <s v="Order Finished"/>
    <s v="Dorothy Dickinson"/>
    <d v="2010-07-05T00:00:00"/>
    <s v="Jul-2010"/>
    <x v="2"/>
    <n v="1"/>
    <d v="2010-07-05T00:00:00"/>
    <x v="20"/>
    <x v="0"/>
    <n v="47"/>
    <n v="396160"/>
    <s v="0.02"/>
    <n v="7923"/>
    <s v="Office Supplies"/>
    <s v="Pens &amp; Art Supplies"/>
  </r>
  <r>
    <n v="35046"/>
    <s v="Order Finished"/>
    <s v="Dorothy Dickinson"/>
    <d v="2010-07-24T00:00:00"/>
    <s v="Jul-2010"/>
    <x v="2"/>
    <n v="6"/>
    <d v="2010-07-05T00:00:00"/>
    <x v="20"/>
    <x v="0"/>
    <n v="21"/>
    <n v="303720"/>
    <s v="0.1"/>
    <n v="30372"/>
    <s v="Office Supplies"/>
    <s v="Binders and Binder Accessories"/>
  </r>
  <r>
    <n v="44772"/>
    <s v="Order Finished"/>
    <s v="Dorothy Wardle"/>
    <d v="2009-03-31T00:00:00"/>
    <s v="Mar-2009"/>
    <x v="1"/>
    <n v="1"/>
    <d v="2009-03-31T00:00:00"/>
    <x v="11"/>
    <x v="0"/>
    <n v="1"/>
    <n v="108154"/>
    <s v="0.07"/>
    <n v="7571"/>
    <s v="Technology"/>
    <s v="Telephones and Communication"/>
  </r>
  <r>
    <n v="37793"/>
    <s v="Order Finished"/>
    <s v="Dorothy Wardle"/>
    <d v="2009-08-11T00:00:00"/>
    <s v="Aug-2009"/>
    <x v="1"/>
    <n v="32"/>
    <d v="2009-03-31T00:00:00"/>
    <x v="11"/>
    <x v="8"/>
    <n v="16"/>
    <n v="448940"/>
    <s v="0.08"/>
    <n v="35915"/>
    <s v="Office Supplies"/>
    <s v="Scissors, Rulers and Trimmers"/>
  </r>
  <r>
    <n v="44519"/>
    <s v="Order Finished"/>
    <s v="Dorothy Wardle"/>
    <d v="2010-05-19T00:00:00"/>
    <s v="May-2010"/>
    <x v="2"/>
    <n v="12"/>
    <d v="2009-03-31T00:00:00"/>
    <x v="11"/>
    <x v="15"/>
    <n v="48"/>
    <n v="449160"/>
    <s v="0.03"/>
    <n v="13475"/>
    <s v="Office Supplies"/>
    <s v="Binders and Binder Accessories"/>
  </r>
  <r>
    <n v="3908"/>
    <s v="Order Finished"/>
    <s v="Dorothy Wardle"/>
    <d v="2010-08-03T00:00:00"/>
    <s v="Aug-2010"/>
    <x v="2"/>
    <n v="20"/>
    <d v="2009-03-31T00:00:00"/>
    <x v="11"/>
    <x v="41"/>
    <n v="8"/>
    <n v="1640568"/>
    <n v="0"/>
    <n v="0"/>
    <s v="Technology"/>
    <s v="Telephones and Communication"/>
  </r>
  <r>
    <n v="18144"/>
    <s v="Order Finished"/>
    <s v="Dorothy Wardle"/>
    <d v="2011-07-06T00:00:00"/>
    <s v="Jul-2011"/>
    <x v="0"/>
    <n v="4"/>
    <d v="2009-03-31T00:00:00"/>
    <x v="11"/>
    <x v="6"/>
    <n v="48"/>
    <n v="414160"/>
    <s v="0.09"/>
    <n v="37274"/>
    <s v="Office Supplies"/>
    <s v="Paper"/>
  </r>
  <r>
    <n v="6982"/>
    <s v="Order Finished"/>
    <s v="Dorothy Wardle"/>
    <d v="2011-11-16T00:00:00"/>
    <s v="Nov-2011"/>
    <x v="0"/>
    <n v="7"/>
    <d v="2009-03-31T00:00:00"/>
    <x v="11"/>
    <x v="40"/>
    <n v="32"/>
    <n v="2622500"/>
    <n v="0"/>
    <n v="0"/>
    <s v="Technology"/>
    <s v="Computer Peripherals"/>
  </r>
  <r>
    <n v="36644"/>
    <s v="Order Finished"/>
    <s v="Dorothy Wardle"/>
    <d v="2012-05-13T00:00:00"/>
    <s v="May-2012"/>
    <x v="3"/>
    <n v="17"/>
    <d v="2009-03-31T00:00:00"/>
    <x v="11"/>
    <x v="34"/>
    <n v="24"/>
    <n v="4596640"/>
    <s v="0.06"/>
    <n v="275798"/>
    <s v="Technology"/>
    <s v="Computer Peripherals"/>
  </r>
  <r>
    <n v="56453"/>
    <s v="Order Finished"/>
    <s v="Dorothy Wardle"/>
    <d v="2012-11-04T00:00:00"/>
    <s v="Nov-2012"/>
    <x v="3"/>
    <n v="14"/>
    <d v="2009-03-31T00:00:00"/>
    <x v="11"/>
    <x v="45"/>
    <n v="1"/>
    <n v="5457300"/>
    <n v="0"/>
    <n v="0"/>
    <s v="Technology"/>
    <s v="Office Machines"/>
  </r>
  <r>
    <n v="43109"/>
    <s v="Order Finished"/>
    <s v="Dorothy Wardle"/>
    <d v="2012-12-21T00:00:00"/>
    <s v="Dec-2012"/>
    <x v="3"/>
    <n v="5"/>
    <d v="2009-03-31T00:00:00"/>
    <x v="11"/>
    <x v="46"/>
    <n v="19"/>
    <n v="563680"/>
    <s v="0.06"/>
    <n v="33821"/>
    <s v="Office Supplies"/>
    <s v="Binders and Binder Accessories"/>
  </r>
  <r>
    <n v="51943"/>
    <s v="Order Finished"/>
    <s v="Dorris Love"/>
    <d v="2009-04-24T00:00:00"/>
    <s v="Apr-2009"/>
    <x v="1"/>
    <n v="1"/>
    <d v="2009-04-24T00:00:00"/>
    <x v="23"/>
    <x v="0"/>
    <n v="11"/>
    <n v="226380"/>
    <s v="0.04"/>
    <n v="9055"/>
    <s v="Office Supplies"/>
    <s v="Paper"/>
  </r>
  <r>
    <n v="290"/>
    <s v="Order Finished"/>
    <s v="Dorris Love"/>
    <d v="2009-05-01T00:00:00"/>
    <s v="May-2009"/>
    <x v="1"/>
    <n v="25"/>
    <d v="2009-04-24T00:00:00"/>
    <x v="23"/>
    <x v="0"/>
    <n v="24"/>
    <n v="377460"/>
    <s v="0.05"/>
    <n v="18873"/>
    <s v="Office Supplies"/>
    <s v="Paper"/>
  </r>
  <r>
    <n v="36358"/>
    <s v="Order Finished"/>
    <s v="Dorris Love"/>
    <d v="2009-05-13T00:00:00"/>
    <s v="May-2009"/>
    <x v="1"/>
    <n v="2"/>
    <d v="2009-04-24T00:00:00"/>
    <x v="23"/>
    <x v="0"/>
    <n v="28"/>
    <n v="1730700"/>
    <s v="0.06"/>
    <n v="103842"/>
    <s v="Technology"/>
    <s v="Computer Peripherals"/>
  </r>
  <r>
    <n v="43877"/>
    <s v="Order Finished"/>
    <s v="Dorris Love"/>
    <d v="2010-03-15T00:00:00"/>
    <s v="Mar-2010"/>
    <x v="2"/>
    <n v="14"/>
    <d v="2009-04-24T00:00:00"/>
    <x v="23"/>
    <x v="10"/>
    <n v="36"/>
    <n v="1160080"/>
    <s v="0.09"/>
    <n v="104407"/>
    <s v="Office Supplies"/>
    <s v="Storage &amp; Organization"/>
  </r>
  <r>
    <n v="53668"/>
    <s v="Order Finished"/>
    <s v="Dorris Love"/>
    <d v="2010-03-31T00:00:00"/>
    <s v="Mar-2010"/>
    <x v="2"/>
    <n v="16"/>
    <d v="2009-04-24T00:00:00"/>
    <x v="23"/>
    <x v="14"/>
    <n v="9"/>
    <n v="196480"/>
    <s v="0.04"/>
    <n v="7859"/>
    <s v="Office Supplies"/>
    <s v="Scissors, Rulers and Trimmers"/>
  </r>
  <r>
    <n v="17255"/>
    <s v="Order Returned"/>
    <s v="Dorris Love"/>
    <d v="2010-07-14T00:00:00"/>
    <s v="Jul-2010"/>
    <x v="2"/>
    <n v="32"/>
    <d v="2009-04-24T00:00:00"/>
    <x v="23"/>
    <x v="11"/>
    <n v="17"/>
    <n v="316380"/>
    <s v="0.09"/>
    <n v="28474"/>
    <s v="Office Supplies"/>
    <s v="Storage &amp; Organization"/>
  </r>
  <r>
    <n v="10722"/>
    <s v="Order Finished"/>
    <s v="Dorris Love"/>
    <d v="2011-01-19T00:00:00"/>
    <s v="Jan-2011"/>
    <x v="0"/>
    <n v="15"/>
    <d v="2009-04-24T00:00:00"/>
    <x v="23"/>
    <x v="39"/>
    <n v="8"/>
    <n v="80520"/>
    <s v="0.01"/>
    <n v="805"/>
    <s v="Office Supplies"/>
    <s v="Paper"/>
  </r>
  <r>
    <n v="34727"/>
    <s v="Order Finished"/>
    <s v="Dorris Love"/>
    <d v="2011-03-13T00:00:00"/>
    <s v="Mar-2011"/>
    <x v="0"/>
    <n v="20"/>
    <d v="2009-04-24T00:00:00"/>
    <x v="23"/>
    <x v="37"/>
    <n v="20"/>
    <n v="319420"/>
    <s v="0.1"/>
    <n v="31942"/>
    <s v="Office Supplies"/>
    <s v="Binders and Binder Accessories"/>
  </r>
  <r>
    <n v="52486"/>
    <s v="Order Finished"/>
    <s v="Dorris Love"/>
    <d v="2011-04-01T00:00:00"/>
    <s v="Apr-2011"/>
    <x v="0"/>
    <n v="14"/>
    <d v="2009-04-24T00:00:00"/>
    <x v="23"/>
    <x v="28"/>
    <n v="41"/>
    <n v="23766400"/>
    <s v="0.1"/>
    <n v="2376640"/>
    <s v="Technology"/>
    <s v="Computer Peripherals"/>
  </r>
  <r>
    <n v="53188"/>
    <s v="Order Finished"/>
    <s v="Dorris Love"/>
    <d v="2012-05-11T00:00:00"/>
    <s v="May-2012"/>
    <x v="3"/>
    <n v="2"/>
    <d v="2009-04-24T00:00:00"/>
    <x v="23"/>
    <x v="22"/>
    <n v="22"/>
    <n v="1242420"/>
    <s v="0.07"/>
    <n v="86969"/>
    <s v="Office Supplies"/>
    <s v="Storage &amp; Organization"/>
  </r>
  <r>
    <n v="53797"/>
    <s v="Order Finished"/>
    <s v="Doug Bickford"/>
    <d v="2009-01-10T00:00:00"/>
    <s v="Jan-2009"/>
    <x v="1"/>
    <n v="1"/>
    <d v="2009-01-10T00:00:00"/>
    <x v="2"/>
    <x v="0"/>
    <n v="10"/>
    <n v="1247420"/>
    <s v="0.01"/>
    <n v="12474"/>
    <s v="Furniture"/>
    <s v="Bookcases"/>
  </r>
  <r>
    <n v="11972"/>
    <s v="Order Finished"/>
    <s v="Doug Bickford"/>
    <d v="2009-03-01T00:00:00"/>
    <s v="Mar-2009"/>
    <x v="1"/>
    <n v="11"/>
    <d v="2009-01-10T00:00:00"/>
    <x v="2"/>
    <x v="25"/>
    <n v="4"/>
    <n v="1792980"/>
    <n v="0"/>
    <n v="0"/>
    <s v="Technology"/>
    <s v="Office Machines"/>
  </r>
  <r>
    <n v="26182"/>
    <s v="Order Finished"/>
    <s v="Doug Bickford"/>
    <d v="2010-01-16T00:00:00"/>
    <s v="Jan-2010"/>
    <x v="2"/>
    <n v="2"/>
    <d v="2009-01-10T00:00:00"/>
    <x v="2"/>
    <x v="19"/>
    <n v="30"/>
    <n v="9369800"/>
    <s v="0.01"/>
    <n v="93698"/>
    <s v="Furniture"/>
    <s v="Bookcases"/>
  </r>
  <r>
    <n v="33894"/>
    <s v="Order Finished"/>
    <s v="Doug Bickford"/>
    <d v="2010-06-14T00:00:00"/>
    <s v="Jun-2010"/>
    <x v="2"/>
    <n v="17"/>
    <d v="2009-01-10T00:00:00"/>
    <x v="2"/>
    <x v="32"/>
    <n v="14"/>
    <n v="281320"/>
    <n v="0"/>
    <n v="0"/>
    <s v="Office Supplies"/>
    <s v="Paper"/>
  </r>
  <r>
    <n v="43329"/>
    <s v="Order Finished"/>
    <s v="Doug Bickford"/>
    <d v="2010-07-03T00:00:00"/>
    <s v="Jul-2010"/>
    <x v="2"/>
    <n v="15"/>
    <d v="2009-01-10T00:00:00"/>
    <x v="2"/>
    <x v="32"/>
    <n v="42"/>
    <n v="4951660"/>
    <s v="0.09"/>
    <n v="445649"/>
    <s v="Office Supplies"/>
    <s v="Appliances"/>
  </r>
  <r>
    <n v="47873"/>
    <s v="Order Finished"/>
    <s v="Doug Bickford"/>
    <d v="2010-11-13T00:00:00"/>
    <s v="Nov-2010"/>
    <x v="2"/>
    <n v="4"/>
    <d v="2009-01-10T00:00:00"/>
    <x v="2"/>
    <x v="37"/>
    <n v="8"/>
    <n v="104780"/>
    <s v="0.08"/>
    <n v="8382"/>
    <s v="Furniture"/>
    <s v="Office Furnishings"/>
  </r>
  <r>
    <n v="10499"/>
    <s v="Order Finished"/>
    <s v="Doug Bickford"/>
    <d v="2010-11-16T00:00:00"/>
    <s v="Nov-2010"/>
    <x v="2"/>
    <n v="14"/>
    <d v="2009-01-10T00:00:00"/>
    <x v="2"/>
    <x v="37"/>
    <n v="29"/>
    <n v="12501872"/>
    <s v="0.01"/>
    <n v="125019"/>
    <s v="Furniture"/>
    <s v="Tables"/>
  </r>
  <r>
    <n v="11456"/>
    <s v="Order Finished"/>
    <s v="Doug Bickford"/>
    <d v="2010-12-04T00:00:00"/>
    <s v="Dec-2010"/>
    <x v="2"/>
    <n v="17"/>
    <d v="2009-01-10T00:00:00"/>
    <x v="2"/>
    <x v="37"/>
    <n v="15"/>
    <n v="3039800"/>
    <s v="0.09"/>
    <n v="273582"/>
    <s v="Furniture"/>
    <s v="Office Furnishings"/>
  </r>
  <r>
    <n v="43392"/>
    <s v="Order Finished"/>
    <s v="Doug Bickford"/>
    <d v="2010-12-31T00:00:00"/>
    <s v="Dec-2010"/>
    <x v="2"/>
    <n v="5"/>
    <d v="2009-01-10T00:00:00"/>
    <x v="2"/>
    <x v="28"/>
    <n v="39"/>
    <n v="13106900"/>
    <s v="0.03"/>
    <n v="393207"/>
    <s v="Office Supplies"/>
    <s v="Envelopes"/>
  </r>
  <r>
    <n v="52321"/>
    <s v="Order Finished"/>
    <s v="Doug Bickford"/>
    <d v="2011-05-11T00:00:00"/>
    <s v="May-2011"/>
    <x v="0"/>
    <n v="32"/>
    <d v="2009-01-10T00:00:00"/>
    <x v="2"/>
    <x v="7"/>
    <n v="48"/>
    <n v="1234520"/>
    <s v="0.04"/>
    <n v="49381"/>
    <s v="Office Supplies"/>
    <s v="Storage &amp; Organization"/>
  </r>
  <r>
    <n v="10535"/>
    <s v="Order Finished"/>
    <s v="Doug Bickford"/>
    <d v="2011-05-27T00:00:00"/>
    <s v="May-2011"/>
    <x v="0"/>
    <n v="12"/>
    <d v="2009-01-10T00:00:00"/>
    <x v="2"/>
    <x v="7"/>
    <n v="25"/>
    <n v="1709760"/>
    <s v="0.09"/>
    <n v="153878"/>
    <s v="Furniture"/>
    <s v="Office Furnishings"/>
  </r>
  <r>
    <n v="14116"/>
    <s v="Order Finished"/>
    <s v="Doug Bickford"/>
    <d v="2011-09-10T00:00:00"/>
    <s v="Sep-2011"/>
    <x v="0"/>
    <n v="28"/>
    <d v="2009-01-10T00:00:00"/>
    <x v="2"/>
    <x v="18"/>
    <n v="1"/>
    <n v="80200"/>
    <s v="0.09"/>
    <n v="7218"/>
    <s v="Office Supplies"/>
    <s v="Binders and Binder Accessories"/>
  </r>
  <r>
    <n v="58368"/>
    <s v="Order Returned"/>
    <s v="Doug Bickford"/>
    <d v="2012-09-07T00:00:00"/>
    <s v="Sep-2012"/>
    <x v="3"/>
    <n v="11"/>
    <d v="2009-01-10T00:00:00"/>
    <x v="2"/>
    <x v="45"/>
    <n v="4"/>
    <n v="28460"/>
    <n v="0"/>
    <n v="0"/>
    <s v="Furniture"/>
    <s v="Office Furnishings"/>
  </r>
  <r>
    <n v="55366"/>
    <s v="Order Finished"/>
    <s v="Doug Bickford"/>
    <d v="2012-10-10T00:00:00"/>
    <s v="Oct-2012"/>
    <x v="3"/>
    <n v="8"/>
    <d v="2009-01-10T00:00:00"/>
    <x v="2"/>
    <x v="24"/>
    <n v="7"/>
    <n v="774340"/>
    <s v="0.1"/>
    <n v="77434"/>
    <s v="Technology"/>
    <s v="Computer Peripherals"/>
  </r>
  <r>
    <n v="13346"/>
    <s v="Order Finished"/>
    <s v="Doug Bickford"/>
    <d v="2012-11-15T00:00:00"/>
    <s v="Nov-2012"/>
    <x v="3"/>
    <n v="11"/>
    <d v="2009-01-10T00:00:00"/>
    <x v="2"/>
    <x v="30"/>
    <n v="44"/>
    <n v="536680"/>
    <s v="0.09"/>
    <n v="48301"/>
    <s v="Office Supplies"/>
    <s v="Paper"/>
  </r>
  <r>
    <n v="47169"/>
    <s v="Order Finished"/>
    <s v="Doug Jacobs"/>
    <d v="2010-03-03T00:00:00"/>
    <s v="Mar-2010"/>
    <x v="2"/>
    <n v="1"/>
    <d v="2010-03-03T00:00:00"/>
    <x v="6"/>
    <x v="0"/>
    <n v="15"/>
    <n v="1606534"/>
    <s v="0.06"/>
    <n v="96392"/>
    <s v="Technology"/>
    <s v="Telephones and Communication"/>
  </r>
  <r>
    <n v="8097"/>
    <s v="Order Finished"/>
    <s v="Doug Jacobs"/>
    <d v="2010-09-12T00:00:00"/>
    <s v="Sep-2010"/>
    <x v="2"/>
    <n v="4"/>
    <d v="2010-03-03T00:00:00"/>
    <x v="6"/>
    <x v="9"/>
    <n v="48"/>
    <n v="15045600"/>
    <s v="0.04"/>
    <n v="601824"/>
    <s v="Office Supplies"/>
    <s v="Envelopes"/>
  </r>
  <r>
    <n v="12931"/>
    <s v="Order Finished"/>
    <s v="Doug Jacobs"/>
    <d v="2012-04-24T00:00:00"/>
    <s v="Apr-2012"/>
    <x v="3"/>
    <n v="13"/>
    <d v="2010-03-03T00:00:00"/>
    <x v="6"/>
    <x v="43"/>
    <n v="11"/>
    <n v="1307840"/>
    <s v="0.02"/>
    <n v="26157"/>
    <s v="Office Supplies"/>
    <s v="Storage &amp; Organization"/>
  </r>
  <r>
    <n v="17959"/>
    <s v="Order Finished"/>
    <s v="Doug Jacobs"/>
    <d v="2012-09-09T00:00:00"/>
    <s v="Sep-2012"/>
    <x v="3"/>
    <n v="25"/>
    <d v="2010-03-03T00:00:00"/>
    <x v="6"/>
    <x v="17"/>
    <n v="28"/>
    <n v="2403360"/>
    <s v="0.01"/>
    <n v="24034"/>
    <s v="Office Supplies"/>
    <s v="Paper"/>
  </r>
  <r>
    <n v="32291"/>
    <s v="Order Finished"/>
    <s v="Doug O'Connell"/>
    <d v="2009-05-11T00:00:00"/>
    <s v="May-2009"/>
    <x v="1"/>
    <n v="1"/>
    <d v="2009-05-11T00:00:00"/>
    <x v="3"/>
    <x v="0"/>
    <n v="13"/>
    <n v="366440"/>
    <s v="0.01"/>
    <n v="3664"/>
    <s v="Furniture"/>
    <s v="Office Furnishings"/>
  </r>
  <r>
    <n v="5441"/>
    <s v="Order Finished"/>
    <s v="Doug O'Connell"/>
    <d v="2009-07-20T00:00:00"/>
    <s v="Jul-2009"/>
    <x v="1"/>
    <n v="12"/>
    <d v="2009-05-11T00:00:00"/>
    <x v="3"/>
    <x v="38"/>
    <n v="34"/>
    <n v="453660"/>
    <s v="0.02"/>
    <n v="9073"/>
    <s v="Office Supplies"/>
    <s v="Paper"/>
  </r>
  <r>
    <n v="58656"/>
    <s v="Order Finished"/>
    <s v="Doug O'Connell"/>
    <d v="2010-04-12T00:00:00"/>
    <s v="Apr-2010"/>
    <x v="2"/>
    <n v="21"/>
    <d v="2009-05-11T00:00:00"/>
    <x v="3"/>
    <x v="14"/>
    <n v="5"/>
    <n v="78880"/>
    <n v="0"/>
    <n v="0"/>
    <s v="Office Supplies"/>
    <s v="Binders and Binder Accessories"/>
  </r>
  <r>
    <n v="54886"/>
    <s v="Order Finished"/>
    <s v="Doug O'Connell"/>
    <d v="2012-04-08T00:00:00"/>
    <s v="Apr-2012"/>
    <x v="3"/>
    <n v="13"/>
    <d v="2009-05-11T00:00:00"/>
    <x v="3"/>
    <x v="21"/>
    <n v="39"/>
    <n v="839900"/>
    <s v="0.02"/>
    <n v="16798"/>
    <s v="Furniture"/>
    <s v="Office Furnishings"/>
  </r>
  <r>
    <n v="6500"/>
    <s v="Order Returned"/>
    <s v="Doug O'Connell"/>
    <d v="2012-12-10T00:00:00"/>
    <s v="Dec-2012"/>
    <x v="3"/>
    <n v="9"/>
    <d v="2009-05-11T00:00:00"/>
    <x v="3"/>
    <x v="36"/>
    <n v="15"/>
    <n v="896140"/>
    <s v="0.1"/>
    <n v="89614"/>
    <s v="Technology"/>
    <s v="Computer Peripherals"/>
  </r>
  <r>
    <n v="28069"/>
    <s v="Order Finished"/>
    <s v="Duane Benoit"/>
    <d v="2009-05-21T00:00:00"/>
    <s v="May-2009"/>
    <x v="1"/>
    <n v="1"/>
    <d v="2009-05-21T00:00:00"/>
    <x v="3"/>
    <x v="0"/>
    <n v="1"/>
    <n v="20340"/>
    <s v="0.02"/>
    <n v="407"/>
    <s v="Office Supplies"/>
    <s v="Paper"/>
  </r>
  <r>
    <n v="27456"/>
    <s v="Order Finished"/>
    <s v="Duane Benoit"/>
    <d v="2009-10-04T00:00:00"/>
    <s v="Oct-2009"/>
    <x v="1"/>
    <n v="22"/>
    <d v="2009-05-21T00:00:00"/>
    <x v="3"/>
    <x v="8"/>
    <n v="29"/>
    <n v="18985840"/>
    <s v="0.05"/>
    <n v="949292"/>
    <s v="Office Supplies"/>
    <s v="Appliances"/>
  </r>
  <r>
    <n v="18689"/>
    <s v="Order Returned"/>
    <s v="Duane Benoit"/>
    <d v="2009-12-24T00:00:00"/>
    <s v="Dec-2009"/>
    <x v="1"/>
    <n v="5"/>
    <d v="2009-05-21T00:00:00"/>
    <x v="3"/>
    <x v="2"/>
    <n v="38"/>
    <n v="562340"/>
    <s v="0.01"/>
    <n v="5623"/>
    <s v="Office Supplies"/>
    <s v="Binders and Binder Accessories"/>
  </r>
  <r>
    <n v="56646"/>
    <s v="Order Finished"/>
    <s v="Duane Benoit"/>
    <d v="2010-05-19T00:00:00"/>
    <s v="May-2010"/>
    <x v="2"/>
    <n v="25"/>
    <d v="2009-05-21T00:00:00"/>
    <x v="3"/>
    <x v="14"/>
    <n v="41"/>
    <n v="8514552"/>
    <s v="0.04"/>
    <n v="340582"/>
    <s v="Technology"/>
    <s v="Telephones and Communication"/>
  </r>
  <r>
    <n v="29569"/>
    <s v="Order Finished"/>
    <s v="Duane Benoit"/>
    <d v="2011-03-07T00:00:00"/>
    <s v="Mar-2011"/>
    <x v="0"/>
    <n v="20"/>
    <d v="2009-05-21T00:00:00"/>
    <x v="3"/>
    <x v="20"/>
    <n v="46"/>
    <n v="55441960"/>
    <s v="0.07"/>
    <n v="3880937"/>
    <s v="Technology"/>
    <s v="Copiers and Fax"/>
  </r>
  <r>
    <n v="41026"/>
    <s v="Order Finished"/>
    <s v="Duane Benoit"/>
    <d v="2011-04-19T00:00:00"/>
    <s v="Apr-2011"/>
    <x v="0"/>
    <n v="8"/>
    <d v="2009-05-21T00:00:00"/>
    <x v="3"/>
    <x v="37"/>
    <n v="8"/>
    <n v="1418740"/>
    <s v="0.1"/>
    <n v="141874"/>
    <s v="Furniture"/>
    <s v="Chairs &amp; Chairmats"/>
  </r>
  <r>
    <n v="17985"/>
    <s v="Order Returned"/>
    <s v="Duane Benoit"/>
    <d v="2011-12-04T00:00:00"/>
    <s v="Dec-2011"/>
    <x v="0"/>
    <n v="20"/>
    <d v="2009-05-21T00:00:00"/>
    <x v="3"/>
    <x v="17"/>
    <n v="4"/>
    <n v="947760"/>
    <s v="0.01"/>
    <n v="9478"/>
    <s v="Furniture"/>
    <s v="Chairs &amp; Chairmats"/>
  </r>
  <r>
    <n v="38853"/>
    <s v="Order Finished"/>
    <s v="Duane Benoit"/>
    <d v="2012-03-23T00:00:00"/>
    <s v="Mar-2012"/>
    <x v="3"/>
    <n v="5"/>
    <d v="2009-05-21T00:00:00"/>
    <x v="3"/>
    <x v="21"/>
    <n v="13"/>
    <n v="1456050"/>
    <s v="0.04"/>
    <n v="58242"/>
    <s v="Technology"/>
    <s v="Telephones and Communication"/>
  </r>
  <r>
    <n v="15782"/>
    <s v="Order Finished"/>
    <s v="Duane Benoit"/>
    <d v="2012-03-30T00:00:00"/>
    <s v="Mar-2012"/>
    <x v="3"/>
    <n v="24"/>
    <d v="2009-05-21T00:00:00"/>
    <x v="3"/>
    <x v="21"/>
    <n v="35"/>
    <n v="4679280"/>
    <s v="0.1"/>
    <n v="467928"/>
    <s v="Furniture"/>
    <s v="Tables"/>
  </r>
  <r>
    <n v="54181"/>
    <s v="Order Finished"/>
    <s v="Duane Benoit"/>
    <d v="2012-05-18T00:00:00"/>
    <s v="May-2012"/>
    <x v="3"/>
    <n v="31"/>
    <d v="2009-05-21T00:00:00"/>
    <x v="3"/>
    <x v="12"/>
    <n v="12"/>
    <n v="5217580"/>
    <s v="0.03"/>
    <n v="156527"/>
    <s v="Technology"/>
    <s v="Office Machines"/>
  </r>
  <r>
    <n v="29536"/>
    <s v="Order Finished"/>
    <s v="Duane Benoit"/>
    <d v="2012-07-09T00:00:00"/>
    <s v="Jul-2012"/>
    <x v="3"/>
    <n v="19"/>
    <d v="2009-05-21T00:00:00"/>
    <x v="3"/>
    <x v="34"/>
    <n v="5"/>
    <n v="990640"/>
    <s v="0.05"/>
    <n v="49532"/>
    <s v="Office Supplies"/>
    <s v="Appliances"/>
  </r>
  <r>
    <n v="16132"/>
    <s v="Order Finished"/>
    <s v="Duane Benoit"/>
    <d v="2012-10-27T00:00:00"/>
    <s v="Oct-2012"/>
    <x v="3"/>
    <n v="10"/>
    <d v="2009-05-21T00:00:00"/>
    <x v="3"/>
    <x v="35"/>
    <n v="26"/>
    <n v="1039920"/>
    <s v="0.07"/>
    <n v="72794"/>
    <s v="Office Supplies"/>
    <s v="Binders and Binder Accessories"/>
  </r>
  <r>
    <n v="47971"/>
    <s v="Order Finished"/>
    <s v="Duane Benoit"/>
    <d v="2012-10-29T00:00:00"/>
    <s v="Oct-2012"/>
    <x v="3"/>
    <n v="28"/>
    <d v="2009-05-21T00:00:00"/>
    <x v="3"/>
    <x v="35"/>
    <n v="24"/>
    <n v="226860"/>
    <s v="0.09"/>
    <n v="20417"/>
    <s v="Furniture"/>
    <s v="Office Furnishings"/>
  </r>
  <r>
    <n v="44737"/>
    <s v="Order Finished"/>
    <s v="Duane Benoit"/>
    <d v="2012-11-19T00:00:00"/>
    <s v="Nov-2012"/>
    <x v="3"/>
    <n v="30"/>
    <d v="2009-05-21T00:00:00"/>
    <x v="3"/>
    <x v="35"/>
    <n v="11"/>
    <n v="1547480"/>
    <s v="0.02"/>
    <n v="30950"/>
    <s v="Office Supplies"/>
    <s v="Storage &amp; Organization"/>
  </r>
  <r>
    <n v="20261"/>
    <s v="Order Finished"/>
    <s v="Duane Huffman"/>
    <d v="2009-05-20T00:00:00"/>
    <s v="May-2009"/>
    <x v="1"/>
    <n v="1"/>
    <d v="2009-05-20T00:00:00"/>
    <x v="3"/>
    <x v="0"/>
    <n v="25"/>
    <n v="1503040"/>
    <s v="0.09"/>
    <n v="135274"/>
    <s v="Office Supplies"/>
    <s v="Binders and Binder Accessories"/>
  </r>
  <r>
    <n v="45824"/>
    <s v="Order Finished"/>
    <s v="Duane Huffman"/>
    <d v="2009-06-12T00:00:00"/>
    <s v="Jun-2009"/>
    <x v="1"/>
    <n v="21"/>
    <d v="2009-05-20T00:00:00"/>
    <x v="3"/>
    <x v="0"/>
    <n v="44"/>
    <n v="12246960"/>
    <s v="0.08"/>
    <n v="979757"/>
    <s v="Furniture"/>
    <s v="Chairs &amp; Chairmats"/>
  </r>
  <r>
    <n v="31877"/>
    <s v="Order Finished"/>
    <s v="Duane Huffman"/>
    <d v="2009-06-29T00:00:00"/>
    <s v="Jun-2009"/>
    <x v="1"/>
    <n v="13"/>
    <d v="2009-05-20T00:00:00"/>
    <x v="3"/>
    <x v="25"/>
    <n v="34"/>
    <n v="570120"/>
    <s v="0.08"/>
    <n v="45610"/>
    <s v="Furniture"/>
    <s v="Office Furnishings"/>
  </r>
  <r>
    <n v="646"/>
    <s v="Order Finished"/>
    <s v="Duane Huffman"/>
    <d v="2009-11-21T00:00:00"/>
    <s v="Nov-2009"/>
    <x v="1"/>
    <n v="30"/>
    <d v="2009-05-20T00:00:00"/>
    <x v="3"/>
    <x v="9"/>
    <n v="18"/>
    <n v="346400"/>
    <s v="0.01"/>
    <n v="3464"/>
    <s v="Office Supplies"/>
    <s v="Scissors, Rulers and Trimmers"/>
  </r>
  <r>
    <n v="29671"/>
    <s v="Order Finished"/>
    <s v="Duane Huffman"/>
    <d v="2010-03-22T00:00:00"/>
    <s v="Mar-2010"/>
    <x v="2"/>
    <n v="22"/>
    <d v="2009-05-20T00:00:00"/>
    <x v="3"/>
    <x v="10"/>
    <n v="43"/>
    <n v="3023400"/>
    <s v="0.02"/>
    <n v="60468"/>
    <s v="Office Supplies"/>
    <s v="Pens &amp; Art Supplies"/>
  </r>
  <r>
    <n v="34244"/>
    <s v="Order Finished"/>
    <s v="Duane Huffman"/>
    <d v="2010-09-29T00:00:00"/>
    <s v="Sep-2010"/>
    <x v="2"/>
    <n v="23"/>
    <d v="2009-05-20T00:00:00"/>
    <x v="3"/>
    <x v="41"/>
    <n v="25"/>
    <n v="410600"/>
    <n v="0"/>
    <n v="0"/>
    <s v="Technology"/>
    <s v="Computer Peripherals"/>
  </r>
  <r>
    <n v="31301"/>
    <s v="Order Finished"/>
    <s v="Duane Huffman"/>
    <d v="2010-10-18T00:00:00"/>
    <s v="Oct-2010"/>
    <x v="2"/>
    <n v="30"/>
    <d v="2009-05-20T00:00:00"/>
    <x v="3"/>
    <x v="41"/>
    <n v="31"/>
    <n v="219560"/>
    <s v="0.06"/>
    <n v="13174"/>
    <s v="Office Supplies"/>
    <s v="Labels"/>
  </r>
  <r>
    <n v="835"/>
    <s v="Order Finished"/>
    <s v="Duane Huffman"/>
    <d v="2011-07-10T00:00:00"/>
    <s v="Jul-2011"/>
    <x v="0"/>
    <n v="19"/>
    <d v="2009-05-20T00:00:00"/>
    <x v="3"/>
    <x v="43"/>
    <n v="18"/>
    <n v="250320"/>
    <s v="0.02"/>
    <n v="5006"/>
    <s v="Office Supplies"/>
    <s v="Paper"/>
  </r>
  <r>
    <n v="54914"/>
    <s v="Order Returned"/>
    <s v="Duane Huffman"/>
    <d v="2011-08-28T00:00:00"/>
    <s v="Aug-2011"/>
    <x v="0"/>
    <n v="11"/>
    <d v="2009-05-20T00:00:00"/>
    <x v="3"/>
    <x v="6"/>
    <n v="32"/>
    <n v="395860"/>
    <s v="0.06"/>
    <n v="23752"/>
    <s v="Office Supplies"/>
    <s v="Paper"/>
  </r>
  <r>
    <n v="33219"/>
    <s v="Order Finished"/>
    <s v="Duane Huffman"/>
    <d v="2011-10-12T00:00:00"/>
    <s v="Oct-2011"/>
    <x v="0"/>
    <n v="29"/>
    <d v="2009-05-20T00:00:00"/>
    <x v="3"/>
    <x v="7"/>
    <n v="32"/>
    <n v="14683920"/>
    <n v="0"/>
    <n v="0"/>
    <s v="Furniture"/>
    <s v="Chairs &amp; Chairmats"/>
  </r>
  <r>
    <n v="24519"/>
    <s v="Order Returned"/>
    <s v="Duane Huffman"/>
    <d v="2011-11-06T00:00:00"/>
    <s v="Nov-2011"/>
    <x v="0"/>
    <n v="13"/>
    <d v="2009-05-20T00:00:00"/>
    <x v="3"/>
    <x v="33"/>
    <n v="22"/>
    <n v="255120"/>
    <s v="0.03"/>
    <n v="7654"/>
    <s v="Office Supplies"/>
    <s v="Binders and Binder Accessories"/>
  </r>
  <r>
    <n v="13383"/>
    <s v="Order Finished"/>
    <s v="Duane Huffman"/>
    <d v="2012-06-15T00:00:00"/>
    <s v="Jun-2012"/>
    <x v="3"/>
    <n v="7"/>
    <d v="2009-05-20T00:00:00"/>
    <x v="3"/>
    <x v="22"/>
    <n v="35"/>
    <n v="1500060"/>
    <s v="0.07"/>
    <n v="105004"/>
    <s v="Office Supplies"/>
    <s v="Storage &amp; Organization"/>
  </r>
  <r>
    <n v="33477"/>
    <s v="Order Returned"/>
    <s v="Duane Huffman"/>
    <d v="2012-10-19T00:00:00"/>
    <s v="Oct-2012"/>
    <x v="3"/>
    <n v="16"/>
    <d v="2009-05-20T00:00:00"/>
    <x v="3"/>
    <x v="29"/>
    <n v="28"/>
    <n v="538560"/>
    <s v="0.08"/>
    <n v="43085"/>
    <s v="Office Supplies"/>
    <s v="Labels"/>
  </r>
  <r>
    <n v="15654"/>
    <s v="Order Finished"/>
    <s v="Duane Noonan"/>
    <d v="2009-02-10T00:00:00"/>
    <s v="Feb-2009"/>
    <x v="1"/>
    <n v="1"/>
    <d v="2009-02-10T00:00:00"/>
    <x v="4"/>
    <x v="0"/>
    <n v="27"/>
    <n v="15875180"/>
    <s v="0.03"/>
    <n v="476255"/>
    <s v="Furniture"/>
    <s v="Bookcases"/>
  </r>
  <r>
    <n v="57511"/>
    <s v="Order Finished"/>
    <s v="Duane Noonan"/>
    <d v="2009-06-10T00:00:00"/>
    <s v="Jun-2009"/>
    <x v="1"/>
    <n v="11"/>
    <d v="2009-02-10T00:00:00"/>
    <x v="4"/>
    <x v="8"/>
    <n v="32"/>
    <n v="196920"/>
    <s v="0.01"/>
    <n v="1969"/>
    <s v="Office Supplies"/>
    <s v="Labels"/>
  </r>
  <r>
    <n v="53189"/>
    <s v="Order Finished"/>
    <s v="Duane Noonan"/>
    <d v="2011-08-23T00:00:00"/>
    <s v="Aug-2011"/>
    <x v="0"/>
    <n v="11"/>
    <d v="2009-02-10T00:00:00"/>
    <x v="4"/>
    <x v="17"/>
    <n v="29"/>
    <n v="428380"/>
    <n v="0"/>
    <n v="0"/>
    <s v="Office Supplies"/>
    <s v="Paper"/>
  </r>
  <r>
    <n v="23745"/>
    <s v="Order Finished"/>
    <s v="Duane Noonan"/>
    <d v="2012-05-12T00:00:00"/>
    <s v="May-2012"/>
    <x v="3"/>
    <n v="24"/>
    <d v="2009-02-10T00:00:00"/>
    <x v="4"/>
    <x v="44"/>
    <n v="12"/>
    <n v="1431600"/>
    <s v="0.06"/>
    <n v="85896"/>
    <s v="Furniture"/>
    <s v="Office Furnishings"/>
  </r>
  <r>
    <n v="38661"/>
    <s v="Order Returned"/>
    <s v="Duane Noonan"/>
    <d v="2012-12-02T00:00:00"/>
    <s v="Dec-2012"/>
    <x v="3"/>
    <n v="13"/>
    <d v="2009-02-10T00:00:00"/>
    <x v="4"/>
    <x v="24"/>
    <n v="48"/>
    <n v="652200"/>
    <s v="0.04"/>
    <n v="26088"/>
    <s v="Office Supplies"/>
    <s v="Paper"/>
  </r>
  <r>
    <n v="25507"/>
    <s v="Order Finished"/>
    <s v="Ed Braxton"/>
    <d v="2009-05-08T00:00:00"/>
    <s v="May-2009"/>
    <x v="1"/>
    <n v="1"/>
    <d v="2009-05-08T00:00:00"/>
    <x v="3"/>
    <x v="0"/>
    <n v="8"/>
    <n v="1110400"/>
    <s v="0.06"/>
    <n v="66624"/>
    <s v="Office Supplies"/>
    <s v="Storage &amp; Organization"/>
  </r>
  <r>
    <n v="23808"/>
    <s v="Order Finished"/>
    <s v="Ed Braxton"/>
    <d v="2009-07-02T00:00:00"/>
    <s v="Jul-2009"/>
    <x v="1"/>
    <n v="9"/>
    <d v="2009-05-08T00:00:00"/>
    <x v="3"/>
    <x v="25"/>
    <n v="30"/>
    <n v="1260280"/>
    <s v="0.04"/>
    <n v="50411"/>
    <s v="Office Supplies"/>
    <s v="Paper"/>
  </r>
  <r>
    <n v="25952"/>
    <s v="Order Returned"/>
    <s v="Ed Braxton"/>
    <d v="2010-04-09T00:00:00"/>
    <s v="Apr-2010"/>
    <x v="2"/>
    <n v="3"/>
    <d v="2009-05-08T00:00:00"/>
    <x v="3"/>
    <x v="14"/>
    <n v="50"/>
    <n v="5728201"/>
    <s v="0.03"/>
    <n v="171846"/>
    <s v="Technology"/>
    <s v="Telephones and Communication"/>
  </r>
  <r>
    <n v="27969"/>
    <s v="Order Finished"/>
    <s v="Ed Braxton"/>
    <d v="2010-08-06T00:00:00"/>
    <s v="Aug-2010"/>
    <x v="2"/>
    <n v="10"/>
    <d v="2009-05-08T00:00:00"/>
    <x v="3"/>
    <x v="11"/>
    <n v="43"/>
    <n v="11355740"/>
    <s v="0.04"/>
    <n v="454230"/>
    <s v="Furniture"/>
    <s v="Bookcases"/>
  </r>
  <r>
    <n v="57477"/>
    <s v="Order Finished"/>
    <s v="Ed Braxton"/>
    <d v="2010-09-26T00:00:00"/>
    <s v="Sep-2010"/>
    <x v="2"/>
    <n v="7"/>
    <d v="2009-05-08T00:00:00"/>
    <x v="3"/>
    <x v="41"/>
    <n v="50"/>
    <n v="1490960"/>
    <s v="0.02"/>
    <n v="29819"/>
    <s v="Office Supplies"/>
    <s v="Appliances"/>
  </r>
  <r>
    <n v="14981"/>
    <s v="Order Finished"/>
    <s v="Ed Braxton"/>
    <d v="2010-10-26T00:00:00"/>
    <s v="Oct-2010"/>
    <x v="2"/>
    <n v="27"/>
    <d v="2009-05-08T00:00:00"/>
    <x v="3"/>
    <x v="32"/>
    <n v="8"/>
    <n v="559540"/>
    <s v="0.07"/>
    <n v="39168"/>
    <s v="Office Supplies"/>
    <s v="Storage &amp; Organization"/>
  </r>
  <r>
    <n v="39139"/>
    <s v="Order Finished"/>
    <s v="Ed Braxton"/>
    <d v="2010-11-13T00:00:00"/>
    <s v="Nov-2010"/>
    <x v="2"/>
    <n v="27"/>
    <d v="2009-05-08T00:00:00"/>
    <x v="3"/>
    <x v="4"/>
    <n v="6"/>
    <n v="1254906"/>
    <s v="0.07"/>
    <n v="87843"/>
    <s v="Technology"/>
    <s v="Telephones and Communication"/>
  </r>
  <r>
    <n v="55808"/>
    <s v="Order Returned"/>
    <s v="Ed Braxton"/>
    <d v="2011-02-14T00:00:00"/>
    <s v="Feb-2011"/>
    <x v="0"/>
    <n v="14"/>
    <d v="2009-05-08T00:00:00"/>
    <x v="3"/>
    <x v="20"/>
    <n v="6"/>
    <n v="1660560"/>
    <n v="0"/>
    <n v="0"/>
    <s v="Furniture"/>
    <s v="Chairs &amp; Chairmats"/>
  </r>
  <r>
    <n v="43459"/>
    <s v="Order Finished"/>
    <s v="Ed Braxton"/>
    <d v="2011-07-11T00:00:00"/>
    <s v="Jul-2011"/>
    <x v="0"/>
    <n v="15"/>
    <d v="2009-05-08T00:00:00"/>
    <x v="3"/>
    <x v="5"/>
    <n v="26"/>
    <n v="27811760"/>
    <s v="0.05"/>
    <n v="1390588"/>
    <s v="Technology"/>
    <s v="Office Machines"/>
  </r>
  <r>
    <n v="1095"/>
    <s v="Order Finished"/>
    <s v="Ed Braxton"/>
    <d v="2011-08-21T00:00:00"/>
    <s v="Aug-2011"/>
    <x v="0"/>
    <n v="12"/>
    <d v="2009-05-08T00:00:00"/>
    <x v="3"/>
    <x v="6"/>
    <n v="28"/>
    <n v="284360"/>
    <s v="0.07"/>
    <n v="19905"/>
    <s v="Office Supplies"/>
    <s v="Paper"/>
  </r>
  <r>
    <n v="49828"/>
    <s v="Order Finished"/>
    <s v="Ed Braxton"/>
    <d v="2011-08-30T00:00:00"/>
    <s v="Aug-2011"/>
    <x v="0"/>
    <n v="22"/>
    <d v="2009-05-08T00:00:00"/>
    <x v="3"/>
    <x v="6"/>
    <n v="39"/>
    <n v="544780"/>
    <s v="0.03"/>
    <n v="16343"/>
    <s v="Office Supplies"/>
    <s v="Paper"/>
  </r>
  <r>
    <n v="47079"/>
    <s v="Order Returned"/>
    <s v="Ed Braxton"/>
    <d v="2011-12-16T00:00:00"/>
    <s v="Dec-2011"/>
    <x v="0"/>
    <n v="31"/>
    <d v="2009-05-08T00:00:00"/>
    <x v="3"/>
    <x v="40"/>
    <n v="34"/>
    <n v="2139700"/>
    <s v="0.07"/>
    <n v="149779"/>
    <s v="Furniture"/>
    <s v="Tables"/>
  </r>
  <r>
    <n v="37543"/>
    <s v="Order Finished"/>
    <s v="Ed Braxton"/>
    <d v="2011-12-31T00:00:00"/>
    <s v="Dec-2011"/>
    <x v="0"/>
    <n v="17"/>
    <d v="2009-05-08T00:00:00"/>
    <x v="3"/>
    <x v="40"/>
    <n v="6"/>
    <n v="483700"/>
    <s v="0.01"/>
    <n v="4837"/>
    <s v="Office Supplies"/>
    <s v="Pens &amp; Art Supplies"/>
  </r>
  <r>
    <n v="12418"/>
    <s v="Order Finished"/>
    <s v="Ed Braxton"/>
    <d v="2012-02-18T00:00:00"/>
    <s v="Feb-2012"/>
    <x v="3"/>
    <n v="32"/>
    <d v="2009-05-08T00:00:00"/>
    <x v="3"/>
    <x v="31"/>
    <n v="38"/>
    <n v="598020"/>
    <s v="0.09"/>
    <n v="53822"/>
    <s v="Office Supplies"/>
    <s v="Storage &amp; Organization"/>
  </r>
  <r>
    <n v="42115"/>
    <s v="Order Finished"/>
    <s v="Ed Braxton"/>
    <d v="2012-02-18T00:00:00"/>
    <s v="Feb-2012"/>
    <x v="3"/>
    <n v="19"/>
    <d v="2009-05-08T00:00:00"/>
    <x v="3"/>
    <x v="31"/>
    <n v="21"/>
    <n v="1347840"/>
    <s v="0.01"/>
    <n v="13478"/>
    <s v="Technology"/>
    <s v="Computer Peripherals"/>
  </r>
  <r>
    <n v="19143"/>
    <s v="Order Finished"/>
    <s v="Ed Braxton"/>
    <d v="2012-04-11T00:00:00"/>
    <s v="Apr-2012"/>
    <x v="3"/>
    <n v="19"/>
    <d v="2009-05-08T00:00:00"/>
    <x v="3"/>
    <x v="12"/>
    <n v="3"/>
    <n v="4842040"/>
    <s v="0.07"/>
    <n v="338943"/>
    <s v="Technology"/>
    <s v="Office Machines"/>
  </r>
  <r>
    <n v="56161"/>
    <s v="Order Finished"/>
    <s v="Ed Braxton"/>
    <d v="2012-04-14T00:00:00"/>
    <s v="Apr-2012"/>
    <x v="3"/>
    <n v="12"/>
    <d v="2009-05-08T00:00:00"/>
    <x v="3"/>
    <x v="12"/>
    <n v="38"/>
    <n v="3008440"/>
    <s v="0.02"/>
    <n v="60169"/>
    <s v="Technology"/>
    <s v="Computer Peripherals"/>
  </r>
  <r>
    <n v="20450"/>
    <s v="Order Finished"/>
    <s v="Ed Braxton"/>
    <d v="2012-07-12T00:00:00"/>
    <s v="Jul-2012"/>
    <x v="3"/>
    <n v="15"/>
    <d v="2009-05-08T00:00:00"/>
    <x v="3"/>
    <x v="23"/>
    <n v="26"/>
    <n v="13757100"/>
    <s v="0.03"/>
    <n v="412713"/>
    <s v="Furniture"/>
    <s v="Tables"/>
  </r>
  <r>
    <n v="13923"/>
    <s v="Order Finished"/>
    <s v="Ed Braxton"/>
    <d v="2012-08-07T00:00:00"/>
    <s v="Aug-2012"/>
    <x v="3"/>
    <n v="13"/>
    <d v="2009-05-08T00:00:00"/>
    <x v="3"/>
    <x v="23"/>
    <n v="39"/>
    <n v="440180"/>
    <s v="0.04"/>
    <n v="17607"/>
    <s v="Office Supplies"/>
    <s v="Appliances"/>
  </r>
  <r>
    <n v="4099"/>
    <s v="Order Finished"/>
    <s v="Ed Braxton"/>
    <d v="2012-08-20T00:00:00"/>
    <s v="Aug-2012"/>
    <x v="3"/>
    <n v="8"/>
    <d v="2009-05-08T00:00:00"/>
    <x v="3"/>
    <x v="44"/>
    <n v="42"/>
    <n v="3383020"/>
    <s v="0.08"/>
    <n v="270642"/>
    <s v="Office Supplies"/>
    <s v="Storage &amp; Organization"/>
  </r>
  <r>
    <n v="59969"/>
    <s v="Order Finished"/>
    <s v="Ed Braxton"/>
    <d v="2012-11-01T00:00:00"/>
    <s v="Nov-2012"/>
    <x v="3"/>
    <n v="21"/>
    <d v="2009-05-08T00:00:00"/>
    <x v="3"/>
    <x v="35"/>
    <n v="42"/>
    <n v="875460"/>
    <s v="0.01"/>
    <n v="8755"/>
    <s v="Office Supplies"/>
    <s v="Envelopes"/>
  </r>
  <r>
    <n v="49062"/>
    <s v="Order Finished"/>
    <s v="Ed Braxton"/>
    <d v="2012-11-04T00:00:00"/>
    <s v="Nov-2012"/>
    <x v="3"/>
    <n v="2"/>
    <d v="2009-05-08T00:00:00"/>
    <x v="3"/>
    <x v="35"/>
    <n v="33"/>
    <n v="206640"/>
    <n v="0"/>
    <n v="0"/>
    <s v="Office Supplies"/>
    <s v="Pens &amp; Art Supplies"/>
  </r>
  <r>
    <n v="18855"/>
    <s v="Order Finished"/>
    <s v="Ed Jacobs"/>
    <d v="2009-09-15T00:00:00"/>
    <s v="Sep-2009"/>
    <x v="1"/>
    <n v="1"/>
    <d v="2009-09-15T00:00:00"/>
    <x v="14"/>
    <x v="0"/>
    <n v="31"/>
    <n v="458860"/>
    <s v="0.03"/>
    <n v="13766"/>
    <s v="Office Supplies"/>
    <s v="Binders and Binder Accessories"/>
  </r>
  <r>
    <n v="1411"/>
    <s v="Order Finished"/>
    <s v="Ed Jacobs"/>
    <d v="2009-12-20T00:00:00"/>
    <s v="Dec-2009"/>
    <x v="1"/>
    <n v="16"/>
    <d v="2009-09-15T00:00:00"/>
    <x v="14"/>
    <x v="1"/>
    <n v="39"/>
    <n v="11496400"/>
    <s v="0.09"/>
    <n v="1034676"/>
    <s v="Furniture"/>
    <s v="Bookcases"/>
  </r>
  <r>
    <n v="16992"/>
    <s v="Order Finished"/>
    <s v="Ed Jacobs"/>
    <d v="2010-12-12T00:00:00"/>
    <s v="Dec-2010"/>
    <x v="2"/>
    <n v="21"/>
    <d v="2009-09-15T00:00:00"/>
    <x v="14"/>
    <x v="11"/>
    <n v="15"/>
    <n v="253480"/>
    <s v="0.08"/>
    <n v="20278"/>
    <s v="Office Supplies"/>
    <s v="Appliances"/>
  </r>
  <r>
    <n v="58179"/>
    <s v="Order Finished"/>
    <s v="Ed Jacobs"/>
    <d v="2011-05-09T00:00:00"/>
    <s v="May-2011"/>
    <x v="0"/>
    <n v="13"/>
    <d v="2009-09-15T00:00:00"/>
    <x v="14"/>
    <x v="42"/>
    <n v="3"/>
    <n v="78980"/>
    <s v="0.1"/>
    <n v="7898"/>
    <s v="Office Supplies"/>
    <s v="Envelopes"/>
  </r>
  <r>
    <n v="31524"/>
    <s v="Order Finished"/>
    <s v="Ed Jacobs"/>
    <d v="2011-06-26T00:00:00"/>
    <s v="Jun-2011"/>
    <x v="0"/>
    <n v="10"/>
    <d v="2009-09-15T00:00:00"/>
    <x v="14"/>
    <x v="20"/>
    <n v="10"/>
    <n v="2051760"/>
    <s v="0.08"/>
    <n v="164141"/>
    <s v="Furniture"/>
    <s v="Chairs &amp; Chairmats"/>
  </r>
  <r>
    <n v="28897"/>
    <s v="Order Finished"/>
    <s v="Ed Ludwig"/>
    <d v="2009-08-24T00:00:00"/>
    <s v="Aug-2009"/>
    <x v="1"/>
    <n v="1"/>
    <d v="2009-08-24T00:00:00"/>
    <x v="1"/>
    <x v="0"/>
    <n v="35"/>
    <n v="292300"/>
    <s v="0.02"/>
    <n v="5846"/>
    <s v="Office Supplies"/>
    <s v="Appliances"/>
  </r>
  <r>
    <n v="59845"/>
    <s v="Order Finished"/>
    <s v="Ed Ludwig"/>
    <d v="2009-12-22T00:00:00"/>
    <s v="Dec-2009"/>
    <x v="1"/>
    <n v="25"/>
    <d v="2009-08-24T00:00:00"/>
    <x v="1"/>
    <x v="1"/>
    <n v="42"/>
    <n v="400200"/>
    <s v="0.04"/>
    <n v="16008"/>
    <s v="Office Supplies"/>
    <s v="Rubber Bands"/>
  </r>
  <r>
    <n v="24135"/>
    <s v="Order Finished"/>
    <s v="Ed Ludwig"/>
    <d v="2010-01-22T00:00:00"/>
    <s v="Jan-2010"/>
    <x v="2"/>
    <n v="23"/>
    <d v="2009-08-24T00:00:00"/>
    <x v="1"/>
    <x v="8"/>
    <n v="12"/>
    <n v="690380"/>
    <s v="0.1"/>
    <n v="69038"/>
    <s v="Office Supplies"/>
    <s v="Binders and Binder Accessories"/>
  </r>
  <r>
    <n v="39749"/>
    <s v="Order Finished"/>
    <s v="Ed Ludwig"/>
    <d v="2010-06-27T00:00:00"/>
    <s v="Jun-2010"/>
    <x v="2"/>
    <n v="23"/>
    <d v="2009-08-24T00:00:00"/>
    <x v="1"/>
    <x v="10"/>
    <n v="14"/>
    <n v="250620"/>
    <n v="0"/>
    <n v="0"/>
    <s v="Furniture"/>
    <s v="Office Furnishings"/>
  </r>
  <r>
    <n v="1701"/>
    <s v="Order Finished"/>
    <s v="Ed Ludwig"/>
    <d v="2012-05-18T00:00:00"/>
    <s v="May-2012"/>
    <x v="3"/>
    <n v="28"/>
    <d v="2009-08-24T00:00:00"/>
    <x v="1"/>
    <x v="18"/>
    <n v="49"/>
    <n v="4095160"/>
    <s v="0.01"/>
    <n v="40952"/>
    <s v="Technology"/>
    <s v="Computer Peripherals"/>
  </r>
  <r>
    <n v="16804"/>
    <s v="Order Finished"/>
    <s v="Ed Ludwig"/>
    <d v="2012-10-03T00:00:00"/>
    <s v="Oct-2012"/>
    <x v="3"/>
    <n v="19"/>
    <d v="2009-08-24T00:00:00"/>
    <x v="1"/>
    <x v="34"/>
    <n v="46"/>
    <n v="4860680"/>
    <s v="0.08"/>
    <n v="388854"/>
    <s v="Office Supplies"/>
    <s v="Paper"/>
  </r>
  <r>
    <n v="17735"/>
    <s v="Order Finished"/>
    <s v="Ed Ludwig"/>
    <d v="2012-12-07T00:00:00"/>
    <s v="Dec-2012"/>
    <x v="3"/>
    <n v="4"/>
    <d v="2009-08-24T00:00:00"/>
    <x v="1"/>
    <x v="44"/>
    <n v="45"/>
    <n v="623300"/>
    <s v="0.03"/>
    <n v="18699"/>
    <s v="Office Supplies"/>
    <s v="Binders and Binder Accessories"/>
  </r>
  <r>
    <n v="32037"/>
    <s v="Order Finished"/>
    <s v="Edward Becker"/>
    <d v="2009-02-16T00:00:00"/>
    <s v="Feb-2009"/>
    <x v="1"/>
    <n v="1"/>
    <d v="2009-02-16T00:00:00"/>
    <x v="4"/>
    <x v="0"/>
    <n v="37"/>
    <n v="623320"/>
    <s v="0.04"/>
    <n v="24933"/>
    <s v="Office Supplies"/>
    <s v="Binders and Binder Accessories"/>
  </r>
  <r>
    <n v="49125"/>
    <s v="Order Finished"/>
    <s v="Edward Becker"/>
    <d v="2009-03-29T00:00:00"/>
    <s v="Mar-2009"/>
    <x v="1"/>
    <n v="17"/>
    <d v="2009-02-16T00:00:00"/>
    <x v="4"/>
    <x v="25"/>
    <n v="29"/>
    <n v="354820"/>
    <s v="0.05"/>
    <n v="17741"/>
    <s v="Office Supplies"/>
    <s v="Paper"/>
  </r>
  <r>
    <n v="13735"/>
    <s v="Order Finished"/>
    <s v="Edward Becker"/>
    <d v="2009-05-21T00:00:00"/>
    <s v="May-2009"/>
    <x v="1"/>
    <n v="30"/>
    <d v="2009-02-16T00:00:00"/>
    <x v="4"/>
    <x v="1"/>
    <n v="36"/>
    <n v="563420"/>
    <s v="0.02"/>
    <n v="11268"/>
    <s v="Office Supplies"/>
    <s v="Envelopes"/>
  </r>
  <r>
    <n v="39430"/>
    <s v="Order Finished"/>
    <s v="Edward Becker"/>
    <d v="2009-06-13T00:00:00"/>
    <s v="Jun-2009"/>
    <x v="1"/>
    <n v="22"/>
    <d v="2009-02-16T00:00:00"/>
    <x v="4"/>
    <x v="1"/>
    <n v="29"/>
    <n v="1755940"/>
    <s v="0.03"/>
    <n v="52678"/>
    <s v="Technology"/>
    <s v="Computer Peripherals"/>
  </r>
  <r>
    <n v="57794"/>
    <s v="Order Finished"/>
    <s v="Edward Becker"/>
    <d v="2009-07-26T00:00:00"/>
    <s v="Jul-2009"/>
    <x v="1"/>
    <n v="14"/>
    <d v="2009-02-16T00:00:00"/>
    <x v="4"/>
    <x v="26"/>
    <n v="16"/>
    <n v="177680"/>
    <s v="0.02"/>
    <n v="3554"/>
    <s v="Office Supplies"/>
    <s v="Paper"/>
  </r>
  <r>
    <n v="41604"/>
    <s v="Order Finished"/>
    <s v="Edward Becker"/>
    <d v="2009-10-02T00:00:00"/>
    <s v="Oct-2009"/>
    <x v="1"/>
    <n v="27"/>
    <d v="2009-02-16T00:00:00"/>
    <x v="4"/>
    <x v="2"/>
    <n v="22"/>
    <n v="276480"/>
    <s v="0.06"/>
    <n v="16589"/>
    <s v="Office Supplies"/>
    <s v="Binders and Binder Accessories"/>
  </r>
  <r>
    <n v="14023"/>
    <s v="Order Finished"/>
    <s v="Edward Becker"/>
    <d v="2010-02-20T00:00:00"/>
    <s v="Feb-2010"/>
    <x v="2"/>
    <n v="3"/>
    <d v="2009-02-16T00:00:00"/>
    <x v="4"/>
    <x v="19"/>
    <n v="36"/>
    <n v="1422200"/>
    <s v="0.08"/>
    <n v="113776"/>
    <s v="Office Supplies"/>
    <s v="Binders and Binder Accessories"/>
  </r>
  <r>
    <n v="44615"/>
    <s v="Order Finished"/>
    <s v="Edward Becker"/>
    <d v="2010-09-05T00:00:00"/>
    <s v="Sep-2010"/>
    <x v="2"/>
    <n v="21"/>
    <d v="2009-02-16T00:00:00"/>
    <x v="4"/>
    <x v="4"/>
    <n v="19"/>
    <n v="72740"/>
    <s v="0.07"/>
    <n v="5092"/>
    <s v="Office Supplies"/>
    <s v="Binders and Binder Accessories"/>
  </r>
  <r>
    <n v="10247"/>
    <s v="Order Finished"/>
    <s v="Edward Becker"/>
    <d v="2010-10-01T00:00:00"/>
    <s v="Oct-2010"/>
    <x v="2"/>
    <n v="6"/>
    <d v="2009-02-16T00:00:00"/>
    <x v="4"/>
    <x v="42"/>
    <n v="21"/>
    <n v="223320"/>
    <s v="0.06"/>
    <n v="13399"/>
    <s v="Office Supplies"/>
    <s v="Paper"/>
  </r>
  <r>
    <n v="3266"/>
    <s v="Order Finished"/>
    <s v="Edward Becker"/>
    <d v="2011-03-16T00:00:00"/>
    <s v="Mar-2011"/>
    <x v="0"/>
    <n v="2"/>
    <d v="2009-02-16T00:00:00"/>
    <x v="4"/>
    <x v="43"/>
    <n v="4"/>
    <n v="34240"/>
    <s v="0.03"/>
    <n v="1027"/>
    <s v="Office Supplies"/>
    <s v="Binders and Binder Accessories"/>
  </r>
  <r>
    <n v="59108"/>
    <s v="Order Finished"/>
    <s v="Edward Becker"/>
    <d v="2011-07-10T00:00:00"/>
    <s v="Jul-2011"/>
    <x v="0"/>
    <n v="17"/>
    <d v="2009-02-16T00:00:00"/>
    <x v="4"/>
    <x v="7"/>
    <n v="21"/>
    <n v="137060"/>
    <s v="0.09"/>
    <n v="12335"/>
    <s v="Office Supplies"/>
    <s v="Pens &amp; Art Supplies"/>
  </r>
  <r>
    <n v="12897"/>
    <s v="Order Finished"/>
    <s v="Edward Becker"/>
    <d v="2011-07-18T00:00:00"/>
    <s v="Jul-2011"/>
    <x v="0"/>
    <n v="11"/>
    <d v="2009-02-16T00:00:00"/>
    <x v="4"/>
    <x v="33"/>
    <n v="39"/>
    <n v="282980"/>
    <s v="0.03"/>
    <n v="8489"/>
    <s v="Office Supplies"/>
    <s v="Labels"/>
  </r>
  <r>
    <n v="26406"/>
    <s v="Order Finished"/>
    <s v="Edward Becker"/>
    <d v="2011-12-04T00:00:00"/>
    <s v="Dec-2011"/>
    <x v="0"/>
    <n v="19"/>
    <d v="2009-02-16T00:00:00"/>
    <x v="4"/>
    <x v="31"/>
    <n v="40"/>
    <n v="334920"/>
    <s v="0.09"/>
    <n v="30143"/>
    <s v="Office Supplies"/>
    <s v="Binders and Binder Accessories"/>
  </r>
  <r>
    <n v="29287"/>
    <s v="Order Finished"/>
    <s v="Edward Hooks"/>
    <d v="2009-02-07T00:00:00"/>
    <s v="Feb-2009"/>
    <x v="1"/>
    <n v="1"/>
    <d v="2009-02-07T00:00:00"/>
    <x v="4"/>
    <x v="0"/>
    <n v="50"/>
    <n v="562780"/>
    <s v="0.1"/>
    <n v="56278"/>
    <s v="Office Supplies"/>
    <s v="Binders and Binder Accessories"/>
  </r>
  <r>
    <n v="2976"/>
    <s v="Order Finished"/>
    <s v="Edward Hooks"/>
    <d v="2010-09-12T00:00:00"/>
    <s v="Sep-2010"/>
    <x v="2"/>
    <n v="8"/>
    <d v="2009-02-07T00:00:00"/>
    <x v="4"/>
    <x v="42"/>
    <n v="30"/>
    <n v="28447640"/>
    <s v="0.09"/>
    <n v="2560288"/>
    <s v="Furniture"/>
    <s v="Chairs &amp; Chairmats"/>
  </r>
  <r>
    <n v="11911"/>
    <s v="Order Returned"/>
    <s v="Edward Hooks"/>
    <d v="2010-10-11T00:00:00"/>
    <s v="Oct-2010"/>
    <x v="2"/>
    <n v="13"/>
    <d v="2009-02-07T00:00:00"/>
    <x v="4"/>
    <x v="39"/>
    <n v="25"/>
    <n v="795680"/>
    <n v="0"/>
    <n v="0"/>
    <s v="Office Supplies"/>
    <s v="Binders and Binder Accessories"/>
  </r>
  <r>
    <n v="38884"/>
    <s v="Order Finished"/>
    <s v="Edward Hooks"/>
    <d v="2012-08-17T00:00:00"/>
    <s v="Aug-2012"/>
    <x v="3"/>
    <n v="12"/>
    <d v="2009-02-07T00:00:00"/>
    <x v="4"/>
    <x v="36"/>
    <n v="47"/>
    <n v="512000"/>
    <s v="0.03"/>
    <n v="15360"/>
    <s v="Office Supplies"/>
    <s v="Paper"/>
  </r>
  <r>
    <n v="59585"/>
    <s v="Order Returned"/>
    <s v="Edward Hooks"/>
    <d v="2012-09-22T00:00:00"/>
    <s v="Sep-2012"/>
    <x v="3"/>
    <n v="18"/>
    <d v="2009-02-07T00:00:00"/>
    <x v="4"/>
    <x v="45"/>
    <n v="45"/>
    <n v="1424080"/>
    <s v="0.07"/>
    <n v="99686"/>
    <s v="Technology"/>
    <s v="Office Machines"/>
  </r>
  <r>
    <n v="53312"/>
    <s v="Order Finished"/>
    <s v="Edward Nazzal"/>
    <d v="2009-04-07T00:00:00"/>
    <s v="Apr-2009"/>
    <x v="1"/>
    <n v="1"/>
    <d v="2009-04-07T00:00:00"/>
    <x v="23"/>
    <x v="0"/>
    <n v="23"/>
    <n v="16826460"/>
    <s v="0.05"/>
    <n v="841323"/>
    <s v="Office Supplies"/>
    <s v="Appliances"/>
  </r>
  <r>
    <n v="46528"/>
    <s v="Order Finished"/>
    <s v="Edward Nazzal"/>
    <d v="2009-06-12T00:00:00"/>
    <s v="Jun-2009"/>
    <x v="1"/>
    <n v="8"/>
    <d v="2009-04-07T00:00:00"/>
    <x v="23"/>
    <x v="38"/>
    <n v="43"/>
    <n v="5960300"/>
    <s v="0.05"/>
    <n v="298015"/>
    <s v="Furniture"/>
    <s v="Office Furnishings"/>
  </r>
  <r>
    <n v="26279"/>
    <s v="Order Finished"/>
    <s v="Edward Nazzal"/>
    <d v="2009-07-30T00:00:00"/>
    <s v="Jul-2009"/>
    <x v="1"/>
    <n v="13"/>
    <d v="2009-04-07T00:00:00"/>
    <x v="23"/>
    <x v="1"/>
    <n v="7"/>
    <n v="423487"/>
    <s v="0.04"/>
    <n v="16939"/>
    <s v="Technology"/>
    <s v="Telephones and Communication"/>
  </r>
  <r>
    <n v="9893"/>
    <s v="Order Finished"/>
    <s v="Edward Nazzal"/>
    <d v="2009-08-16T00:00:00"/>
    <s v="Aug-2009"/>
    <x v="1"/>
    <n v="31"/>
    <d v="2009-04-07T00:00:00"/>
    <x v="23"/>
    <x v="8"/>
    <n v="1"/>
    <n v="384980"/>
    <s v="0.02"/>
    <n v="7700"/>
    <s v="Furniture"/>
    <s v="Chairs &amp; Chairmats"/>
  </r>
  <r>
    <n v="55270"/>
    <s v="Order Finished"/>
    <s v="Edward Nazzal"/>
    <d v="2010-01-22T00:00:00"/>
    <s v="Jan-2010"/>
    <x v="2"/>
    <n v="17"/>
    <d v="2009-04-07T00:00:00"/>
    <x v="23"/>
    <x v="3"/>
    <n v="1"/>
    <n v="70280"/>
    <s v="0.02"/>
    <n v="1406"/>
    <s v="Office Supplies"/>
    <s v="Binders and Binder Accessories"/>
  </r>
  <r>
    <n v="5381"/>
    <s v="Order Returned"/>
    <s v="Edward Nazzal"/>
    <d v="2010-01-28T00:00:00"/>
    <s v="Jan-2010"/>
    <x v="2"/>
    <n v="23"/>
    <d v="2009-04-07T00:00:00"/>
    <x v="23"/>
    <x v="3"/>
    <n v="47"/>
    <n v="9776280"/>
    <s v="0.07"/>
    <n v="684340"/>
    <s v="Furniture"/>
    <s v="Office Furnishings"/>
  </r>
  <r>
    <n v="896"/>
    <s v="Order Finished"/>
    <s v="Edward Nazzal"/>
    <d v="2010-08-03T00:00:00"/>
    <s v="Aug-2010"/>
    <x v="2"/>
    <n v="29"/>
    <d v="2009-04-07T00:00:00"/>
    <x v="23"/>
    <x v="27"/>
    <n v="50"/>
    <n v="2493040"/>
    <s v="0.01"/>
    <n v="24930"/>
    <s v="Office Supplies"/>
    <s v="Binders and Binder Accessories"/>
  </r>
  <r>
    <n v="41187"/>
    <s v="Order Finished"/>
    <s v="Edward Nazzal"/>
    <d v="2010-09-30T00:00:00"/>
    <s v="Sep-2010"/>
    <x v="2"/>
    <n v="4"/>
    <d v="2009-04-07T00:00:00"/>
    <x v="23"/>
    <x v="32"/>
    <n v="9"/>
    <n v="105860"/>
    <n v="0"/>
    <n v="0"/>
    <s v="Office Supplies"/>
    <s v="Pens &amp; Art Supplies"/>
  </r>
  <r>
    <n v="49924"/>
    <s v="Order Returned"/>
    <s v="Edward Nazzal"/>
    <d v="2011-05-25T00:00:00"/>
    <s v="May-2011"/>
    <x v="0"/>
    <n v="31"/>
    <d v="2009-04-07T00:00:00"/>
    <x v="23"/>
    <x v="43"/>
    <n v="48"/>
    <n v="408300"/>
    <s v="0.07"/>
    <n v="28581"/>
    <s v="Office Supplies"/>
    <s v="Binders and Binder Accessories"/>
  </r>
  <r>
    <n v="26050"/>
    <s v="Order Finished"/>
    <s v="Edward Nazzal"/>
    <d v="2011-06-16T00:00:00"/>
    <s v="Jun-2011"/>
    <x v="0"/>
    <n v="26"/>
    <d v="2009-04-07T00:00:00"/>
    <x v="23"/>
    <x v="5"/>
    <n v="44"/>
    <n v="730480"/>
    <s v="0.09"/>
    <n v="65743"/>
    <s v="Office Supplies"/>
    <s v="Envelopes"/>
  </r>
  <r>
    <n v="28324"/>
    <s v="Order Finished"/>
    <s v="Edward Nazzal"/>
    <d v="2011-07-08T00:00:00"/>
    <s v="Jul-2011"/>
    <x v="0"/>
    <n v="17"/>
    <d v="2009-04-07T00:00:00"/>
    <x v="23"/>
    <x v="6"/>
    <n v="48"/>
    <n v="771980"/>
    <s v="0.09"/>
    <n v="69478"/>
    <s v="Office Supplies"/>
    <s v="Appliances"/>
  </r>
  <r>
    <n v="58598"/>
    <s v="Order Finished"/>
    <s v="Edward Nazzal"/>
    <d v="2011-08-22T00:00:00"/>
    <s v="Aug-2011"/>
    <x v="0"/>
    <n v="9"/>
    <d v="2009-04-07T00:00:00"/>
    <x v="23"/>
    <x v="7"/>
    <n v="50"/>
    <n v="27217660"/>
    <s v="0.1"/>
    <n v="2721766"/>
    <s v="Furniture"/>
    <s v="Chairs &amp; Chairmats"/>
  </r>
  <r>
    <n v="24546"/>
    <s v="Order Finished"/>
    <s v="Edward Nazzal"/>
    <d v="2012-03-26T00:00:00"/>
    <s v="Mar-2012"/>
    <x v="3"/>
    <n v="23"/>
    <d v="2009-04-07T00:00:00"/>
    <x v="23"/>
    <x v="12"/>
    <n v="7"/>
    <n v="163160"/>
    <s v="0.04"/>
    <n v="6526"/>
    <s v="Office Supplies"/>
    <s v="Scissors, Rulers and Trimmers"/>
  </r>
  <r>
    <n v="22272"/>
    <s v="Order Finished"/>
    <s v="Edward Nazzal"/>
    <d v="2012-06-05T00:00:00"/>
    <s v="Jun-2012"/>
    <x v="3"/>
    <n v="27"/>
    <d v="2009-04-07T00:00:00"/>
    <x v="23"/>
    <x v="34"/>
    <n v="37"/>
    <n v="10764480"/>
    <s v="0.1"/>
    <n v="1076448"/>
    <s v="Technology"/>
    <s v="Computer Peripherals"/>
  </r>
  <r>
    <n v="19653"/>
    <s v="Order Finished"/>
    <s v="Edward Nazzal"/>
    <d v="2012-11-09T00:00:00"/>
    <s v="Nov-2012"/>
    <x v="3"/>
    <n v="6"/>
    <d v="2009-04-07T00:00:00"/>
    <x v="23"/>
    <x v="45"/>
    <n v="34"/>
    <n v="250920"/>
    <s v="0.07"/>
    <n v="17564"/>
    <s v="Office Supplies"/>
    <s v="Binders and Binder Accessories"/>
  </r>
  <r>
    <n v="24579"/>
    <s v="Order Finished"/>
    <s v="Edward Nazzal"/>
    <d v="2012-11-18T00:00:00"/>
    <s v="Nov-2012"/>
    <x v="3"/>
    <n v="10"/>
    <d v="2009-04-07T00:00:00"/>
    <x v="23"/>
    <x v="45"/>
    <n v="45"/>
    <n v="27843200"/>
    <s v="0.02"/>
    <n v="556864"/>
    <s v="Office Supplies"/>
    <s v="Appliances"/>
  </r>
  <r>
    <n v="48357"/>
    <s v="Order Finished"/>
    <s v="Eileen Kiefer"/>
    <d v="2009-03-28T00:00:00"/>
    <s v="Mar-2009"/>
    <x v="1"/>
    <n v="1"/>
    <d v="2009-03-28T00:00:00"/>
    <x v="11"/>
    <x v="0"/>
    <n v="16"/>
    <n v="4730860"/>
    <s v="0.04"/>
    <n v="189234"/>
    <s v="Technology"/>
    <s v="Office Machines"/>
  </r>
  <r>
    <n v="41282"/>
    <s v="Order Finished"/>
    <s v="Eileen Kiefer"/>
    <d v="2009-04-07T00:00:00"/>
    <s v="Apr-2009"/>
    <x v="1"/>
    <n v="29"/>
    <d v="2009-03-28T00:00:00"/>
    <x v="11"/>
    <x v="0"/>
    <n v="39"/>
    <n v="1832100"/>
    <s v="0.08"/>
    <n v="146568"/>
    <s v="Office Supplies"/>
    <s v="Binders and Binder Accessories"/>
  </r>
  <r>
    <n v="2628"/>
    <s v="Order Finished"/>
    <s v="Eileen Kiefer"/>
    <d v="2010-10-21T00:00:00"/>
    <s v="Oct-2010"/>
    <x v="2"/>
    <n v="8"/>
    <d v="2009-03-28T00:00:00"/>
    <x v="11"/>
    <x v="4"/>
    <n v="14"/>
    <n v="69180"/>
    <s v="0.04"/>
    <n v="2767"/>
    <s v="Office Supplies"/>
    <s v="Scissors, Rulers and Trimmers"/>
  </r>
  <r>
    <n v="42657"/>
    <s v="Order Finished"/>
    <s v="Eileen Kiefer"/>
    <d v="2011-03-10T00:00:00"/>
    <s v="Mar-2011"/>
    <x v="0"/>
    <n v="22"/>
    <d v="2009-03-28T00:00:00"/>
    <x v="11"/>
    <x v="28"/>
    <n v="48"/>
    <n v="1891080"/>
    <s v="0.03"/>
    <n v="56732"/>
    <s v="Office Supplies"/>
    <s v="Paper"/>
  </r>
  <r>
    <n v="47301"/>
    <s v="Order Finished"/>
    <s v="Eileen Kiefer"/>
    <d v="2011-07-17T00:00:00"/>
    <s v="Jul-2011"/>
    <x v="0"/>
    <n v="11"/>
    <d v="2009-03-28T00:00:00"/>
    <x v="11"/>
    <x v="6"/>
    <n v="6"/>
    <n v="921420"/>
    <s v="0.02"/>
    <n v="18428"/>
    <s v="Office Supplies"/>
    <s v="Storage &amp; Organization"/>
  </r>
  <r>
    <n v="51233"/>
    <s v="Order Finished"/>
    <s v="Eleni McCrary"/>
    <d v="2009-09-12T00:00:00"/>
    <s v="Sep-2009"/>
    <x v="1"/>
    <n v="1"/>
    <d v="2009-09-12T00:00:00"/>
    <x v="14"/>
    <x v="0"/>
    <n v="3"/>
    <n v="53000"/>
    <s v="0.05"/>
    <n v="2650"/>
    <s v="Furniture"/>
    <s v="Office Furnishings"/>
  </r>
  <r>
    <n v="31239"/>
    <s v="Order Finished"/>
    <s v="Eleni McCrary"/>
    <d v="2010-08-28T00:00:00"/>
    <s v="Aug-2010"/>
    <x v="2"/>
    <n v="13"/>
    <d v="2009-09-12T00:00:00"/>
    <x v="14"/>
    <x v="14"/>
    <n v="20"/>
    <n v="1355800"/>
    <s v="0.05"/>
    <n v="67790"/>
    <s v="Technology"/>
    <s v="Computer Peripherals"/>
  </r>
  <r>
    <n v="37829"/>
    <s v="Order Finished"/>
    <s v="Eleni McCrary"/>
    <d v="2010-09-29T00:00:00"/>
    <s v="Sep-2010"/>
    <x v="2"/>
    <n v="29"/>
    <d v="2009-09-12T00:00:00"/>
    <x v="14"/>
    <x v="19"/>
    <n v="28"/>
    <n v="515800"/>
    <n v="0"/>
    <n v="0"/>
    <s v="Office Supplies"/>
    <s v="Envelopes"/>
  </r>
  <r>
    <n v="26243"/>
    <s v="Order Finished"/>
    <s v="Eleni McCrary"/>
    <d v="2011-07-16T00:00:00"/>
    <s v="Jul-2011"/>
    <x v="0"/>
    <n v="30"/>
    <d v="2009-09-12T00:00:00"/>
    <x v="14"/>
    <x v="37"/>
    <n v="42"/>
    <n v="142640"/>
    <s v="0.08"/>
    <n v="11411"/>
    <s v="Office Supplies"/>
    <s v="Pens &amp; Art Supplies"/>
  </r>
  <r>
    <n v="51203"/>
    <s v="Order Finished"/>
    <s v="Eleni McCrary"/>
    <d v="2011-12-21T00:00:00"/>
    <s v="Dec-2011"/>
    <x v="0"/>
    <n v="17"/>
    <d v="2009-09-12T00:00:00"/>
    <x v="14"/>
    <x v="6"/>
    <n v="49"/>
    <n v="53245100"/>
    <s v="0.08"/>
    <n v="4259608"/>
    <s v="Furniture"/>
    <s v="Tables"/>
  </r>
  <r>
    <n v="37792"/>
    <s v="Order Finished"/>
    <s v="Eleni McCrary"/>
    <d v="2011-12-29T00:00:00"/>
    <s v="Dec-2011"/>
    <x v="0"/>
    <n v="22"/>
    <d v="2009-09-12T00:00:00"/>
    <x v="14"/>
    <x v="6"/>
    <n v="49"/>
    <n v="366160"/>
    <s v="0.01"/>
    <n v="3662"/>
    <s v="Office Supplies"/>
    <s v="Labels"/>
  </r>
  <r>
    <n v="31232"/>
    <s v="Order Returned"/>
    <s v="Eleni McCrary"/>
    <d v="2012-08-29T00:00:00"/>
    <s v="Aug-2012"/>
    <x v="3"/>
    <n v="30"/>
    <d v="2009-09-12T00:00:00"/>
    <x v="14"/>
    <x v="12"/>
    <n v="9"/>
    <n v="5286300"/>
    <s v="0.01"/>
    <n v="52863"/>
    <s v="Furniture"/>
    <s v="Tables"/>
  </r>
  <r>
    <n v="44069"/>
    <s v="Order Finished"/>
    <s v="Elizabeth Moffitt"/>
    <d v="2009-02-01T00:00:00"/>
    <s v="Feb-2009"/>
    <x v="1"/>
    <n v="1"/>
    <d v="2009-02-01T00:00:00"/>
    <x v="4"/>
    <x v="0"/>
    <n v="16"/>
    <n v="275260"/>
    <s v="0.09"/>
    <n v="24773"/>
    <s v="Office Supplies"/>
    <s v="Paper"/>
  </r>
  <r>
    <n v="20903"/>
    <s v="Order Finished"/>
    <s v="Elizabeth Moffitt"/>
    <d v="2009-05-20T00:00:00"/>
    <s v="May-2009"/>
    <x v="1"/>
    <n v="2"/>
    <d v="2009-02-01T00:00:00"/>
    <x v="4"/>
    <x v="1"/>
    <n v="4"/>
    <n v="885980"/>
    <s v="0.04"/>
    <n v="35439"/>
    <s v="Furniture"/>
    <s v="Bookcases"/>
  </r>
  <r>
    <n v="15971"/>
    <s v="Order Finished"/>
    <s v="Elizabeth Moffitt"/>
    <d v="2009-08-14T00:00:00"/>
    <s v="Aug-2009"/>
    <x v="1"/>
    <n v="21"/>
    <d v="2009-02-01T00:00:00"/>
    <x v="4"/>
    <x v="9"/>
    <n v="15"/>
    <n v="4345030"/>
    <s v="0.06"/>
    <n v="260702"/>
    <s v="Technology"/>
    <s v="Telephones and Communication"/>
  </r>
  <r>
    <n v="38657"/>
    <s v="Order Finished"/>
    <s v="Elizabeth Moffitt"/>
    <d v="2010-05-28T00:00:00"/>
    <s v="May-2010"/>
    <x v="2"/>
    <n v="15"/>
    <d v="2009-02-01T00:00:00"/>
    <x v="4"/>
    <x v="27"/>
    <n v="38"/>
    <n v="2558500"/>
    <s v="0.01"/>
    <n v="25585"/>
    <s v="Technology"/>
    <s v="Computer Peripherals"/>
  </r>
  <r>
    <n v="31650"/>
    <s v="Order Finished"/>
    <s v="Elizabeth Moffitt"/>
    <d v="2010-11-08T00:00:00"/>
    <s v="Nov-2010"/>
    <x v="2"/>
    <n v="29"/>
    <d v="2009-02-01T00:00:00"/>
    <x v="4"/>
    <x v="20"/>
    <n v="19"/>
    <n v="3009940"/>
    <s v="0.02"/>
    <n v="60199"/>
    <s v="Technology"/>
    <s v="Computer Peripherals"/>
  </r>
  <r>
    <n v="34694"/>
    <s v="Order Finished"/>
    <s v="Elizabeth Moffitt"/>
    <d v="2011-04-28T00:00:00"/>
    <s v="Apr-2011"/>
    <x v="0"/>
    <n v="9"/>
    <d v="2009-02-01T00:00:00"/>
    <x v="4"/>
    <x v="5"/>
    <n v="11"/>
    <n v="110980"/>
    <s v="0.04"/>
    <n v="4439"/>
    <s v="Furniture"/>
    <s v="Office Furnishings"/>
  </r>
  <r>
    <n v="51047"/>
    <s v="Order Finished"/>
    <s v="Ellis Ballard"/>
    <d v="2009-10-04T00:00:00"/>
    <s v="Oct-2009"/>
    <x v="1"/>
    <n v="1"/>
    <d v="2009-10-04T00:00:00"/>
    <x v="8"/>
    <x v="0"/>
    <n v="28"/>
    <n v="131400"/>
    <s v="0.02"/>
    <n v="2628"/>
    <s v="Furniture"/>
    <s v="Office Furnishings"/>
  </r>
  <r>
    <n v="8292"/>
    <s v="Order Returned"/>
    <s v="Ellis Ballard"/>
    <d v="2010-01-02T00:00:00"/>
    <s v="Jan-2010"/>
    <x v="2"/>
    <n v="5"/>
    <d v="2009-10-04T00:00:00"/>
    <x v="8"/>
    <x v="38"/>
    <n v="18"/>
    <n v="599740"/>
    <s v="0.02"/>
    <n v="11995"/>
    <s v="Office Supplies"/>
    <s v="Envelopes"/>
  </r>
  <r>
    <n v="20900"/>
    <s v="Order Finished"/>
    <s v="Ellis Ballard"/>
    <d v="2010-11-24T00:00:00"/>
    <s v="Nov-2010"/>
    <x v="2"/>
    <n v="3"/>
    <d v="2009-10-04T00:00:00"/>
    <x v="8"/>
    <x v="15"/>
    <n v="50"/>
    <n v="3956733"/>
    <n v="0"/>
    <n v="0"/>
    <s v="Technology"/>
    <s v="Telephones and Communication"/>
  </r>
  <r>
    <n v="19558"/>
    <s v="Order Finished"/>
    <s v="Ellis Ballard"/>
    <d v="2011-02-25T00:00:00"/>
    <s v="Feb-2011"/>
    <x v="0"/>
    <n v="25"/>
    <d v="2009-10-04T00:00:00"/>
    <x v="8"/>
    <x v="41"/>
    <n v="2"/>
    <n v="15960"/>
    <s v="0.04"/>
    <n v="638"/>
    <s v="Office Supplies"/>
    <s v="Rubber Bands"/>
  </r>
  <r>
    <n v="30279"/>
    <s v="Order Finished"/>
    <s v="Ellis Ballard"/>
    <d v="2011-07-12T00:00:00"/>
    <s v="Jul-2011"/>
    <x v="0"/>
    <n v="26"/>
    <d v="2009-10-04T00:00:00"/>
    <x v="8"/>
    <x v="20"/>
    <n v="25"/>
    <n v="2825960"/>
    <s v="0.1"/>
    <n v="282596"/>
    <s v="Office Supplies"/>
    <s v="Appliances"/>
  </r>
  <r>
    <n v="5989"/>
    <s v="Order Finished"/>
    <s v="Ellis Ballard"/>
    <d v="2011-10-14T00:00:00"/>
    <s v="Oct-2011"/>
    <x v="0"/>
    <n v="13"/>
    <d v="2009-10-04T00:00:00"/>
    <x v="8"/>
    <x v="16"/>
    <n v="6"/>
    <n v="310960"/>
    <s v="0.1"/>
    <n v="31096"/>
    <s v="Office Supplies"/>
    <s v="Appliances"/>
  </r>
  <r>
    <n v="6179"/>
    <s v="Order Finished"/>
    <s v="Elpida Rittenbach"/>
    <d v="2009-02-06T00:00:00"/>
    <s v="Feb-2009"/>
    <x v="1"/>
    <n v="1"/>
    <d v="2009-02-06T00:00:00"/>
    <x v="4"/>
    <x v="0"/>
    <n v="50"/>
    <n v="955060"/>
    <s v="0.09"/>
    <n v="85955"/>
    <s v="Office Supplies"/>
    <s v="Envelopes"/>
  </r>
  <r>
    <n v="25860"/>
    <s v="Order Finished"/>
    <s v="Elpida Rittenbach"/>
    <d v="2010-02-01T00:00:00"/>
    <s v="Feb-2010"/>
    <x v="2"/>
    <n v="7"/>
    <d v="2009-02-06T00:00:00"/>
    <x v="4"/>
    <x v="14"/>
    <n v="9"/>
    <n v="1480400"/>
    <s v="0.05"/>
    <n v="74020"/>
    <s v="Office Supplies"/>
    <s v="Envelopes"/>
  </r>
  <r>
    <n v="15271"/>
    <s v="Order Finished"/>
    <s v="Elpida Rittenbach"/>
    <d v="2010-07-25T00:00:00"/>
    <s v="Jul-2010"/>
    <x v="2"/>
    <n v="2"/>
    <d v="2009-02-06T00:00:00"/>
    <x v="4"/>
    <x v="32"/>
    <n v="18"/>
    <n v="4778600"/>
    <s v="0.01"/>
    <n v="47786"/>
    <s v="Furniture"/>
    <s v="Chairs &amp; Chairmats"/>
  </r>
  <r>
    <n v="2244"/>
    <s v="Order Finished"/>
    <s v="Elpida Rittenbach"/>
    <d v="2010-08-01T00:00:00"/>
    <s v="Aug-2010"/>
    <x v="2"/>
    <n v="26"/>
    <d v="2009-02-06T00:00:00"/>
    <x v="4"/>
    <x v="32"/>
    <n v="19"/>
    <n v="177220"/>
    <s v="0.01"/>
    <n v="1772"/>
    <s v="Office Supplies"/>
    <s v="Binders and Binder Accessories"/>
  </r>
  <r>
    <n v="53956"/>
    <s v="Order Finished"/>
    <s v="Elpida Rittenbach"/>
    <d v="2011-08-08T00:00:00"/>
    <s v="Aug-2011"/>
    <x v="0"/>
    <n v="2"/>
    <d v="2009-02-06T00:00:00"/>
    <x v="4"/>
    <x v="17"/>
    <n v="43"/>
    <n v="3559740"/>
    <s v="0.01"/>
    <n v="35597"/>
    <s v="Office Supplies"/>
    <s v="Paper"/>
  </r>
  <r>
    <n v="32099"/>
    <s v="Order Finished"/>
    <s v="Emily Burns"/>
    <d v="2010-05-05T00:00:00"/>
    <s v="May-2010"/>
    <x v="2"/>
    <n v="1"/>
    <d v="2010-05-05T00:00:00"/>
    <x v="10"/>
    <x v="0"/>
    <n v="41"/>
    <n v="1013460"/>
    <s v="0.08"/>
    <n v="81077"/>
    <s v="Office Supplies"/>
    <s v="Paper"/>
  </r>
  <r>
    <n v="48071"/>
    <s v="Order Finished"/>
    <s v="Emily Burns"/>
    <d v="2011-03-03T00:00:00"/>
    <s v="Mar-2011"/>
    <x v="0"/>
    <n v="6"/>
    <d v="2010-05-05T00:00:00"/>
    <x v="10"/>
    <x v="3"/>
    <n v="1"/>
    <n v="45480"/>
    <s v="0.03"/>
    <n v="1364"/>
    <s v="Furniture"/>
    <s v="Office Furnishings"/>
  </r>
  <r>
    <n v="39300"/>
    <s v="Order Finished"/>
    <s v="Emily Burns"/>
    <d v="2012-04-22T00:00:00"/>
    <s v="Apr-2012"/>
    <x v="3"/>
    <n v="4"/>
    <d v="2010-05-05T00:00:00"/>
    <x v="10"/>
    <x v="28"/>
    <n v="9"/>
    <n v="89020"/>
    <s v="0.01"/>
    <n v="890"/>
    <s v="Office Supplies"/>
    <s v="Appliances"/>
  </r>
  <r>
    <n v="8646"/>
    <s v="Order Finished"/>
    <s v="Emily Ducich"/>
    <d v="2009-09-04T00:00:00"/>
    <s v="Sep-2009"/>
    <x v="1"/>
    <n v="1"/>
    <d v="2009-09-04T00:00:00"/>
    <x v="14"/>
    <x v="0"/>
    <n v="8"/>
    <n v="171700"/>
    <s v="0.03"/>
    <n v="5151"/>
    <s v="Office Supplies"/>
    <s v="Appliances"/>
  </r>
  <r>
    <n v="59174"/>
    <s v="Order Finished"/>
    <s v="Emily Ducich"/>
    <d v="2010-01-01T00:00:00"/>
    <s v="Jan-2010"/>
    <x v="2"/>
    <n v="5"/>
    <d v="2009-09-04T00:00:00"/>
    <x v="14"/>
    <x v="1"/>
    <n v="6"/>
    <n v="2386200"/>
    <s v="0.09"/>
    <n v="214758"/>
    <s v="Technology"/>
    <s v="Office Machines"/>
  </r>
  <r>
    <n v="1282"/>
    <s v="Order Finished"/>
    <s v="Emily Grady"/>
    <d v="2012-02-27T00:00:00"/>
    <s v="Feb-2012"/>
    <x v="3"/>
    <n v="1"/>
    <d v="2012-02-27T00:00:00"/>
    <x v="26"/>
    <x v="0"/>
    <n v="26"/>
    <n v="1784760"/>
    <n v="0"/>
    <n v="0"/>
    <s v="Technology"/>
    <s v="Computer Peripherals"/>
  </r>
  <r>
    <n v="8390"/>
    <s v="Order Finished"/>
    <s v="Emily Grady"/>
    <d v="2012-04-21T00:00:00"/>
    <s v="Apr-2012"/>
    <x v="3"/>
    <n v="28"/>
    <d v="2012-02-27T00:00:00"/>
    <x v="26"/>
    <x v="25"/>
    <n v="24"/>
    <n v="1430800"/>
    <s v="0.08"/>
    <n v="114464"/>
    <s v="Technology"/>
    <s v="Computer Peripherals"/>
  </r>
  <r>
    <n v="9573"/>
    <s v="Order Finished"/>
    <s v="Emily Grady"/>
    <d v="2012-06-13T00:00:00"/>
    <s v="Jun-2012"/>
    <x v="3"/>
    <n v="22"/>
    <d v="2012-02-27T00:00:00"/>
    <x v="26"/>
    <x v="1"/>
    <n v="41"/>
    <n v="266460"/>
    <n v="0"/>
    <n v="0"/>
    <s v="Office Supplies"/>
    <s v="Scissors, Rulers and Trimmers"/>
  </r>
  <r>
    <n v="2848"/>
    <s v="Order Finished"/>
    <s v="Emily Grady"/>
    <d v="2012-09-03T00:00:00"/>
    <s v="Sep-2012"/>
    <x v="3"/>
    <n v="14"/>
    <d v="2012-02-27T00:00:00"/>
    <x v="26"/>
    <x v="9"/>
    <n v="35"/>
    <n v="2952780"/>
    <s v="0.06"/>
    <n v="177167"/>
    <s v="Furniture"/>
    <s v="Office Furnishings"/>
  </r>
  <r>
    <n v="56644"/>
    <s v="Order Finished"/>
    <s v="Emily Grady"/>
    <d v="2012-11-28T00:00:00"/>
    <s v="Nov-2012"/>
    <x v="3"/>
    <n v="4"/>
    <d v="2012-02-27T00:00:00"/>
    <x v="26"/>
    <x v="3"/>
    <n v="36"/>
    <n v="164180"/>
    <s v="0.02"/>
    <n v="3284"/>
    <s v="Office Supplies"/>
    <s v="Pens &amp; Art Supplies"/>
  </r>
  <r>
    <n v="29766"/>
    <s v="Order Finished"/>
    <s v="Emily Phan"/>
    <d v="2009-03-21T00:00:00"/>
    <s v="Mar-2009"/>
    <x v="1"/>
    <n v="1"/>
    <d v="2009-03-21T00:00:00"/>
    <x v="11"/>
    <x v="0"/>
    <n v="13"/>
    <n v="178122100"/>
    <n v="0"/>
    <n v="0"/>
    <s v="Technology"/>
    <s v="Office Machines"/>
  </r>
  <r>
    <n v="45120"/>
    <s v="Order Finished"/>
    <s v="Emily Phan"/>
    <d v="2009-09-04T00:00:00"/>
    <s v="Sep-2009"/>
    <x v="1"/>
    <n v="22"/>
    <d v="2009-03-21T00:00:00"/>
    <x v="11"/>
    <x v="26"/>
    <n v="39"/>
    <n v="29182880"/>
    <s v="0.07"/>
    <n v="2042802"/>
    <s v="Technology"/>
    <s v="Office Machines"/>
  </r>
  <r>
    <n v="19975"/>
    <s v="Order Finished"/>
    <s v="Emily Phan"/>
    <d v="2009-10-04T00:00:00"/>
    <s v="Oct-2009"/>
    <x v="1"/>
    <n v="5"/>
    <d v="2009-03-21T00:00:00"/>
    <x v="11"/>
    <x v="9"/>
    <n v="33"/>
    <n v="724340"/>
    <s v="0.08"/>
    <n v="57947"/>
    <s v="Office Supplies"/>
    <s v="Appliances"/>
  </r>
  <r>
    <n v="58279"/>
    <s v="Order Finished"/>
    <s v="Emily Phan"/>
    <d v="2009-11-04T00:00:00"/>
    <s v="Nov-2009"/>
    <x v="1"/>
    <n v="5"/>
    <d v="2009-03-21T00:00:00"/>
    <x v="11"/>
    <x v="2"/>
    <n v="44"/>
    <n v="2634680"/>
    <s v="0.03"/>
    <n v="79040"/>
    <s v="Office Supplies"/>
    <s v="Binders and Binder Accessories"/>
  </r>
  <r>
    <n v="30851"/>
    <s v="Order Finished"/>
    <s v="Emily Phan"/>
    <d v="2010-09-21T00:00:00"/>
    <s v="Sep-2010"/>
    <x v="2"/>
    <n v="5"/>
    <d v="2009-03-21T00:00:00"/>
    <x v="11"/>
    <x v="4"/>
    <n v="16"/>
    <n v="672580"/>
    <s v="0.08"/>
    <n v="53806"/>
    <s v="Office Supplies"/>
    <s v="Pens &amp; Art Supplies"/>
  </r>
  <r>
    <n v="132"/>
    <s v="Order Finished"/>
    <s v="Emily Phan"/>
    <d v="2010-10-06T00:00:00"/>
    <s v="Oct-2010"/>
    <x v="2"/>
    <n v="22"/>
    <d v="2009-03-21T00:00:00"/>
    <x v="11"/>
    <x v="4"/>
    <n v="30"/>
    <n v="8023300"/>
    <s v="0.05"/>
    <n v="401165"/>
    <s v="Furniture"/>
    <s v="Bookcases"/>
  </r>
  <r>
    <n v="42373"/>
    <s v="Order Finished"/>
    <s v="Emily Phan"/>
    <d v="2011-08-17T00:00:00"/>
    <s v="Aug-2011"/>
    <x v="0"/>
    <n v="7"/>
    <d v="2009-03-21T00:00:00"/>
    <x v="11"/>
    <x v="7"/>
    <n v="11"/>
    <n v="254640"/>
    <s v="0.1"/>
    <n v="25464"/>
    <s v="Office Supplies"/>
    <s v="Binders and Binder Accessories"/>
  </r>
  <r>
    <n v="23777"/>
    <s v="Order Finished"/>
    <s v="Emily Phan"/>
    <d v="2012-11-26T00:00:00"/>
    <s v="Nov-2012"/>
    <x v="3"/>
    <n v="18"/>
    <d v="2009-03-21T00:00:00"/>
    <x v="11"/>
    <x v="46"/>
    <n v="16"/>
    <n v="975400"/>
    <s v="0.06"/>
    <n v="58524"/>
    <s v="Office Supplies"/>
    <s v="Storage &amp; Organization"/>
  </r>
  <r>
    <n v="38852"/>
    <s v="Order Finished"/>
    <s v="Eric Barreto"/>
    <d v="2009-01-11T00:00:00"/>
    <s v="Jan-2009"/>
    <x v="1"/>
    <n v="1"/>
    <d v="2009-01-11T00:00:00"/>
    <x v="2"/>
    <x v="0"/>
    <n v="25"/>
    <n v="304620"/>
    <s v="0.03"/>
    <n v="9139"/>
    <s v="Office Supplies"/>
    <s v="Binders and Binder Accessories"/>
  </r>
  <r>
    <n v="9894"/>
    <s v="Order Finished"/>
    <s v="Eric Barreto"/>
    <d v="2009-03-18T00:00:00"/>
    <s v="Mar-2009"/>
    <x v="1"/>
    <n v="12"/>
    <d v="2009-01-11T00:00:00"/>
    <x v="2"/>
    <x v="38"/>
    <n v="16"/>
    <n v="10807500"/>
    <s v="0.08"/>
    <n v="864600"/>
    <s v="Furniture"/>
    <s v="Chairs &amp; Chairmats"/>
  </r>
  <r>
    <n v="5984"/>
    <s v="Order Finished"/>
    <s v="Eric Barreto"/>
    <d v="2009-06-17T00:00:00"/>
    <s v="Jun-2009"/>
    <x v="1"/>
    <n v="19"/>
    <d v="2009-01-11T00:00:00"/>
    <x v="2"/>
    <x v="26"/>
    <n v="37"/>
    <n v="789240"/>
    <s v="0.06"/>
    <n v="47354"/>
    <s v="Office Supplies"/>
    <s v="Appliances"/>
  </r>
  <r>
    <n v="29350"/>
    <s v="Order Finished"/>
    <s v="Eric Barreto"/>
    <d v="2009-08-25T00:00:00"/>
    <s v="Aug-2009"/>
    <x v="1"/>
    <n v="18"/>
    <d v="2009-01-11T00:00:00"/>
    <x v="2"/>
    <x v="2"/>
    <n v="10"/>
    <n v="300660"/>
    <s v="0.1"/>
    <n v="30066"/>
    <s v="Office Supplies"/>
    <s v="Storage &amp; Organization"/>
  </r>
  <r>
    <n v="11206"/>
    <s v="Order Finished"/>
    <s v="Eric Barreto"/>
    <d v="2009-12-28T00:00:00"/>
    <s v="Dec-2009"/>
    <x v="1"/>
    <n v="26"/>
    <d v="2009-01-11T00:00:00"/>
    <x v="2"/>
    <x v="14"/>
    <n v="6"/>
    <n v="355340"/>
    <s v="0.03"/>
    <n v="10660"/>
    <s v="Office Supplies"/>
    <s v="Binders and Binder Accessories"/>
  </r>
  <r>
    <n v="21574"/>
    <s v="Order Finished"/>
    <s v="Eric Barreto"/>
    <d v="2010-01-15T00:00:00"/>
    <s v="Jan-2010"/>
    <x v="2"/>
    <n v="29"/>
    <d v="2009-01-11T00:00:00"/>
    <x v="2"/>
    <x v="19"/>
    <n v="33"/>
    <n v="155100"/>
    <n v="0"/>
    <n v="0"/>
    <s v="Technology"/>
    <s v="Computer Peripherals"/>
  </r>
  <r>
    <n v="53060"/>
    <s v="Order Finished"/>
    <s v="Eric Barreto"/>
    <d v="2010-03-22T00:00:00"/>
    <s v="Mar-2010"/>
    <x v="2"/>
    <n v="16"/>
    <d v="2009-01-11T00:00:00"/>
    <x v="2"/>
    <x v="11"/>
    <n v="36"/>
    <n v="1478140"/>
    <s v="0.1"/>
    <n v="147814"/>
    <s v="Technology"/>
    <s v="Computer Peripherals"/>
  </r>
  <r>
    <n v="3621"/>
    <s v="Order Finished"/>
    <s v="Eric Barreto"/>
    <d v="2010-05-05T00:00:00"/>
    <s v="May-2010"/>
    <x v="2"/>
    <n v="23"/>
    <d v="2009-01-11T00:00:00"/>
    <x v="2"/>
    <x v="27"/>
    <n v="14"/>
    <n v="167740"/>
    <s v="0.06"/>
    <n v="10064"/>
    <s v="Office Supplies"/>
    <s v="Envelopes"/>
  </r>
  <r>
    <n v="29700"/>
    <s v="Order Finished"/>
    <s v="Eric Barreto"/>
    <d v="2010-06-04T00:00:00"/>
    <s v="Jun-2010"/>
    <x v="2"/>
    <n v="6"/>
    <d v="2009-01-11T00:00:00"/>
    <x v="2"/>
    <x v="41"/>
    <n v="9"/>
    <n v="60700"/>
    <s v="0.01"/>
    <n v="607"/>
    <s v="Office Supplies"/>
    <s v="Labels"/>
  </r>
  <r>
    <n v="22115"/>
    <s v="Order Finished"/>
    <s v="Eric Barreto"/>
    <d v="2010-06-15T00:00:00"/>
    <s v="Jun-2010"/>
    <x v="2"/>
    <n v="5"/>
    <d v="2009-01-11T00:00:00"/>
    <x v="2"/>
    <x v="32"/>
    <n v="5"/>
    <n v="1503880"/>
    <s v="0.02"/>
    <n v="30078"/>
    <s v="Technology"/>
    <s v="Office Machines"/>
  </r>
  <r>
    <n v="45413"/>
    <s v="Order Finished"/>
    <s v="Eric Barreto"/>
    <d v="2010-08-06T00:00:00"/>
    <s v="Aug-2010"/>
    <x v="2"/>
    <n v="16"/>
    <d v="2009-01-11T00:00:00"/>
    <x v="2"/>
    <x v="4"/>
    <n v="18"/>
    <n v="171480"/>
    <s v="0.03"/>
    <n v="5144"/>
    <s v="Office Supplies"/>
    <s v="Binders and Binder Accessories"/>
  </r>
  <r>
    <n v="57318"/>
    <s v="Order Finished"/>
    <s v="Eric Barreto"/>
    <d v="2010-10-01T00:00:00"/>
    <s v="Oct-2010"/>
    <x v="2"/>
    <n v="7"/>
    <d v="2009-01-11T00:00:00"/>
    <x v="2"/>
    <x v="39"/>
    <n v="33"/>
    <n v="317580"/>
    <s v="0.02"/>
    <n v="6352"/>
    <s v="Office Supplies"/>
    <s v="Labels"/>
  </r>
  <r>
    <n v="38369"/>
    <s v="Order Finished"/>
    <s v="Eric Barreto"/>
    <d v="2010-12-01T00:00:00"/>
    <s v="Dec-2010"/>
    <x v="2"/>
    <n v="2"/>
    <d v="2009-01-11T00:00:00"/>
    <x v="2"/>
    <x v="37"/>
    <n v="3"/>
    <n v="449488"/>
    <s v="0.02"/>
    <n v="8990"/>
    <s v="Furniture"/>
    <s v="Tables"/>
  </r>
  <r>
    <n v="2309"/>
    <s v="Order Finished"/>
    <s v="Eric Barreto"/>
    <d v="2011-03-09T00:00:00"/>
    <s v="Mar-2011"/>
    <x v="0"/>
    <n v="2"/>
    <d v="2009-01-11T00:00:00"/>
    <x v="2"/>
    <x v="43"/>
    <n v="7"/>
    <n v="54020"/>
    <s v="0.05"/>
    <n v="2701"/>
    <s v="Office Supplies"/>
    <s v="Binders and Binder Accessories"/>
  </r>
  <r>
    <n v="9062"/>
    <s v="Order Finished"/>
    <s v="Eric Barreto"/>
    <d v="2011-03-20T00:00:00"/>
    <s v="Mar-2011"/>
    <x v="0"/>
    <n v="10"/>
    <d v="2009-01-11T00:00:00"/>
    <x v="2"/>
    <x v="5"/>
    <n v="19"/>
    <n v="3650840"/>
    <s v="0.06"/>
    <n v="219050"/>
    <s v="Furniture"/>
    <s v="Office Furnishings"/>
  </r>
  <r>
    <n v="17216"/>
    <s v="Order Finished"/>
    <s v="Eric Barreto"/>
    <d v="2012-05-27T00:00:00"/>
    <s v="May-2012"/>
    <x v="3"/>
    <n v="21"/>
    <d v="2009-01-11T00:00:00"/>
    <x v="2"/>
    <x v="29"/>
    <n v="7"/>
    <n v="4472320"/>
    <s v="0.05"/>
    <n v="223616"/>
    <s v="Furniture"/>
    <s v="Chairs &amp; Chairmats"/>
  </r>
  <r>
    <n v="45575"/>
    <s v="Order Finished"/>
    <s v="Eric Barreto"/>
    <d v="2012-12-04T00:00:00"/>
    <s v="Dec-2012"/>
    <x v="3"/>
    <n v="28"/>
    <d v="2009-01-11T00:00:00"/>
    <x v="2"/>
    <x v="30"/>
    <n v="46"/>
    <n v="7698340"/>
    <s v="0.06"/>
    <n v="461900"/>
    <s v="Office Supplies"/>
    <s v="Envelopes"/>
  </r>
  <r>
    <n v="53412"/>
    <s v="Order Finished"/>
    <s v="Eric Hoffmann"/>
    <d v="2009-09-15T00:00:00"/>
    <s v="Sep-2009"/>
    <x v="1"/>
    <n v="1"/>
    <d v="2009-09-15T00:00:00"/>
    <x v="14"/>
    <x v="0"/>
    <n v="45"/>
    <n v="5089460"/>
    <s v="0.02"/>
    <n v="101789"/>
    <s v="Furniture"/>
    <s v="Office Furnishings"/>
  </r>
  <r>
    <n v="33218"/>
    <s v="Order Finished"/>
    <s v="Eric Hoffmann"/>
    <d v="2010-06-01T00:00:00"/>
    <s v="Jun-2010"/>
    <x v="2"/>
    <n v="16"/>
    <d v="2009-09-15T00:00:00"/>
    <x v="14"/>
    <x v="13"/>
    <n v="25"/>
    <n v="227600"/>
    <s v="0.07"/>
    <n v="15932"/>
    <s v="Office Supplies"/>
    <s v="Binders and Binder Accessories"/>
  </r>
  <r>
    <n v="7457"/>
    <s v="Order Finished"/>
    <s v="Eric Hoffmann"/>
    <d v="2010-09-30T00:00:00"/>
    <s v="Sep-2010"/>
    <x v="2"/>
    <n v="2"/>
    <d v="2009-09-15T00:00:00"/>
    <x v="14"/>
    <x v="19"/>
    <n v="36"/>
    <n v="4600900"/>
    <s v="0.02"/>
    <n v="92018"/>
    <s v="Office Supplies"/>
    <s v="Envelopes"/>
  </r>
  <r>
    <n v="11431"/>
    <s v="Order Finished"/>
    <s v="Eric Hoffmann"/>
    <d v="2012-01-08T00:00:00"/>
    <s v="Jan-2012"/>
    <x v="3"/>
    <n v="31"/>
    <d v="2009-09-15T00:00:00"/>
    <x v="14"/>
    <x v="6"/>
    <n v="5"/>
    <n v="79360"/>
    <s v="0.09"/>
    <n v="7142"/>
    <s v="Office Supplies"/>
    <s v="Paper"/>
  </r>
  <r>
    <n v="5990"/>
    <s v="Order Finished"/>
    <s v="Eric Murdock"/>
    <d v="2010-07-04T00:00:00"/>
    <s v="Jul-2010"/>
    <x v="2"/>
    <n v="1"/>
    <d v="2010-07-04T00:00:00"/>
    <x v="20"/>
    <x v="0"/>
    <n v="9"/>
    <n v="127820"/>
    <s v="0.06"/>
    <n v="7669"/>
    <s v="Office Supplies"/>
    <s v="Paper"/>
  </r>
  <r>
    <n v="19296"/>
    <s v="Order Finished"/>
    <s v="Eric Murdock"/>
    <d v="2010-10-04T00:00:00"/>
    <s v="Oct-2010"/>
    <x v="2"/>
    <n v="5"/>
    <d v="2010-07-04T00:00:00"/>
    <x v="20"/>
    <x v="1"/>
    <n v="43"/>
    <n v="151460"/>
    <s v="0.04"/>
    <n v="6058"/>
    <s v="Office Supplies"/>
    <s v="Pens &amp; Art Supplies"/>
  </r>
  <r>
    <n v="51111"/>
    <s v="Order Finished"/>
    <s v="Eric Murdock"/>
    <d v="2012-09-02T00:00:00"/>
    <s v="Sep-2012"/>
    <x v="3"/>
    <n v="5"/>
    <d v="2010-07-04T00:00:00"/>
    <x v="20"/>
    <x v="43"/>
    <n v="1"/>
    <n v="122196"/>
    <s v="0.02"/>
    <n v="2444"/>
    <s v="Technology"/>
    <s v="Telephones and Communication"/>
  </r>
  <r>
    <n v="34406"/>
    <s v="Order Finished"/>
    <s v="Eric Murdock"/>
    <d v="2012-09-28T00:00:00"/>
    <s v="Sep-2012"/>
    <x v="3"/>
    <n v="3"/>
    <d v="2010-07-04T00:00:00"/>
    <x v="20"/>
    <x v="5"/>
    <n v="29"/>
    <n v="285180"/>
    <s v="0.02"/>
    <n v="5704"/>
    <s v="Office Supplies"/>
    <s v="Rubber Bands"/>
  </r>
  <r>
    <n v="4454"/>
    <s v="Order Finished"/>
    <s v="Erica Bern"/>
    <d v="2009-01-02T00:00:00"/>
    <s v="Jan-2009"/>
    <x v="1"/>
    <n v="1"/>
    <d v="2009-01-02T00:00:00"/>
    <x v="2"/>
    <x v="0"/>
    <n v="17"/>
    <n v="110900"/>
    <s v="0.01"/>
    <n v="1109"/>
    <s v="Office Supplies"/>
    <s v="Labels"/>
  </r>
  <r>
    <n v="48199"/>
    <s v="Order Finished"/>
    <s v="Erica Bern"/>
    <d v="2009-01-18T00:00:00"/>
    <s v="Jan-2009"/>
    <x v="1"/>
    <n v="3"/>
    <d v="2009-01-02T00:00:00"/>
    <x v="2"/>
    <x v="0"/>
    <n v="47"/>
    <n v="1344920"/>
    <s v="0.1"/>
    <n v="134492"/>
    <s v="Office Supplies"/>
    <s v="Envelopes"/>
  </r>
  <r>
    <n v="13604"/>
    <s v="Order Finished"/>
    <s v="Erica Bern"/>
    <d v="2009-02-02T00:00:00"/>
    <s v="Feb-2009"/>
    <x v="1"/>
    <n v="19"/>
    <d v="2009-01-02T00:00:00"/>
    <x v="2"/>
    <x v="25"/>
    <n v="38"/>
    <n v="6305500"/>
    <s v="0.04"/>
    <n v="252220"/>
    <s v="Technology"/>
    <s v="Computer Peripherals"/>
  </r>
  <r>
    <n v="44387"/>
    <s v="Order Finished"/>
    <s v="Erica Bern"/>
    <d v="2009-04-02T00:00:00"/>
    <s v="Apr-2009"/>
    <x v="1"/>
    <n v="3"/>
    <d v="2009-01-02T00:00:00"/>
    <x v="2"/>
    <x v="1"/>
    <n v="50"/>
    <n v="2883140"/>
    <s v="0.07"/>
    <n v="201820"/>
    <s v="Technology"/>
    <s v="Computer Peripherals"/>
  </r>
  <r>
    <n v="32199"/>
    <s v="Order Finished"/>
    <s v="Erica Bern"/>
    <d v="2009-07-15T00:00:00"/>
    <s v="Jul-2009"/>
    <x v="1"/>
    <n v="3"/>
    <d v="2009-01-02T00:00:00"/>
    <x v="2"/>
    <x v="9"/>
    <n v="40"/>
    <n v="393000"/>
    <s v="0.08"/>
    <n v="31440"/>
    <s v="Office Supplies"/>
    <s v="Binders and Binder Accessories"/>
  </r>
  <r>
    <n v="28836"/>
    <s v="Order Finished"/>
    <s v="Erica Bern"/>
    <d v="2010-10-24T00:00:00"/>
    <s v="Oct-2010"/>
    <x v="2"/>
    <n v="16"/>
    <d v="2009-01-02T00:00:00"/>
    <x v="2"/>
    <x v="20"/>
    <n v="50"/>
    <n v="16442587"/>
    <s v="0.06"/>
    <n v="986555"/>
    <s v="Technology"/>
    <s v="Telephones and Communication"/>
  </r>
  <r>
    <n v="24388"/>
    <s v="Order Finished"/>
    <s v="Erica Bern"/>
    <d v="2011-01-26T00:00:00"/>
    <s v="Jan-2011"/>
    <x v="0"/>
    <n v="25"/>
    <d v="2009-01-02T00:00:00"/>
    <x v="2"/>
    <x v="16"/>
    <n v="15"/>
    <n v="17324680"/>
    <n v="0"/>
    <n v="0"/>
    <s v="Technology"/>
    <s v="Copiers and Fax"/>
  </r>
  <r>
    <n v="58117"/>
    <s v="Order Finished"/>
    <s v="Erica Bern"/>
    <d v="2011-02-20T00:00:00"/>
    <s v="Feb-2011"/>
    <x v="0"/>
    <n v="27"/>
    <d v="2009-01-02T00:00:00"/>
    <x v="2"/>
    <x v="43"/>
    <n v="42"/>
    <n v="269720"/>
    <s v="0.04"/>
    <n v="10789"/>
    <s v="Office Supplies"/>
    <s v="Scissors, Rulers and Trimmers"/>
  </r>
  <r>
    <n v="40327"/>
    <s v="Order Finished"/>
    <s v="Erica Bern"/>
    <d v="2011-05-13T00:00:00"/>
    <s v="May-2011"/>
    <x v="0"/>
    <n v="21"/>
    <d v="2009-01-02T00:00:00"/>
    <x v="2"/>
    <x v="7"/>
    <n v="42"/>
    <n v="305100"/>
    <s v="0.06"/>
    <n v="18306"/>
    <s v="Office Supplies"/>
    <s v="Envelopes"/>
  </r>
  <r>
    <n v="15044"/>
    <s v="Order Finished"/>
    <s v="Erica Bern"/>
    <d v="2012-06-03T00:00:00"/>
    <s v="Jun-2012"/>
    <x v="3"/>
    <n v="14"/>
    <d v="2009-01-02T00:00:00"/>
    <x v="2"/>
    <x v="35"/>
    <n v="42"/>
    <n v="3363200"/>
    <s v="0.07"/>
    <n v="235424"/>
    <s v="Technology"/>
    <s v="Computer Peripherals"/>
  </r>
  <r>
    <n v="4416"/>
    <s v="Order Finished"/>
    <s v="Erica Bern"/>
    <d v="2012-06-29T00:00:00"/>
    <s v="Jun-2012"/>
    <x v="3"/>
    <n v="4"/>
    <d v="2009-01-02T00:00:00"/>
    <x v="2"/>
    <x v="35"/>
    <n v="46"/>
    <n v="14882580"/>
    <s v="0.1"/>
    <n v="1488258"/>
    <s v="Office Supplies"/>
    <s v="Binders and Binder Accessories"/>
  </r>
  <r>
    <n v="32327"/>
    <s v="Order Finished"/>
    <s v="Erica Bern"/>
    <d v="2012-07-08T00:00:00"/>
    <s v="Jul-2012"/>
    <x v="3"/>
    <n v="30"/>
    <d v="2009-01-02T00:00:00"/>
    <x v="2"/>
    <x v="36"/>
    <n v="45"/>
    <n v="40667632"/>
    <s v="0.02"/>
    <n v="813353"/>
    <s v="Furniture"/>
    <s v="Tables"/>
  </r>
  <r>
    <n v="15079"/>
    <s v="Order Finished"/>
    <s v="Erica Hackney"/>
    <d v="2010-01-15T00:00:00"/>
    <s v="Jan-2010"/>
    <x v="2"/>
    <n v="1"/>
    <d v="2010-01-15T00:00:00"/>
    <x v="28"/>
    <x v="0"/>
    <n v="45"/>
    <n v="7506840"/>
    <n v="0"/>
    <n v="0"/>
    <s v="Technology"/>
    <s v="Computer Peripherals"/>
  </r>
  <r>
    <n v="7910"/>
    <s v="Order Finished"/>
    <s v="Erica Hackney"/>
    <d v="2010-04-20T00:00:00"/>
    <s v="Apr-2010"/>
    <x v="2"/>
    <n v="16"/>
    <d v="2010-01-15T00:00:00"/>
    <x v="28"/>
    <x v="1"/>
    <n v="41"/>
    <n v="3742260"/>
    <s v="0.01"/>
    <n v="37423"/>
    <s v="Furniture"/>
    <s v="Office Furnishings"/>
  </r>
  <r>
    <n v="38146"/>
    <s v="Order Finished"/>
    <s v="Erica Hackney"/>
    <d v="2011-07-12T00:00:00"/>
    <s v="Jul-2011"/>
    <x v="0"/>
    <n v="21"/>
    <d v="2010-01-15T00:00:00"/>
    <x v="28"/>
    <x v="32"/>
    <n v="41"/>
    <n v="1564100"/>
    <s v="0.08"/>
    <n v="125128"/>
    <s v="Furniture"/>
    <s v="Office Furnishings"/>
  </r>
  <r>
    <n v="54595"/>
    <s v="Order Returned"/>
    <s v="Erica Hernandez"/>
    <d v="2009-04-28T00:00:00"/>
    <s v="Apr-2009"/>
    <x v="1"/>
    <n v="1"/>
    <d v="2009-04-28T00:00:00"/>
    <x v="23"/>
    <x v="0"/>
    <n v="30"/>
    <n v="500580"/>
    <s v="0.02"/>
    <n v="10012"/>
    <s v="Office Supplies"/>
    <s v="Scissors, Rulers and Trimmers"/>
  </r>
  <r>
    <n v="41350"/>
    <s v="Order Finished"/>
    <s v="Erica Hernandez"/>
    <d v="2010-08-05T00:00:00"/>
    <s v="Aug-2010"/>
    <x v="2"/>
    <n v="29"/>
    <d v="2009-04-28T00:00:00"/>
    <x v="23"/>
    <x v="27"/>
    <n v="1"/>
    <n v="846600"/>
    <s v="0.01"/>
    <n v="8466"/>
    <s v="Office Supplies"/>
    <s v="Storage &amp; Organization"/>
  </r>
  <r>
    <n v="49824"/>
    <s v="Order Finished"/>
    <s v="Erica Hernandez"/>
    <d v="2011-03-22T00:00:00"/>
    <s v="Mar-2011"/>
    <x v="0"/>
    <n v="6"/>
    <d v="2009-04-28T00:00:00"/>
    <x v="23"/>
    <x v="37"/>
    <n v="33"/>
    <n v="3800452"/>
    <s v="0.01"/>
    <n v="38005"/>
    <s v="Technology"/>
    <s v="Telephones and Communication"/>
  </r>
  <r>
    <n v="54592"/>
    <s v="Order Finished"/>
    <s v="Erica Hernandez"/>
    <d v="2011-12-06T00:00:00"/>
    <s v="Dec-2011"/>
    <x v="0"/>
    <n v="23"/>
    <d v="2009-04-28T00:00:00"/>
    <x v="23"/>
    <x v="40"/>
    <n v="28"/>
    <n v="3943120"/>
    <s v="0.05"/>
    <n v="197156"/>
    <s v="Furniture"/>
    <s v="Bookcases"/>
  </r>
  <r>
    <n v="15009"/>
    <s v="Order Returned"/>
    <s v="Erica Hernandez"/>
    <d v="2011-12-21T00:00:00"/>
    <s v="Dec-2011"/>
    <x v="0"/>
    <n v="7"/>
    <d v="2009-04-28T00:00:00"/>
    <x v="23"/>
    <x v="40"/>
    <n v="28"/>
    <n v="458860"/>
    <s v="0.08"/>
    <n v="36709"/>
    <s v="Office Supplies"/>
    <s v="Envelopes"/>
  </r>
  <r>
    <n v="48706"/>
    <s v="Order Finished"/>
    <s v="Erica Hernandez"/>
    <d v="2012-10-30T00:00:00"/>
    <s v="Oct-2012"/>
    <x v="3"/>
    <n v="22"/>
    <d v="2009-04-28T00:00:00"/>
    <x v="23"/>
    <x v="36"/>
    <n v="18"/>
    <n v="265560"/>
    <s v="0.09"/>
    <n v="23900"/>
    <s v="Office Supplies"/>
    <s v="Paper"/>
  </r>
  <r>
    <n v="55874"/>
    <s v="Order Returned"/>
    <s v="Erica Smith"/>
    <d v="2009-02-16T00:00:00"/>
    <s v="Feb-2009"/>
    <x v="1"/>
    <n v="1"/>
    <d v="2009-02-16T00:00:00"/>
    <x v="4"/>
    <x v="0"/>
    <n v="28"/>
    <n v="417660"/>
    <n v="0"/>
    <n v="0"/>
    <s v="Office Supplies"/>
    <s v="Binders and Binder Accessories"/>
  </r>
  <r>
    <n v="56039"/>
    <s v="Order Finished"/>
    <s v="Erica Smith"/>
    <d v="2011-11-25T00:00:00"/>
    <s v="Nov-2011"/>
    <x v="0"/>
    <n v="17"/>
    <d v="2009-02-16T00:00:00"/>
    <x v="4"/>
    <x v="31"/>
    <n v="23"/>
    <n v="313320"/>
    <s v="0.07"/>
    <n v="21932"/>
    <s v="Office Supplies"/>
    <s v="Paper"/>
  </r>
  <r>
    <n v="13479"/>
    <s v="Order Finished"/>
    <s v="Erin Ashbrook"/>
    <d v="2009-04-12T00:00:00"/>
    <s v="Apr-2009"/>
    <x v="1"/>
    <n v="1"/>
    <d v="2009-04-12T00:00:00"/>
    <x v="23"/>
    <x v="0"/>
    <n v="3"/>
    <n v="585920"/>
    <s v="0.09"/>
    <n v="52733"/>
    <s v="Technology"/>
    <s v="Computer Peripherals"/>
  </r>
  <r>
    <n v="23008"/>
    <s v="Order Finished"/>
    <s v="Erin Ashbrook"/>
    <d v="2009-09-10T00:00:00"/>
    <s v="Sep-2009"/>
    <x v="1"/>
    <n v="13"/>
    <d v="2009-04-12T00:00:00"/>
    <x v="23"/>
    <x v="8"/>
    <n v="10"/>
    <n v="2272940"/>
    <s v="0.1"/>
    <n v="227294"/>
    <s v="Office Supplies"/>
    <s v="Binders and Binder Accessories"/>
  </r>
  <r>
    <n v="6918"/>
    <s v="Order Finished"/>
    <s v="Erin Ashbrook"/>
    <d v="2011-01-07T00:00:00"/>
    <s v="Jan-2011"/>
    <x v="0"/>
    <n v="11"/>
    <d v="2009-04-12T00:00:00"/>
    <x v="23"/>
    <x v="39"/>
    <n v="38"/>
    <n v="3119000"/>
    <s v="0.01"/>
    <n v="31190"/>
    <s v="Technology"/>
    <s v="Computer Peripherals"/>
  </r>
  <r>
    <n v="23426"/>
    <s v="Order Finished"/>
    <s v="Erin Ashbrook"/>
    <d v="2011-02-16T00:00:00"/>
    <s v="Feb-2011"/>
    <x v="0"/>
    <n v="8"/>
    <d v="2009-04-12T00:00:00"/>
    <x v="23"/>
    <x v="37"/>
    <n v="45"/>
    <n v="2019600"/>
    <s v="0.07"/>
    <n v="141372"/>
    <s v="Technology"/>
    <s v="Computer Peripherals"/>
  </r>
  <r>
    <n v="53637"/>
    <s v="Order Finished"/>
    <s v="Erin Ashbrook"/>
    <d v="2011-03-17T00:00:00"/>
    <s v="Mar-2011"/>
    <x v="0"/>
    <n v="17"/>
    <d v="2009-04-12T00:00:00"/>
    <x v="23"/>
    <x v="28"/>
    <n v="12"/>
    <n v="902180"/>
    <s v="0.1"/>
    <n v="90218"/>
    <s v="Office Supplies"/>
    <s v="Envelopes"/>
  </r>
  <r>
    <n v="38052"/>
    <s v="Order Finished"/>
    <s v="Erin Ashbrook"/>
    <d v="2012-02-15T00:00:00"/>
    <s v="Feb-2012"/>
    <x v="3"/>
    <n v="18"/>
    <d v="2009-04-12T00:00:00"/>
    <x v="23"/>
    <x v="21"/>
    <n v="13"/>
    <n v="1085200"/>
    <s v="0.03"/>
    <n v="32556"/>
    <s v="Technology"/>
    <s v="Computer Peripherals"/>
  </r>
  <r>
    <n v="19782"/>
    <s v="Order Finished"/>
    <s v="Erin Ashbrook"/>
    <d v="2012-10-18T00:00:00"/>
    <s v="Oct-2012"/>
    <x v="3"/>
    <n v="16"/>
    <d v="2009-04-12T00:00:00"/>
    <x v="23"/>
    <x v="36"/>
    <n v="18"/>
    <n v="66420"/>
    <s v="0.06"/>
    <n v="3985"/>
    <s v="Office Supplies"/>
    <s v="Rubber Bands"/>
  </r>
  <r>
    <n v="18753"/>
    <s v="Order Returned"/>
    <s v="Erin Creighton"/>
    <d v="2009-07-31T00:00:00"/>
    <s v="Jul-2009"/>
    <x v="1"/>
    <n v="1"/>
    <d v="2009-07-31T00:00:00"/>
    <x v="16"/>
    <x v="0"/>
    <n v="31"/>
    <n v="7891900"/>
    <s v="0.03"/>
    <n v="236757"/>
    <s v="Furniture"/>
    <s v="Chairs &amp; Chairmats"/>
  </r>
  <r>
    <n v="4354"/>
    <s v="Order Finished"/>
    <s v="Erin Creighton"/>
    <d v="2009-09-29T00:00:00"/>
    <s v="Sep-2009"/>
    <x v="1"/>
    <n v="32"/>
    <d v="2009-07-31T00:00:00"/>
    <x v="16"/>
    <x v="25"/>
    <n v="6"/>
    <n v="98080"/>
    <s v="0.02"/>
    <n v="1962"/>
    <s v="Furniture"/>
    <s v="Office Furnishings"/>
  </r>
  <r>
    <n v="17668"/>
    <s v="Order Returned"/>
    <s v="Erin Creighton"/>
    <d v="2009-11-25T00:00:00"/>
    <s v="Nov-2009"/>
    <x v="1"/>
    <n v="30"/>
    <d v="2009-07-31T00:00:00"/>
    <x v="16"/>
    <x v="1"/>
    <n v="49"/>
    <n v="1697840"/>
    <s v="0.04"/>
    <n v="67914"/>
    <s v="Technology"/>
    <s v="Computer Peripherals"/>
  </r>
  <r>
    <n v="35877"/>
    <s v="Order Returned"/>
    <s v="Erin Creighton"/>
    <d v="2010-05-25T00:00:00"/>
    <s v="May-2010"/>
    <x v="2"/>
    <n v="26"/>
    <d v="2009-07-31T00:00:00"/>
    <x v="16"/>
    <x v="3"/>
    <n v="30"/>
    <n v="259420"/>
    <s v="0.08"/>
    <n v="20754"/>
    <s v="Office Supplies"/>
    <s v="Paper"/>
  </r>
  <r>
    <n v="230"/>
    <s v="Order Returned"/>
    <s v="Erin Creighton"/>
    <d v="2010-10-26T00:00:00"/>
    <s v="Oct-2010"/>
    <x v="2"/>
    <n v="26"/>
    <d v="2009-07-31T00:00:00"/>
    <x v="16"/>
    <x v="11"/>
    <n v="47"/>
    <n v="4059500"/>
    <s v="0.06"/>
    <n v="243570"/>
    <s v="Office Supplies"/>
    <s v="Pens &amp; Art Supplies"/>
  </r>
  <r>
    <n v="22849"/>
    <s v="Order Finished"/>
    <s v="Erin Creighton"/>
    <d v="2011-02-14T00:00:00"/>
    <s v="Feb-2011"/>
    <x v="0"/>
    <n v="27"/>
    <d v="2009-07-31T00:00:00"/>
    <x v="16"/>
    <x v="4"/>
    <n v="27"/>
    <n v="609960"/>
    <s v="0.08"/>
    <n v="48797"/>
    <s v="Office Supplies"/>
    <s v="Binders and Binder Accessories"/>
  </r>
  <r>
    <n v="31046"/>
    <s v="Order Finished"/>
    <s v="Erin Creighton"/>
    <d v="2011-07-02T00:00:00"/>
    <s v="Jul-2011"/>
    <x v="0"/>
    <n v="15"/>
    <d v="2009-07-31T00:00:00"/>
    <x v="16"/>
    <x v="28"/>
    <n v="42"/>
    <n v="7801062"/>
    <s v="0.08"/>
    <n v="624085"/>
    <s v="Technology"/>
    <s v="Telephones and Communication"/>
  </r>
  <r>
    <n v="17377"/>
    <s v="Order Finished"/>
    <s v="Erin Creighton"/>
    <d v="2011-10-28T00:00:00"/>
    <s v="Oct-2011"/>
    <x v="0"/>
    <n v="3"/>
    <d v="2009-07-31T00:00:00"/>
    <x v="16"/>
    <x v="5"/>
    <n v="39"/>
    <n v="220760"/>
    <s v="0.05"/>
    <n v="11038"/>
    <s v="Office Supplies"/>
    <s v="Pens &amp; Art Supplies"/>
  </r>
  <r>
    <n v="18661"/>
    <s v="Order Returned"/>
    <s v="Erin Creighton"/>
    <d v="2012-08-09T00:00:00"/>
    <s v="Aug-2012"/>
    <x v="3"/>
    <n v="29"/>
    <d v="2009-07-31T00:00:00"/>
    <x v="16"/>
    <x v="22"/>
    <n v="12"/>
    <n v="2414160"/>
    <s v="0.05"/>
    <n v="120708"/>
    <s v="Furniture"/>
    <s v="Chairs &amp; Chairmats"/>
  </r>
  <r>
    <n v="21121"/>
    <s v="Order Finished"/>
    <s v="Erin Mull"/>
    <d v="2009-09-16T00:00:00"/>
    <s v="Sep-2009"/>
    <x v="1"/>
    <n v="1"/>
    <d v="2009-09-16T00:00:00"/>
    <x v="14"/>
    <x v="0"/>
    <n v="50"/>
    <n v="40350960"/>
    <n v="0"/>
    <n v="0"/>
    <s v="Office Supplies"/>
    <s v="Binders and Binder Accessories"/>
  </r>
  <r>
    <n v="55877"/>
    <s v="Order Returned"/>
    <s v="Erin Mull"/>
    <d v="2010-02-02T00:00:00"/>
    <s v="Feb-2010"/>
    <x v="2"/>
    <n v="17"/>
    <d v="2009-09-16T00:00:00"/>
    <x v="14"/>
    <x v="8"/>
    <n v="40"/>
    <n v="288560"/>
    <s v="0.01"/>
    <n v="2886"/>
    <s v="Office Supplies"/>
    <s v="Labels"/>
  </r>
  <r>
    <n v="40832"/>
    <s v="Order Finished"/>
    <s v="Erin Mull"/>
    <d v="2010-03-29T00:00:00"/>
    <s v="Mar-2010"/>
    <x v="2"/>
    <n v="3"/>
    <d v="2009-09-16T00:00:00"/>
    <x v="14"/>
    <x v="9"/>
    <n v="22"/>
    <n v="894460"/>
    <s v="0.03"/>
    <n v="26834"/>
    <s v="Furniture"/>
    <s v="Office Furnishings"/>
  </r>
  <r>
    <n v="16993"/>
    <s v="Order Finished"/>
    <s v="Erin Mull"/>
    <d v="2011-11-16T00:00:00"/>
    <s v="Nov-2011"/>
    <x v="0"/>
    <n v="30"/>
    <d v="2009-09-16T00:00:00"/>
    <x v="14"/>
    <x v="5"/>
    <n v="8"/>
    <n v="2767838"/>
    <s v="0.05"/>
    <n v="138392"/>
    <s v="Technology"/>
    <s v="Telephones and Communication"/>
  </r>
  <r>
    <n v="35392"/>
    <s v="Order Finished"/>
    <s v="Erin Mull"/>
    <d v="2012-02-23T00:00:00"/>
    <s v="Feb-2012"/>
    <x v="3"/>
    <n v="17"/>
    <d v="2009-09-16T00:00:00"/>
    <x v="14"/>
    <x v="33"/>
    <n v="9"/>
    <n v="141760"/>
    <s v="0.01"/>
    <n v="1418"/>
    <s v="Office Supplies"/>
    <s v="Paper"/>
  </r>
  <r>
    <n v="25637"/>
    <s v="Order Finished"/>
    <s v="Erin Mull"/>
    <d v="2012-02-25T00:00:00"/>
    <s v="Feb-2012"/>
    <x v="3"/>
    <n v="24"/>
    <d v="2009-09-16T00:00:00"/>
    <x v="14"/>
    <x v="33"/>
    <n v="12"/>
    <n v="4818848"/>
    <s v="0.1"/>
    <n v="481885"/>
    <s v="Furniture"/>
    <s v="Tables"/>
  </r>
  <r>
    <n v="24098"/>
    <s v="Order Finished"/>
    <s v="Erin Mull"/>
    <d v="2012-04-17T00:00:00"/>
    <s v="Apr-2012"/>
    <x v="3"/>
    <n v="26"/>
    <d v="2009-09-16T00:00:00"/>
    <x v="14"/>
    <x v="40"/>
    <n v="42"/>
    <n v="399160"/>
    <s v="0.05"/>
    <n v="19958"/>
    <s v="Office Supplies"/>
    <s v="Binders and Binder Accessories"/>
  </r>
  <r>
    <n v="44229"/>
    <s v="Order Finished"/>
    <s v="Erin Smith"/>
    <d v="2010-05-14T00:00:00"/>
    <s v="May-2010"/>
    <x v="2"/>
    <n v="1"/>
    <d v="2010-05-14T00:00:00"/>
    <x v="10"/>
    <x v="0"/>
    <n v="39"/>
    <n v="371380"/>
    <s v="0.02"/>
    <n v="7428"/>
    <s v="Office Supplies"/>
    <s v="Pens &amp; Art Supplies"/>
  </r>
  <r>
    <n v="42086"/>
    <s v="Order Finished"/>
    <s v="Erin Smith"/>
    <d v="2010-07-22T00:00:00"/>
    <s v="Jul-2010"/>
    <x v="2"/>
    <n v="15"/>
    <d v="2010-05-14T00:00:00"/>
    <x v="10"/>
    <x v="38"/>
    <n v="18"/>
    <n v="100300"/>
    <s v="0.09"/>
    <n v="9027"/>
    <s v="Office Supplies"/>
    <s v="Pens &amp; Art Supplies"/>
  </r>
  <r>
    <n v="3745"/>
    <s v="Order Finished"/>
    <s v="Erin Smith"/>
    <d v="2010-09-28T00:00:00"/>
    <s v="Sep-2010"/>
    <x v="2"/>
    <n v="23"/>
    <d v="2010-05-14T00:00:00"/>
    <x v="10"/>
    <x v="8"/>
    <n v="38"/>
    <n v="2286700"/>
    <s v="0.04"/>
    <n v="91468"/>
    <s v="Furniture"/>
    <s v="Office Furnishings"/>
  </r>
  <r>
    <n v="45125"/>
    <s v="Order Finished"/>
    <s v="Erin Smith"/>
    <d v="2012-05-28T00:00:00"/>
    <s v="May-2012"/>
    <x v="3"/>
    <n v="29"/>
    <d v="2010-05-14T00:00:00"/>
    <x v="10"/>
    <x v="16"/>
    <n v="6"/>
    <n v="1951000"/>
    <s v="0.09"/>
    <n v="175590"/>
    <s v="Furniture"/>
    <s v="Bookcases"/>
  </r>
  <r>
    <n v="36452"/>
    <s v="Order Finished"/>
    <s v="Eudokia Martin"/>
    <d v="2009-05-04T00:00:00"/>
    <s v="May-2009"/>
    <x v="1"/>
    <n v="1"/>
    <d v="2009-05-04T00:00:00"/>
    <x v="3"/>
    <x v="0"/>
    <n v="26"/>
    <n v="1129960"/>
    <s v="0.1"/>
    <n v="112996"/>
    <s v="Office Supplies"/>
    <s v="Binders and Binder Accessories"/>
  </r>
  <r>
    <n v="46853"/>
    <s v="Order Finished"/>
    <s v="Eudokia Martin"/>
    <d v="2009-05-22T00:00:00"/>
    <s v="May-2009"/>
    <x v="1"/>
    <n v="5"/>
    <d v="2009-05-04T00:00:00"/>
    <x v="3"/>
    <x v="0"/>
    <n v="22"/>
    <n v="11297380"/>
    <s v="0.03"/>
    <n v="338921"/>
    <s v="Technology"/>
    <s v="Computer Peripherals"/>
  </r>
  <r>
    <n v="37216"/>
    <s v="Order Finished"/>
    <s v="Eudokia Martin"/>
    <d v="2010-11-30T00:00:00"/>
    <s v="Nov-2010"/>
    <x v="2"/>
    <n v="23"/>
    <d v="2009-05-04T00:00:00"/>
    <x v="3"/>
    <x v="4"/>
    <n v="24"/>
    <n v="1054500"/>
    <s v="0.01"/>
    <n v="10545"/>
    <s v="Office Supplies"/>
    <s v="Binders and Binder Accessories"/>
  </r>
  <r>
    <n v="53285"/>
    <s v="Order Returned"/>
    <s v="Eudokia Martin"/>
    <d v="2012-05-24T00:00:00"/>
    <s v="May-2012"/>
    <x v="3"/>
    <n v="31"/>
    <d v="2009-05-04T00:00:00"/>
    <x v="3"/>
    <x v="22"/>
    <n v="6"/>
    <n v="2085920"/>
    <s v="0.04"/>
    <n v="83437"/>
    <s v="Office Supplies"/>
    <s v="Binders and Binder Accessories"/>
  </r>
  <r>
    <n v="35847"/>
    <s v="Order Finished"/>
    <s v="Eugene Barchas"/>
    <d v="2009-01-30T00:00:00"/>
    <s v="Jan-2009"/>
    <x v="1"/>
    <n v="1"/>
    <d v="2009-01-30T00:00:00"/>
    <x v="2"/>
    <x v="0"/>
    <n v="23"/>
    <n v="723300"/>
    <s v="0.08"/>
    <n v="57864"/>
    <s v="Technology"/>
    <s v="Computer Peripherals"/>
  </r>
  <r>
    <n v="2791"/>
    <s v="Order Finished"/>
    <s v="Eugene Barchas"/>
    <d v="2009-09-10T00:00:00"/>
    <s v="Sep-2009"/>
    <x v="1"/>
    <n v="31"/>
    <d v="2009-01-30T00:00:00"/>
    <x v="2"/>
    <x v="2"/>
    <n v="47"/>
    <n v="383340"/>
    <n v="0"/>
    <n v="0"/>
    <s v="Office Supplies"/>
    <s v="Binders and Binder Accessories"/>
  </r>
  <r>
    <n v="24515"/>
    <s v="Order Finished"/>
    <s v="Eugene Barchas"/>
    <d v="2010-06-05T00:00:00"/>
    <s v="Jun-2010"/>
    <x v="2"/>
    <n v="11"/>
    <d v="2009-01-30T00:00:00"/>
    <x v="2"/>
    <x v="41"/>
    <n v="41"/>
    <n v="6102540"/>
    <s v="0.1"/>
    <n v="610254"/>
    <s v="Technology"/>
    <s v="Office Machines"/>
  </r>
  <r>
    <n v="12485"/>
    <s v="Order Finished"/>
    <s v="Eugene Barchas"/>
    <d v="2010-07-08T00:00:00"/>
    <s v="Jul-2010"/>
    <x v="2"/>
    <n v="6"/>
    <d v="2009-01-30T00:00:00"/>
    <x v="2"/>
    <x v="32"/>
    <n v="24"/>
    <n v="10814620"/>
    <s v="0.04"/>
    <n v="432585"/>
    <s v="Furniture"/>
    <s v="Chairs &amp; Chairmats"/>
  </r>
  <r>
    <n v="24128"/>
    <s v="Order Finished"/>
    <s v="Eugene Barchas"/>
    <d v="2010-11-23T00:00:00"/>
    <s v="Nov-2010"/>
    <x v="2"/>
    <n v="9"/>
    <d v="2009-01-30T00:00:00"/>
    <x v="2"/>
    <x v="20"/>
    <n v="13"/>
    <n v="541260"/>
    <s v="0.1"/>
    <n v="54126"/>
    <s v="Office Supplies"/>
    <s v="Paper"/>
  </r>
  <r>
    <n v="55715"/>
    <s v="Order Finished"/>
    <s v="Eugene Barchas"/>
    <d v="2011-02-04T00:00:00"/>
    <s v="Feb-2011"/>
    <x v="0"/>
    <n v="24"/>
    <d v="2009-01-30T00:00:00"/>
    <x v="2"/>
    <x v="16"/>
    <n v="28"/>
    <n v="337140"/>
    <s v="0.02"/>
    <n v="6743"/>
    <s v="Office Supplies"/>
    <s v="Binders and Binder Accessories"/>
  </r>
  <r>
    <n v="25733"/>
    <s v="Order Finished"/>
    <s v="Eugene Barchas"/>
    <d v="2012-12-05T00:00:00"/>
    <s v="Dec-2012"/>
    <x v="3"/>
    <n v="5"/>
    <d v="2009-01-30T00:00:00"/>
    <x v="2"/>
    <x v="30"/>
    <n v="24"/>
    <n v="1114460"/>
    <s v="0.09"/>
    <n v="100301"/>
    <s v="Office Supplies"/>
    <s v="Binders and Binder Accessories"/>
  </r>
  <r>
    <n v="9665"/>
    <s v="Order Finished"/>
    <s v="Eugene Hildebrand"/>
    <d v="2009-04-23T00:00:00"/>
    <s v="Apr-2009"/>
    <x v="1"/>
    <n v="1"/>
    <d v="2009-04-23T00:00:00"/>
    <x v="23"/>
    <x v="0"/>
    <n v="50"/>
    <n v="4697320"/>
    <s v="0.02"/>
    <n v="93946"/>
    <s v="Office Supplies"/>
    <s v="Appliances"/>
  </r>
  <r>
    <n v="38726"/>
    <s v="Order Finished"/>
    <s v="Eugene Hildebrand"/>
    <d v="2009-05-21T00:00:00"/>
    <s v="May-2009"/>
    <x v="1"/>
    <n v="24"/>
    <d v="2009-04-23T00:00:00"/>
    <x v="23"/>
    <x v="0"/>
    <n v="44"/>
    <n v="185720"/>
    <s v="0.04"/>
    <n v="7429"/>
    <s v="Office Supplies"/>
    <s v="Binders and Binder Accessories"/>
  </r>
  <r>
    <n v="42022"/>
    <s v="Order Finished"/>
    <s v="Eugene Hildebrand"/>
    <d v="2009-09-24T00:00:00"/>
    <s v="Sep-2009"/>
    <x v="1"/>
    <n v="22"/>
    <d v="2009-04-23T00:00:00"/>
    <x v="23"/>
    <x v="26"/>
    <n v="45"/>
    <n v="677700"/>
    <s v="0.04"/>
    <n v="27108"/>
    <s v="Office Supplies"/>
    <s v="Binders and Binder Accessories"/>
  </r>
  <r>
    <n v="41221"/>
    <s v="Order Finished"/>
    <s v="Eugene Hildebrand"/>
    <d v="2009-12-09T00:00:00"/>
    <s v="Dec-2009"/>
    <x v="1"/>
    <n v="25"/>
    <d v="2009-04-23T00:00:00"/>
    <x v="23"/>
    <x v="2"/>
    <n v="4"/>
    <n v="691140"/>
    <s v="0.06"/>
    <n v="41468"/>
    <s v="Office Supplies"/>
    <s v="Storage &amp; Organization"/>
  </r>
  <r>
    <n v="52999"/>
    <s v="Order Finished"/>
    <s v="Eugene Hildebrand"/>
    <d v="2012-04-25T00:00:00"/>
    <s v="Apr-2012"/>
    <x v="3"/>
    <n v="10"/>
    <d v="2009-04-23T00:00:00"/>
    <x v="23"/>
    <x v="22"/>
    <n v="5"/>
    <n v="87220"/>
    <s v="0.04"/>
    <n v="3489"/>
    <s v="Furniture"/>
    <s v="Office Furnishings"/>
  </r>
  <r>
    <n v="58853"/>
    <s v="Order Finished"/>
    <s v="Eugene Hildebrand"/>
    <d v="2012-05-13T00:00:00"/>
    <s v="May-2012"/>
    <x v="3"/>
    <n v="26"/>
    <d v="2009-04-23T00:00:00"/>
    <x v="23"/>
    <x v="22"/>
    <n v="27"/>
    <n v="10615000"/>
    <s v="0.09"/>
    <n v="955350"/>
    <s v="Furniture"/>
    <s v="Chairs &amp; Chairmats"/>
  </r>
  <r>
    <n v="49511"/>
    <s v="Order Finished"/>
    <s v="Eugene Moren"/>
    <d v="2009-04-20T00:00:00"/>
    <s v="Apr-2009"/>
    <x v="1"/>
    <n v="1"/>
    <d v="2009-04-20T00:00:00"/>
    <x v="23"/>
    <x v="0"/>
    <n v="35"/>
    <n v="300580"/>
    <s v="0.03"/>
    <n v="9017"/>
    <s v="Office Supplies"/>
    <s v="Envelopes"/>
  </r>
  <r>
    <n v="834"/>
    <s v="Order Finished"/>
    <s v="Eugene Moren"/>
    <d v="2009-05-22T00:00:00"/>
    <s v="May-2009"/>
    <x v="1"/>
    <n v="21"/>
    <d v="2009-04-20T00:00:00"/>
    <x v="23"/>
    <x v="25"/>
    <n v="15"/>
    <n v="3626080"/>
    <s v="0.01"/>
    <n v="36261"/>
    <s v="Technology"/>
    <s v="Office Machines"/>
  </r>
  <r>
    <n v="4835"/>
    <s v="Order Finished"/>
    <s v="Eugene Moren"/>
    <d v="2009-10-24T00:00:00"/>
    <s v="Oct-2009"/>
    <x v="1"/>
    <n v="23"/>
    <d v="2009-04-20T00:00:00"/>
    <x v="23"/>
    <x v="9"/>
    <n v="3"/>
    <n v="18800"/>
    <s v="0.04"/>
    <n v="752"/>
    <s v="Office Supplies"/>
    <s v="Scissors, Rulers and Trimmers"/>
  </r>
  <r>
    <n v="19843"/>
    <s v="Order Finished"/>
    <s v="Eugene Moren"/>
    <d v="2010-07-29T00:00:00"/>
    <s v="Jul-2010"/>
    <x v="2"/>
    <n v="25"/>
    <d v="2009-04-20T00:00:00"/>
    <x v="23"/>
    <x v="27"/>
    <n v="33"/>
    <n v="8833302"/>
    <s v="0.02"/>
    <n v="176666"/>
    <s v="Technology"/>
    <s v="Telephones and Communication"/>
  </r>
  <r>
    <n v="20832"/>
    <s v="Order Finished"/>
    <s v="Eugene Moren"/>
    <d v="2010-07-30T00:00:00"/>
    <s v="Jul-2010"/>
    <x v="2"/>
    <n v="30"/>
    <d v="2009-04-20T00:00:00"/>
    <x v="23"/>
    <x v="27"/>
    <n v="47"/>
    <n v="177400"/>
    <s v="0.06"/>
    <n v="10644"/>
    <s v="Office Supplies"/>
    <s v="Binders and Binder Accessories"/>
  </r>
  <r>
    <n v="18215"/>
    <s v="Order Returned"/>
    <s v="Eugene Moren"/>
    <d v="2010-09-19T00:00:00"/>
    <s v="Sep-2010"/>
    <x v="2"/>
    <n v="31"/>
    <d v="2009-04-20T00:00:00"/>
    <x v="23"/>
    <x v="41"/>
    <n v="29"/>
    <n v="1931640"/>
    <s v="0.09"/>
    <n v="173848"/>
    <s v="Technology"/>
    <s v="Computer Peripherals"/>
  </r>
  <r>
    <n v="22887"/>
    <s v="Order Finished"/>
    <s v="Eugene Moren"/>
    <d v="2010-11-18T00:00:00"/>
    <s v="Nov-2010"/>
    <x v="2"/>
    <n v="20"/>
    <d v="2009-04-20T00:00:00"/>
    <x v="23"/>
    <x v="4"/>
    <n v="34"/>
    <n v="18214540"/>
    <s v="0.07"/>
    <n v="1275018"/>
    <s v="Furniture"/>
    <s v="Chairs &amp; Chairmats"/>
  </r>
  <r>
    <n v="6274"/>
    <s v="Order Finished"/>
    <s v="Eugene Moren"/>
    <d v="2011-07-14T00:00:00"/>
    <s v="Jul-2011"/>
    <x v="0"/>
    <n v="19"/>
    <d v="2009-04-20T00:00:00"/>
    <x v="23"/>
    <x v="5"/>
    <n v="22"/>
    <n v="92720"/>
    <s v="0.05"/>
    <n v="4636"/>
    <s v="Furniture"/>
    <s v="Office Furnishings"/>
  </r>
  <r>
    <n v="4391"/>
    <s v="Order Returned"/>
    <s v="Eugene Moren"/>
    <d v="2012-02-17T00:00:00"/>
    <s v="Feb-2012"/>
    <x v="3"/>
    <n v="15"/>
    <d v="2009-04-20T00:00:00"/>
    <x v="23"/>
    <x v="31"/>
    <n v="20"/>
    <n v="5184864"/>
    <s v="0.06"/>
    <n v="311092"/>
    <s v="Technology"/>
    <s v="Telephones and Communication"/>
  </r>
  <r>
    <n v="11045"/>
    <s v="Order Finished"/>
    <s v="Eugene Moren"/>
    <d v="2012-03-25T00:00:00"/>
    <s v="Mar-2012"/>
    <x v="3"/>
    <n v="18"/>
    <d v="2009-04-20T00:00:00"/>
    <x v="23"/>
    <x v="12"/>
    <n v="35"/>
    <n v="1421720"/>
    <s v="0.04"/>
    <n v="56869"/>
    <s v="Office Supplies"/>
    <s v="Paper"/>
  </r>
  <r>
    <n v="26944"/>
    <s v="Order Finished"/>
    <s v="Eva Jacobs"/>
    <d v="2009-07-11T00:00:00"/>
    <s v="Jul-2009"/>
    <x v="1"/>
    <n v="1"/>
    <d v="2009-07-11T00:00:00"/>
    <x v="16"/>
    <x v="0"/>
    <n v="6"/>
    <n v="907740"/>
    <s v="0.02"/>
    <n v="18155"/>
    <s v="Technology"/>
    <s v="Computer Peripherals"/>
  </r>
  <r>
    <n v="46627"/>
    <s v="Order Finished"/>
    <s v="Eva Jacobs"/>
    <d v="2009-11-06T00:00:00"/>
    <s v="Nov-2009"/>
    <x v="1"/>
    <n v="12"/>
    <d v="2009-07-11T00:00:00"/>
    <x v="16"/>
    <x v="1"/>
    <n v="3"/>
    <n v="42920"/>
    <s v="0.05"/>
    <n v="2146"/>
    <s v="Office Supplies"/>
    <s v="Paper"/>
  </r>
  <r>
    <n v="42852"/>
    <s v="Order Finished"/>
    <s v="Eva Jacobs"/>
    <d v="2009-12-20T00:00:00"/>
    <s v="Dec-2009"/>
    <x v="1"/>
    <n v="7"/>
    <d v="2009-07-11T00:00:00"/>
    <x v="16"/>
    <x v="26"/>
    <n v="13"/>
    <n v="259800"/>
    <s v="0.02"/>
    <n v="5196"/>
    <s v="Office Supplies"/>
    <s v="Paper"/>
  </r>
  <r>
    <n v="39110"/>
    <s v="Order Finished"/>
    <s v="Eva Jacobs"/>
    <d v="2010-05-02T00:00:00"/>
    <s v="May-2010"/>
    <x v="2"/>
    <n v="21"/>
    <d v="2009-07-11T00:00:00"/>
    <x v="16"/>
    <x v="3"/>
    <n v="14"/>
    <n v="5190140"/>
    <s v="0.1"/>
    <n v="519014"/>
    <s v="Furniture"/>
    <s v="Office Furnishings"/>
  </r>
  <r>
    <n v="38212"/>
    <s v="Order Finished"/>
    <s v="Eva Jacobs"/>
    <d v="2011-04-04T00:00:00"/>
    <s v="Apr-2011"/>
    <x v="0"/>
    <n v="3"/>
    <d v="2009-07-11T00:00:00"/>
    <x v="16"/>
    <x v="39"/>
    <n v="24"/>
    <n v="247500"/>
    <s v="0.09"/>
    <n v="22275"/>
    <s v="Office Supplies"/>
    <s v="Labels"/>
  </r>
  <r>
    <n v="29767"/>
    <s v="Order Finished"/>
    <s v="Eva Jacobs"/>
    <d v="2011-05-02T00:00:00"/>
    <s v="May-2011"/>
    <x v="0"/>
    <n v="5"/>
    <d v="2009-07-11T00:00:00"/>
    <x v="16"/>
    <x v="20"/>
    <n v="48"/>
    <n v="8306120"/>
    <s v="0.06"/>
    <n v="498367"/>
    <s v="Office Supplies"/>
    <s v="Appliances"/>
  </r>
  <r>
    <n v="41760"/>
    <s v="Order Returned"/>
    <s v="Eva Jacobs"/>
    <d v="2012-01-27T00:00:00"/>
    <s v="Jan-2012"/>
    <x v="3"/>
    <n v="3"/>
    <d v="2009-07-11T00:00:00"/>
    <x v="16"/>
    <x v="17"/>
    <n v="21"/>
    <n v="13377320"/>
    <s v="0.04"/>
    <n v="535093"/>
    <s v="Office Supplies"/>
    <s v="Binders and Binder Accessories"/>
  </r>
  <r>
    <n v="53026"/>
    <s v="Order Finished"/>
    <s v="Eva Jacobs"/>
    <d v="2012-02-26T00:00:00"/>
    <s v="Feb-2012"/>
    <x v="3"/>
    <n v="28"/>
    <d v="2009-07-11T00:00:00"/>
    <x v="16"/>
    <x v="40"/>
    <n v="35"/>
    <n v="645640"/>
    <s v="0.05"/>
    <n v="32282"/>
    <s v="Office Supplies"/>
    <s v="Scissors, Rulers and Trimmers"/>
  </r>
  <r>
    <n v="16164"/>
    <s v="Order Finished"/>
    <s v="Eva Jacobs"/>
    <d v="2012-03-01T00:00:00"/>
    <s v="Mar-2012"/>
    <x v="3"/>
    <n v="27"/>
    <d v="2009-07-11T00:00:00"/>
    <x v="16"/>
    <x v="40"/>
    <n v="26"/>
    <n v="4708300"/>
    <s v="0.03"/>
    <n v="141249"/>
    <s v="Technology"/>
    <s v="Office Machines"/>
  </r>
  <r>
    <n v="8450"/>
    <s v="Order Finished"/>
    <s v="Eva Jacobs"/>
    <d v="2012-04-13T00:00:00"/>
    <s v="Apr-2012"/>
    <x v="3"/>
    <n v="2"/>
    <d v="2009-07-11T00:00:00"/>
    <x v="16"/>
    <x v="31"/>
    <n v="24"/>
    <n v="2614000"/>
    <s v="0.02"/>
    <n v="52280"/>
    <s v="Office Supplies"/>
    <s v="Appliances"/>
  </r>
  <r>
    <n v="56930"/>
    <s v="Order Returned"/>
    <s v="Eva Jacobs"/>
    <d v="2012-08-17T00:00:00"/>
    <s v="Aug-2012"/>
    <x v="3"/>
    <n v="14"/>
    <d v="2009-07-11T00:00:00"/>
    <x v="16"/>
    <x v="34"/>
    <n v="10"/>
    <n v="1975080"/>
    <s v="0.07"/>
    <n v="138256"/>
    <s v="Office Supplies"/>
    <s v="Storage &amp; Organization"/>
  </r>
  <r>
    <n v="40261"/>
    <s v="Order Finished"/>
    <s v="Evan Bailliet"/>
    <d v="2009-04-11T00:00:00"/>
    <s v="Apr-2009"/>
    <x v="1"/>
    <n v="1"/>
    <d v="2009-04-11T00:00:00"/>
    <x v="23"/>
    <x v="0"/>
    <n v="36"/>
    <n v="662740"/>
    <s v="0.03"/>
    <n v="19882"/>
    <s v="Office Supplies"/>
    <s v="Paper"/>
  </r>
  <r>
    <n v="47941"/>
    <s v="Order Finished"/>
    <s v="Evan Bailliet"/>
    <d v="2009-08-08T00:00:00"/>
    <s v="Aug-2009"/>
    <x v="1"/>
    <n v="12"/>
    <d v="2009-04-11T00:00:00"/>
    <x v="23"/>
    <x v="1"/>
    <n v="15"/>
    <n v="2374305"/>
    <s v="0.03"/>
    <n v="71229"/>
    <s v="Technology"/>
    <s v="Telephones and Communication"/>
  </r>
  <r>
    <n v="31078"/>
    <s v="Order Finished"/>
    <s v="Evan Bailliet"/>
    <d v="2009-10-02T00:00:00"/>
    <s v="Oct-2009"/>
    <x v="1"/>
    <n v="9"/>
    <d v="2009-04-11T00:00:00"/>
    <x v="23"/>
    <x v="26"/>
    <n v="7"/>
    <n v="208920"/>
    <s v="0.01"/>
    <n v="2089"/>
    <s v="Technology"/>
    <s v="Office Machines"/>
  </r>
  <r>
    <n v="27460"/>
    <s v="Order Finished"/>
    <s v="Evan Bailliet"/>
    <d v="2009-12-05T00:00:00"/>
    <s v="Dec-2009"/>
    <x v="1"/>
    <n v="3"/>
    <d v="2009-04-11T00:00:00"/>
    <x v="23"/>
    <x v="2"/>
    <n v="7"/>
    <n v="1710060"/>
    <s v="0.08"/>
    <n v="136805"/>
    <s v="Furniture"/>
    <s v="Chairs &amp; Chairmats"/>
  </r>
  <r>
    <n v="49220"/>
    <s v="Order Finished"/>
    <s v="Evan Bailliet"/>
    <d v="2011-08-13T00:00:00"/>
    <s v="Aug-2011"/>
    <x v="0"/>
    <n v="6"/>
    <d v="2009-04-11T00:00:00"/>
    <x v="23"/>
    <x v="7"/>
    <n v="13"/>
    <n v="819940"/>
    <s v="0.07"/>
    <n v="57396"/>
    <s v="Office Supplies"/>
    <s v="Appliances"/>
  </r>
  <r>
    <n v="7783"/>
    <s v="Order Finished"/>
    <s v="Evan Bailliet"/>
    <d v="2012-12-01T00:00:00"/>
    <s v="Dec-2012"/>
    <x v="3"/>
    <n v="14"/>
    <d v="2009-04-11T00:00:00"/>
    <x v="23"/>
    <x v="45"/>
    <n v="3"/>
    <n v="62700"/>
    <s v="0.03"/>
    <n v="1881"/>
    <s v="Office Supplies"/>
    <s v="Binders and Binder Accessories"/>
  </r>
  <r>
    <n v="10146"/>
    <s v="Order Finished"/>
    <s v="Evan Henry"/>
    <d v="2009-01-05T00:00:00"/>
    <s v="Jan-2009"/>
    <x v="1"/>
    <n v="1"/>
    <d v="2009-01-05T00:00:00"/>
    <x v="2"/>
    <x v="0"/>
    <n v="19"/>
    <n v="1192420"/>
    <s v="0.1"/>
    <n v="119242"/>
    <s v="Furniture"/>
    <s v="Office Furnishings"/>
  </r>
  <r>
    <n v="11174"/>
    <s v="Order Finished"/>
    <s v="Evan Henry"/>
    <d v="2009-09-04T00:00:00"/>
    <s v="Sep-2009"/>
    <x v="1"/>
    <n v="6"/>
    <d v="2009-01-05T00:00:00"/>
    <x v="2"/>
    <x v="2"/>
    <n v="30"/>
    <n v="6394006"/>
    <s v="0.07"/>
    <n v="447580"/>
    <s v="Technology"/>
    <s v="Telephones and Communication"/>
  </r>
  <r>
    <n v="26786"/>
    <s v="Order Finished"/>
    <s v="Evan Henry"/>
    <d v="2010-07-04T00:00:00"/>
    <s v="Jul-2010"/>
    <x v="2"/>
    <n v="5"/>
    <d v="2009-01-05T00:00:00"/>
    <x v="2"/>
    <x v="32"/>
    <n v="29"/>
    <n v="593880"/>
    <s v="0.08"/>
    <n v="47510"/>
    <s v="Office Supplies"/>
    <s v="Appliances"/>
  </r>
  <r>
    <n v="5189"/>
    <s v="Order Returned"/>
    <s v="Evan Henry"/>
    <d v="2010-11-25T00:00:00"/>
    <s v="Nov-2010"/>
    <x v="2"/>
    <n v="5"/>
    <d v="2009-01-05T00:00:00"/>
    <x v="2"/>
    <x v="37"/>
    <n v="8"/>
    <n v="49440"/>
    <s v="0.06"/>
    <n v="2966"/>
    <s v="Office Supplies"/>
    <s v="Pens &amp; Art Supplies"/>
  </r>
  <r>
    <n v="35296"/>
    <s v="Order Finished"/>
    <s v="Evan Henry"/>
    <d v="2011-03-21T00:00:00"/>
    <s v="Mar-2011"/>
    <x v="0"/>
    <n v="26"/>
    <d v="2009-01-05T00:00:00"/>
    <x v="2"/>
    <x v="5"/>
    <n v="7"/>
    <n v="815745"/>
    <s v="0.02"/>
    <n v="16315"/>
    <s v="Technology"/>
    <s v="Telephones and Communication"/>
  </r>
  <r>
    <n v="3680"/>
    <s v="Order Finished"/>
    <s v="Evan Henry"/>
    <d v="2012-09-12T00:00:00"/>
    <s v="Sep-2012"/>
    <x v="3"/>
    <n v="22"/>
    <d v="2009-01-05T00:00:00"/>
    <x v="2"/>
    <x v="46"/>
    <n v="27"/>
    <n v="355900"/>
    <s v="0.09"/>
    <n v="32031"/>
    <s v="Office Supplies"/>
    <s v="Paper"/>
  </r>
  <r>
    <n v="49190"/>
    <s v="Order Finished"/>
    <s v="Evan Henry"/>
    <d v="2012-11-12T00:00:00"/>
    <s v="Nov-2012"/>
    <x v="3"/>
    <n v="13"/>
    <d v="2009-01-05T00:00:00"/>
    <x v="2"/>
    <x v="30"/>
    <n v="4"/>
    <n v="56080"/>
    <s v="0.09"/>
    <n v="5047"/>
    <s v="Office Supplies"/>
    <s v="Paper"/>
  </r>
  <r>
    <n v="10466"/>
    <s v="Order Finished"/>
    <s v="Evan Henry"/>
    <d v="2012-12-25T00:00:00"/>
    <s v="Dec-2012"/>
    <x v="3"/>
    <n v="13"/>
    <d v="2009-01-05T00:00:00"/>
    <x v="2"/>
    <x v="47"/>
    <n v="27"/>
    <n v="229720"/>
    <s v="0.07"/>
    <n v="16080"/>
    <s v="Office Supplies"/>
    <s v="Pens &amp; Art Supplies"/>
  </r>
  <r>
    <n v="19042"/>
    <s v="Order Finished"/>
    <s v="Evan Minnotte"/>
    <d v="2009-01-03T00:00:00"/>
    <s v="Jan-2009"/>
    <x v="1"/>
    <n v="1"/>
    <d v="2009-01-03T00:00:00"/>
    <x v="2"/>
    <x v="0"/>
    <n v="8"/>
    <n v="655220"/>
    <s v="0.07"/>
    <n v="45865"/>
    <s v="Office Supplies"/>
    <s v="Binders and Binder Accessories"/>
  </r>
  <r>
    <n v="49990"/>
    <s v="Order Finished"/>
    <s v="Evan Minnotte"/>
    <d v="2009-05-09T00:00:00"/>
    <s v="May-2009"/>
    <x v="1"/>
    <n v="4"/>
    <d v="2009-01-03T00:00:00"/>
    <x v="2"/>
    <x v="8"/>
    <n v="11"/>
    <n v="10310700"/>
    <n v="0"/>
    <n v="0"/>
    <s v="Technology"/>
    <s v="Office Machines"/>
  </r>
  <r>
    <n v="15463"/>
    <s v="Order Finished"/>
    <s v="Evan Minnotte"/>
    <d v="2010-07-24T00:00:00"/>
    <s v="Jul-2010"/>
    <x v="2"/>
    <n v="10"/>
    <d v="2009-01-03T00:00:00"/>
    <x v="2"/>
    <x v="4"/>
    <n v="48"/>
    <n v="586600"/>
    <s v="0.04"/>
    <n v="23464"/>
    <s v="Office Supplies"/>
    <s v="Paper"/>
  </r>
  <r>
    <n v="33763"/>
    <s v="Order Finished"/>
    <s v="Evan Minnotte"/>
    <d v="2010-09-23T00:00:00"/>
    <s v="Sep-2010"/>
    <x v="2"/>
    <n v="25"/>
    <d v="2009-01-03T00:00:00"/>
    <x v="2"/>
    <x v="39"/>
    <n v="23"/>
    <n v="21582760"/>
    <s v="0.08"/>
    <n v="1726621"/>
    <s v="Technology"/>
    <s v="Copiers and Fax"/>
  </r>
  <r>
    <n v="10435"/>
    <s v="Order Finished"/>
    <s v="Evan Minnotte"/>
    <d v="2010-10-08T00:00:00"/>
    <s v="Oct-2010"/>
    <x v="2"/>
    <n v="24"/>
    <d v="2009-01-03T00:00:00"/>
    <x v="2"/>
    <x v="20"/>
    <n v="38"/>
    <n v="1742500"/>
    <s v="0.06"/>
    <n v="104550"/>
    <s v="Office Supplies"/>
    <s v="Pens &amp; Art Supplies"/>
  </r>
  <r>
    <n v="22656"/>
    <s v="Order Returned"/>
    <s v="Evan Minnotte"/>
    <d v="2010-12-22T00:00:00"/>
    <s v="Dec-2010"/>
    <x v="2"/>
    <n v="9"/>
    <d v="2009-01-03T00:00:00"/>
    <x v="2"/>
    <x v="28"/>
    <n v="10"/>
    <n v="618600"/>
    <s v="0.05"/>
    <n v="30930"/>
    <s v="Technology"/>
    <s v="Computer Peripherals"/>
  </r>
  <r>
    <n v="29319"/>
    <s v="Order Finished"/>
    <s v="Filia McAdams"/>
    <d v="2009-01-24T00:00:00"/>
    <s v="Jan-2009"/>
    <x v="1"/>
    <n v="1"/>
    <d v="2009-01-24T00:00:00"/>
    <x v="2"/>
    <x v="0"/>
    <n v="30"/>
    <n v="13308780"/>
    <s v="0.1"/>
    <n v="1330878"/>
    <s v="Furniture"/>
    <s v="Chairs &amp; Chairmats"/>
  </r>
  <r>
    <n v="24806"/>
    <s v="Order Finished"/>
    <s v="Filia McAdams"/>
    <d v="2010-06-09T00:00:00"/>
    <s v="Jun-2010"/>
    <x v="2"/>
    <n v="25"/>
    <d v="2009-01-24T00:00:00"/>
    <x v="2"/>
    <x v="41"/>
    <n v="20"/>
    <n v="224060"/>
    <s v="0.05"/>
    <n v="11203"/>
    <s v="Office Supplies"/>
    <s v="Binders and Binder Accessories"/>
  </r>
  <r>
    <n v="19365"/>
    <s v="Order Finished"/>
    <s v="Filia McAdams"/>
    <d v="2011-01-16T00:00:00"/>
    <s v="Jan-2011"/>
    <x v="0"/>
    <n v="10"/>
    <d v="2009-01-24T00:00:00"/>
    <x v="2"/>
    <x v="28"/>
    <n v="29"/>
    <n v="363660"/>
    <s v="0.03"/>
    <n v="10910"/>
    <s v="Office Supplies"/>
    <s v="Paper"/>
  </r>
  <r>
    <n v="16320"/>
    <s v="Order Finished"/>
    <s v="Filia McAdams"/>
    <d v="2011-10-20T00:00:00"/>
    <s v="Oct-2011"/>
    <x v="0"/>
    <n v="17"/>
    <d v="2009-01-24T00:00:00"/>
    <x v="2"/>
    <x v="18"/>
    <n v="17"/>
    <n v="3713939"/>
    <n v="0"/>
    <n v="0"/>
    <s v="Technology"/>
    <s v="Telephones and Communication"/>
  </r>
  <r>
    <n v="5986"/>
    <s v="Order Finished"/>
    <s v="Filia McAdams"/>
    <d v="2012-04-21T00:00:00"/>
    <s v="Apr-2012"/>
    <x v="3"/>
    <n v="21"/>
    <d v="2009-01-24T00:00:00"/>
    <x v="2"/>
    <x v="23"/>
    <n v="48"/>
    <n v="11112360"/>
    <s v="0.08"/>
    <n v="888989"/>
    <s v="Office Supplies"/>
    <s v="Appliances"/>
  </r>
  <r>
    <n v="42944"/>
    <s v="Order Finished"/>
    <s v="Filia McAdams"/>
    <d v="2012-11-18T00:00:00"/>
    <s v="Nov-2012"/>
    <x v="3"/>
    <n v="22"/>
    <d v="2009-01-24T00:00:00"/>
    <x v="2"/>
    <x v="24"/>
    <n v="43"/>
    <n v="19501100"/>
    <n v="0"/>
    <n v="0"/>
    <s v="Furniture"/>
    <s v="Chairs &amp; Chairmats"/>
  </r>
  <r>
    <n v="28515"/>
    <s v="Order Finished"/>
    <s v="Frank Atkinson"/>
    <d v="2010-06-30T00:00:00"/>
    <s v="Jun-2010"/>
    <x v="2"/>
    <n v="1"/>
    <d v="2010-06-30T00:00:00"/>
    <x v="25"/>
    <x v="0"/>
    <n v="33"/>
    <n v="1501720"/>
    <n v="0"/>
    <n v="0"/>
    <s v="Office Supplies"/>
    <s v="Binders and Binder Accessories"/>
  </r>
  <r>
    <n v="21542"/>
    <s v="Order Finished"/>
    <s v="Frank Atkinson"/>
    <d v="2011-05-21T00:00:00"/>
    <s v="May-2011"/>
    <x v="0"/>
    <n v="31"/>
    <d v="2010-06-30T00:00:00"/>
    <x v="25"/>
    <x v="10"/>
    <n v="18"/>
    <n v="808600"/>
    <s v="0.04"/>
    <n v="32344"/>
    <s v="Office Supplies"/>
    <s v="Pens &amp; Art Supplies"/>
  </r>
  <r>
    <n v="44292"/>
    <s v="Order Returned"/>
    <s v="Frank Atkinson"/>
    <d v="2011-06-14T00:00:00"/>
    <s v="Jun-2011"/>
    <x v="0"/>
    <n v="22"/>
    <d v="2010-06-30T00:00:00"/>
    <x v="25"/>
    <x v="14"/>
    <n v="1"/>
    <n v="20960"/>
    <n v="0"/>
    <n v="0"/>
    <s v="Office Supplies"/>
    <s v="Paper"/>
  </r>
  <r>
    <n v="24067"/>
    <s v="Order Finished"/>
    <s v="Frank Atkinson"/>
    <d v="2012-08-22T00:00:00"/>
    <s v="Aug-2012"/>
    <x v="3"/>
    <n v="15"/>
    <d v="2010-06-30T00:00:00"/>
    <x v="25"/>
    <x v="43"/>
    <n v="19"/>
    <n v="241120"/>
    <s v="0.07"/>
    <n v="16878"/>
    <s v="Office Supplies"/>
    <s v="Paper"/>
  </r>
  <r>
    <n v="51556"/>
    <s v="Order Finished"/>
    <s v="Frank Atkinson"/>
    <d v="2012-10-27T00:00:00"/>
    <s v="Oct-2012"/>
    <x v="3"/>
    <n v="23"/>
    <d v="2010-06-30T00:00:00"/>
    <x v="25"/>
    <x v="6"/>
    <n v="10"/>
    <n v="91380"/>
    <s v="0.01"/>
    <n v="914"/>
    <s v="Office Supplies"/>
    <s v="Pens &amp; Art Supplies"/>
  </r>
  <r>
    <n v="27077"/>
    <s v="Order Finished"/>
    <s v="Frank Carlisle"/>
    <d v="2010-03-15T00:00:00"/>
    <s v="Mar-2010"/>
    <x v="2"/>
    <n v="1"/>
    <d v="2010-03-15T00:00:00"/>
    <x v="6"/>
    <x v="0"/>
    <n v="11"/>
    <n v="3225860"/>
    <n v="0"/>
    <n v="0"/>
    <s v="Technology"/>
    <s v="Office Machines"/>
  </r>
  <r>
    <n v="5444"/>
    <s v="Order Finished"/>
    <s v="Frank Carlisle"/>
    <d v="2011-03-17T00:00:00"/>
    <s v="Mar-2011"/>
    <x v="0"/>
    <n v="16"/>
    <d v="2010-03-15T00:00:00"/>
    <x v="6"/>
    <x v="19"/>
    <n v="2"/>
    <n v="1771880"/>
    <s v="0.08"/>
    <n v="141750"/>
    <s v="Technology"/>
    <s v="Copiers and Fax"/>
  </r>
  <r>
    <n v="25569"/>
    <s v="Order Finished"/>
    <s v="Frank Carlisle"/>
    <d v="2012-09-07T00:00:00"/>
    <s v="Sep-2012"/>
    <x v="3"/>
    <n v="18"/>
    <d v="2010-03-15T00:00:00"/>
    <x v="6"/>
    <x v="33"/>
    <n v="27"/>
    <n v="622420"/>
    <s v="0.09"/>
    <n v="56018"/>
    <s v="Office Supplies"/>
    <s v="Paper"/>
  </r>
  <r>
    <n v="40225"/>
    <s v="Order Finished"/>
    <s v="Frank Gastineau"/>
    <d v="2011-09-01T00:00:00"/>
    <s v="Sep-2011"/>
    <x v="0"/>
    <n v="1"/>
    <d v="2011-09-01T00:00:00"/>
    <x v="34"/>
    <x v="0"/>
    <n v="50"/>
    <n v="1678140"/>
    <s v="0.06"/>
    <n v="100688"/>
    <s v="Office Supplies"/>
    <s v="Binders and Binder Accessories"/>
  </r>
  <r>
    <n v="324"/>
    <s v="Order Returned"/>
    <s v="Frank Gastineau"/>
    <d v="2012-03-19T00:00:00"/>
    <s v="Mar-2012"/>
    <x v="3"/>
    <n v="2"/>
    <d v="2011-09-01T00:00:00"/>
    <x v="34"/>
    <x v="9"/>
    <n v="25"/>
    <n v="7745268"/>
    <s v="0.02"/>
    <n v="154905"/>
    <s v="Technology"/>
    <s v="Telephones and Communication"/>
  </r>
  <r>
    <n v="14211"/>
    <s v="Order Finished"/>
    <s v="Frank Hawley"/>
    <d v="2009-12-02T00:00:00"/>
    <s v="Dec-2009"/>
    <x v="1"/>
    <n v="1"/>
    <d v="2009-12-02T00:00:00"/>
    <x v="22"/>
    <x v="0"/>
    <n v="22"/>
    <n v="6441160"/>
    <s v="0.04"/>
    <n v="257646"/>
    <s v="Technology"/>
    <s v="Office Machines"/>
  </r>
  <r>
    <n v="56550"/>
    <s v="Order Finished"/>
    <s v="Frank Hawley"/>
    <d v="2011-08-04T00:00:00"/>
    <s v="Aug-2011"/>
    <x v="0"/>
    <n v="3"/>
    <d v="2009-12-02T00:00:00"/>
    <x v="22"/>
    <x v="39"/>
    <n v="33"/>
    <n v="1295540"/>
    <s v="0.09"/>
    <n v="116599"/>
    <s v="Office Supplies"/>
    <s v="Paper"/>
  </r>
  <r>
    <n v="13892"/>
    <s v="Order Finished"/>
    <s v="Frank Hawley"/>
    <d v="2012-04-27T00:00:00"/>
    <s v="Apr-2012"/>
    <x v="3"/>
    <n v="5"/>
    <d v="2009-12-02T00:00:00"/>
    <x v="22"/>
    <x v="7"/>
    <n v="47"/>
    <n v="2893940"/>
    <n v="0"/>
    <n v="0"/>
    <s v="Technology"/>
    <s v="Computer Peripherals"/>
  </r>
  <r>
    <n v="1383"/>
    <s v="Order Finished"/>
    <s v="Frank Merwin"/>
    <d v="2010-04-26T00:00:00"/>
    <s v="Apr-2010"/>
    <x v="2"/>
    <n v="1"/>
    <d v="2010-04-26T00:00:00"/>
    <x v="17"/>
    <x v="0"/>
    <n v="43"/>
    <n v="34259940"/>
    <s v="0.07"/>
    <n v="2398196"/>
    <s v="Office Supplies"/>
    <s v="Storage &amp; Organization"/>
  </r>
  <r>
    <n v="34374"/>
    <s v="Order Finished"/>
    <s v="Frank Olsen"/>
    <d v="2009-06-30T00:00:00"/>
    <s v="Jun-2009"/>
    <x v="1"/>
    <n v="1"/>
    <d v="2009-06-30T00:00:00"/>
    <x v="12"/>
    <x v="0"/>
    <n v="42"/>
    <n v="689140"/>
    <s v="0.04"/>
    <n v="27566"/>
    <s v="Technology"/>
    <s v="Computer Peripherals"/>
  </r>
  <r>
    <n v="31237"/>
    <s v="Order Finished"/>
    <s v="Frank Olsen"/>
    <d v="2011-07-29T00:00:00"/>
    <s v="Jul-2011"/>
    <x v="0"/>
    <n v="31"/>
    <d v="2009-06-30T00:00:00"/>
    <x v="12"/>
    <x v="16"/>
    <n v="13"/>
    <n v="1179560"/>
    <n v="0"/>
    <n v="0"/>
    <s v="Office Supplies"/>
    <s v="Binders and Binder Accessories"/>
  </r>
  <r>
    <n v="33568"/>
    <s v="Order Finished"/>
    <s v="Frank Olsen"/>
    <d v="2012-07-21T00:00:00"/>
    <s v="Jul-2012"/>
    <x v="3"/>
    <n v="30"/>
    <d v="2009-06-30T00:00:00"/>
    <x v="12"/>
    <x v="22"/>
    <n v="10"/>
    <n v="1257460"/>
    <s v="0.02"/>
    <n v="25149"/>
    <s v="Furniture"/>
    <s v="Office Furnishings"/>
  </r>
  <r>
    <n v="5569"/>
    <s v="Order Finished"/>
    <s v="Frank Price"/>
    <d v="2010-04-29T00:00:00"/>
    <s v="Apr-2010"/>
    <x v="2"/>
    <n v="1"/>
    <d v="2010-04-29T00:00:00"/>
    <x v="17"/>
    <x v="0"/>
    <n v="12"/>
    <n v="237940"/>
    <s v="0.09"/>
    <n v="21415"/>
    <s v="Furniture"/>
    <s v="Office Furnishings"/>
  </r>
  <r>
    <n v="27392"/>
    <s v="Order Finished"/>
    <s v="Frank Price"/>
    <d v="2012-02-03T00:00:00"/>
    <s v="Feb-2012"/>
    <x v="3"/>
    <n v="30"/>
    <d v="2010-04-29T00:00:00"/>
    <x v="17"/>
    <x v="20"/>
    <n v="37"/>
    <n v="11507700"/>
    <n v="0"/>
    <n v="0"/>
    <s v="Technology"/>
    <s v="Office Machines"/>
  </r>
  <r>
    <n v="44071"/>
    <s v="Order Finished"/>
    <s v="Frank Price"/>
    <d v="2012-04-15T00:00:00"/>
    <s v="Apr-2012"/>
    <x v="3"/>
    <n v="4"/>
    <d v="2010-04-29T00:00:00"/>
    <x v="17"/>
    <x v="28"/>
    <n v="19"/>
    <n v="221340"/>
    <s v="0.08"/>
    <n v="17707"/>
    <s v="Office Supplies"/>
    <s v="Binders and Binder Accessories"/>
  </r>
  <r>
    <n v="16193"/>
    <s v="Order Finished"/>
    <s v="Frank Price"/>
    <d v="2012-09-04T00:00:00"/>
    <s v="Sep-2012"/>
    <x v="3"/>
    <n v="16"/>
    <d v="2010-04-29T00:00:00"/>
    <x v="17"/>
    <x v="7"/>
    <n v="8"/>
    <n v="600400"/>
    <n v="0"/>
    <n v="0"/>
    <s v="Office Supplies"/>
    <s v="Storage &amp; Organization"/>
  </r>
  <r>
    <n v="34657"/>
    <s v="Order Finished"/>
    <s v="Fred Chung"/>
    <d v="2010-05-05T00:00:00"/>
    <s v="May-2010"/>
    <x v="2"/>
    <n v="1"/>
    <d v="2010-05-05T00:00:00"/>
    <x v="10"/>
    <x v="0"/>
    <n v="46"/>
    <n v="2793500"/>
    <s v="0.04"/>
    <n v="111740"/>
    <s v="Office Supplies"/>
    <s v="Envelopes"/>
  </r>
  <r>
    <n v="5543"/>
    <s v="Order Finished"/>
    <s v="Fred Chung"/>
    <d v="2010-09-24T00:00:00"/>
    <s v="Sep-2010"/>
    <x v="2"/>
    <n v="6"/>
    <d v="2010-05-05T00:00:00"/>
    <x v="10"/>
    <x v="8"/>
    <n v="15"/>
    <n v="1407080"/>
    <s v="0.04"/>
    <n v="56283"/>
    <s v="Office Supplies"/>
    <s v="Appliances"/>
  </r>
  <r>
    <n v="49762"/>
    <s v="Order Returned"/>
    <s v="Fred Chung"/>
    <d v="2011-06-15T00:00:00"/>
    <s v="Jun-2011"/>
    <x v="0"/>
    <n v="25"/>
    <d v="2010-05-05T00:00:00"/>
    <x v="10"/>
    <x v="15"/>
    <n v="35"/>
    <n v="198260"/>
    <s v="0.09"/>
    <n v="17843"/>
    <s v="Office Supplies"/>
    <s v="Pens &amp; Art Supplies"/>
  </r>
  <r>
    <n v="57025"/>
    <s v="Order Finished"/>
    <s v="Fred Chung"/>
    <d v="2012-06-26T00:00:00"/>
    <s v="Jun-2012"/>
    <x v="3"/>
    <n v="16"/>
    <d v="2010-05-05T00:00:00"/>
    <x v="10"/>
    <x v="43"/>
    <n v="8"/>
    <n v="142200"/>
    <s v="0.03"/>
    <n v="4266"/>
    <s v="Office Supplies"/>
    <s v="Binders and Binder Accessories"/>
  </r>
  <r>
    <n v="11683"/>
    <s v="Order Finished"/>
    <s v="Fred Chung"/>
    <d v="2012-07-02T00:00:00"/>
    <s v="Jul-2012"/>
    <x v="3"/>
    <n v="27"/>
    <d v="2010-05-05T00:00:00"/>
    <x v="10"/>
    <x v="43"/>
    <n v="28"/>
    <n v="3300822"/>
    <s v="0.03"/>
    <n v="99025"/>
    <s v="Technology"/>
    <s v="Telephones and Communication"/>
  </r>
  <r>
    <n v="22755"/>
    <s v="Order Finished"/>
    <s v="Fred Harton"/>
    <d v="2009-03-30T00:00:00"/>
    <s v="Mar-2009"/>
    <x v="1"/>
    <n v="1"/>
    <d v="2009-03-30T00:00:00"/>
    <x v="11"/>
    <x v="0"/>
    <n v="35"/>
    <n v="375680"/>
    <n v="0"/>
    <n v="0"/>
    <s v="Office Supplies"/>
    <s v="Binders and Binder Accessories"/>
  </r>
  <r>
    <n v="27013"/>
    <s v="Order Finished"/>
    <s v="Fred Harton"/>
    <d v="2009-05-07T00:00:00"/>
    <s v="May-2009"/>
    <x v="1"/>
    <n v="31"/>
    <d v="2009-03-30T00:00:00"/>
    <x v="11"/>
    <x v="25"/>
    <n v="28"/>
    <n v="4464300"/>
    <s v="0.05"/>
    <n v="223215"/>
    <s v="Office Supplies"/>
    <s v="Storage &amp; Organization"/>
  </r>
  <r>
    <n v="32641"/>
    <s v="Order Finished"/>
    <s v="Fred Harton"/>
    <d v="2010-03-21T00:00:00"/>
    <s v="Mar-2010"/>
    <x v="2"/>
    <n v="8"/>
    <d v="2009-03-30T00:00:00"/>
    <x v="11"/>
    <x v="14"/>
    <n v="18"/>
    <n v="335060"/>
    <s v="0.05"/>
    <n v="16753"/>
    <s v="Office Supplies"/>
    <s v="Binders and Binder Accessories"/>
  </r>
  <r>
    <n v="18598"/>
    <s v="Order Finished"/>
    <s v="Fred Harton"/>
    <d v="2010-06-08T00:00:00"/>
    <s v="Jun-2010"/>
    <x v="2"/>
    <n v="22"/>
    <d v="2009-03-30T00:00:00"/>
    <x v="11"/>
    <x v="11"/>
    <n v="24"/>
    <n v="699300"/>
    <s v="0.1"/>
    <n v="69930"/>
    <s v="Office Supplies"/>
    <s v="Binders and Binder Accessories"/>
  </r>
  <r>
    <n v="15303"/>
    <s v="Order Returned"/>
    <s v="Fred Harton"/>
    <d v="2010-09-13T00:00:00"/>
    <s v="Sep-2010"/>
    <x v="2"/>
    <n v="9"/>
    <d v="2009-03-30T00:00:00"/>
    <x v="11"/>
    <x v="32"/>
    <n v="21"/>
    <n v="202260"/>
    <s v="0.02"/>
    <n v="4045"/>
    <s v="Office Supplies"/>
    <s v="Binders and Binder Accessories"/>
  </r>
  <r>
    <n v="37380"/>
    <s v="Order Returned"/>
    <s v="Fred Harton"/>
    <d v="2011-01-04T00:00:00"/>
    <s v="Jan-2011"/>
    <x v="0"/>
    <n v="14"/>
    <d v="2009-03-30T00:00:00"/>
    <x v="11"/>
    <x v="20"/>
    <n v="29"/>
    <n v="1474760"/>
    <s v="0.08"/>
    <n v="117981"/>
    <s v="Furniture"/>
    <s v="Chairs &amp; Chairmats"/>
  </r>
  <r>
    <n v="2311"/>
    <s v="Order Finished"/>
    <s v="Fred Harton"/>
    <d v="2011-01-05T00:00:00"/>
    <s v="Jan-2011"/>
    <x v="0"/>
    <n v="5"/>
    <d v="2009-03-30T00:00:00"/>
    <x v="11"/>
    <x v="20"/>
    <n v="31"/>
    <n v="2648180"/>
    <s v="0.01"/>
    <n v="26482"/>
    <s v="Furniture"/>
    <s v="Office Furnishings"/>
  </r>
  <r>
    <n v="49027"/>
    <s v="Order Returned"/>
    <s v="Fred Harton"/>
    <d v="2011-11-04T00:00:00"/>
    <s v="Nov-2011"/>
    <x v="0"/>
    <n v="6"/>
    <d v="2009-03-30T00:00:00"/>
    <x v="11"/>
    <x v="40"/>
    <n v="41"/>
    <n v="1417660"/>
    <s v="0.08"/>
    <n v="113413"/>
    <s v="Furniture"/>
    <s v="Office Furnishings"/>
  </r>
  <r>
    <n v="42722"/>
    <s v="Order Finished"/>
    <s v="Fred Harton"/>
    <d v="2012-07-10T00:00:00"/>
    <s v="Jul-2012"/>
    <x v="3"/>
    <n v="5"/>
    <d v="2009-03-30T00:00:00"/>
    <x v="11"/>
    <x v="44"/>
    <n v="23"/>
    <n v="2304320"/>
    <n v="0"/>
    <n v="0"/>
    <s v="Office Supplies"/>
    <s v="Appliances"/>
  </r>
  <r>
    <n v="54563"/>
    <s v="Order Returned"/>
    <s v="Fred Hopkins"/>
    <d v="2010-04-10T00:00:00"/>
    <s v="Apr-2010"/>
    <x v="2"/>
    <n v="1"/>
    <d v="2010-04-10T00:00:00"/>
    <x v="17"/>
    <x v="0"/>
    <n v="24"/>
    <n v="1047120"/>
    <s v="0.01"/>
    <n v="10471"/>
    <s v="Furniture"/>
    <s v="Office Furnishings"/>
  </r>
  <r>
    <n v="36741"/>
    <s v="Order Finished"/>
    <s v="Fred Hopkins"/>
    <d v="2010-12-19T00:00:00"/>
    <s v="Dec-2010"/>
    <x v="2"/>
    <n v="11"/>
    <d v="2010-04-10T00:00:00"/>
    <x v="17"/>
    <x v="13"/>
    <n v="26"/>
    <n v="282800"/>
    <s v="0.08"/>
    <n v="22624"/>
    <s v="Office Supplies"/>
    <s v="Paper"/>
  </r>
  <r>
    <n v="19174"/>
    <s v="Order Finished"/>
    <s v="Fred McMath"/>
    <d v="2010-07-16T00:00:00"/>
    <s v="Jul-2010"/>
    <x v="2"/>
    <n v="1"/>
    <d v="2010-07-16T00:00:00"/>
    <x v="20"/>
    <x v="0"/>
    <n v="35"/>
    <n v="10623946"/>
    <s v="0.02"/>
    <n v="212479"/>
    <s v="Technology"/>
    <s v="Telephones and Communication"/>
  </r>
  <r>
    <n v="36005"/>
    <s v="Order Finished"/>
    <s v="Fred McMath"/>
    <d v="2010-09-17T00:00:00"/>
    <s v="Sep-2010"/>
    <x v="2"/>
    <n v="17"/>
    <d v="2010-07-16T00:00:00"/>
    <x v="20"/>
    <x v="38"/>
    <n v="1"/>
    <n v="59300"/>
    <s v="0.05"/>
    <n v="2965"/>
    <s v="Office Supplies"/>
    <s v="Storage &amp; Organization"/>
  </r>
  <r>
    <n v="24102"/>
    <s v="Order Finished"/>
    <s v="Fred McMath"/>
    <d v="2010-11-30T00:00:00"/>
    <s v="Nov-2010"/>
    <x v="2"/>
    <n v="18"/>
    <d v="2010-07-16T00:00:00"/>
    <x v="20"/>
    <x v="8"/>
    <n v="50"/>
    <n v="3688520"/>
    <s v="0.03"/>
    <n v="110656"/>
    <s v="Office Supplies"/>
    <s v="Storage &amp; Organization"/>
  </r>
  <r>
    <n v="41383"/>
    <s v="Order Finished"/>
    <s v="Fred McMath"/>
    <d v="2010-12-05T00:00:00"/>
    <s v="Dec-2010"/>
    <x v="2"/>
    <n v="31"/>
    <d v="2010-07-16T00:00:00"/>
    <x v="20"/>
    <x v="8"/>
    <n v="36"/>
    <n v="2898900"/>
    <s v="0.04"/>
    <n v="115956"/>
    <s v="Office Supplies"/>
    <s v="Binders and Binder Accessories"/>
  </r>
  <r>
    <n v="8513"/>
    <s v="Order Finished"/>
    <s v="Fred McMath"/>
    <d v="2011-07-15T00:00:00"/>
    <s v="Jul-2011"/>
    <x v="0"/>
    <n v="6"/>
    <d v="2010-07-16T00:00:00"/>
    <x v="20"/>
    <x v="14"/>
    <n v="8"/>
    <n v="169280"/>
    <n v="0"/>
    <n v="0"/>
    <s v="Office Supplies"/>
    <s v="Appliances"/>
  </r>
  <r>
    <n v="34725"/>
    <s v="Order Finished"/>
    <s v="Fred McMath"/>
    <d v="2011-07-27T00:00:00"/>
    <s v="Jul-2011"/>
    <x v="0"/>
    <n v="16"/>
    <d v="2010-07-16T00:00:00"/>
    <x v="20"/>
    <x v="19"/>
    <n v="14"/>
    <n v="3770820"/>
    <s v="0.08"/>
    <n v="301666"/>
    <s v="Office Supplies"/>
    <s v="Storage &amp; Organization"/>
  </r>
  <r>
    <n v="13027"/>
    <s v="Order Finished"/>
    <s v="Fred McMath"/>
    <d v="2012-01-15T00:00:00"/>
    <s v="Jan-2012"/>
    <x v="3"/>
    <n v="28"/>
    <d v="2010-07-16T00:00:00"/>
    <x v="20"/>
    <x v="32"/>
    <n v="42"/>
    <n v="581360"/>
    <s v="0.03"/>
    <n v="17441"/>
    <s v="Office Supplies"/>
    <s v="Paper"/>
  </r>
  <r>
    <n v="11011"/>
    <s v="Order Finished"/>
    <s v="Fred McMath"/>
    <d v="2012-05-13T00:00:00"/>
    <s v="May-2012"/>
    <x v="3"/>
    <n v="16"/>
    <d v="2010-07-16T00:00:00"/>
    <x v="20"/>
    <x v="20"/>
    <n v="36"/>
    <n v="611240"/>
    <s v="0.1"/>
    <n v="61124"/>
    <s v="Office Supplies"/>
    <s v="Envelopes"/>
  </r>
  <r>
    <n v="34309"/>
    <s v="Order Finished"/>
    <s v="Fred McMath"/>
    <d v="2012-06-09T00:00:00"/>
    <s v="Jun-2012"/>
    <x v="3"/>
    <n v="14"/>
    <d v="2010-07-16T00:00:00"/>
    <x v="20"/>
    <x v="37"/>
    <n v="16"/>
    <n v="151540"/>
    <n v="0"/>
    <n v="0"/>
    <s v="Office Supplies"/>
    <s v="Appliances"/>
  </r>
  <r>
    <n v="43330"/>
    <s v="Order Finished"/>
    <s v="Fred Wasserman"/>
    <d v="2009-04-27T00:00:00"/>
    <s v="Apr-2009"/>
    <x v="1"/>
    <n v="1"/>
    <d v="2009-04-27T00:00:00"/>
    <x v="23"/>
    <x v="0"/>
    <n v="40"/>
    <n v="4411517"/>
    <s v="0.03"/>
    <n v="132346"/>
    <s v="Technology"/>
    <s v="Telephones and Communication"/>
  </r>
  <r>
    <n v="24455"/>
    <s v="Order Finished"/>
    <s v="Fred Wasserman"/>
    <d v="2009-06-12T00:00:00"/>
    <s v="Jun-2009"/>
    <x v="1"/>
    <n v="28"/>
    <d v="2009-04-27T00:00:00"/>
    <x v="23"/>
    <x v="25"/>
    <n v="8"/>
    <n v="338220"/>
    <n v="0"/>
    <n v="0"/>
    <s v="Technology"/>
    <s v="Computer Peripherals"/>
  </r>
  <r>
    <n v="21636"/>
    <s v="Order Finished"/>
    <s v="Fred Wasserman"/>
    <d v="2009-10-08T00:00:00"/>
    <s v="Oct-2009"/>
    <x v="1"/>
    <n v="13"/>
    <d v="2009-04-27T00:00:00"/>
    <x v="23"/>
    <x v="26"/>
    <n v="35"/>
    <n v="3330079"/>
    <s v="0.02"/>
    <n v="66602"/>
    <s v="Technology"/>
    <s v="Telephones and Communication"/>
  </r>
  <r>
    <n v="54628"/>
    <s v="Order Finished"/>
    <s v="Fred Wasserman"/>
    <d v="2010-05-06T00:00:00"/>
    <s v="May-2010"/>
    <x v="2"/>
    <n v="9"/>
    <d v="2009-04-27T00:00:00"/>
    <x v="23"/>
    <x v="19"/>
    <n v="21"/>
    <n v="942480"/>
    <s v="0.07"/>
    <n v="65974"/>
    <s v="Technology"/>
    <s v="Computer Peripherals"/>
  </r>
  <r>
    <n v="43267"/>
    <s v="Order Finished"/>
    <s v="Fred Wasserman"/>
    <d v="2011-05-16T00:00:00"/>
    <s v="May-2011"/>
    <x v="0"/>
    <n v="7"/>
    <d v="2009-04-27T00:00:00"/>
    <x v="23"/>
    <x v="16"/>
    <n v="17"/>
    <n v="2736280"/>
    <s v="0.05"/>
    <n v="136814"/>
    <s v="Office Supplies"/>
    <s v="Appliances"/>
  </r>
  <r>
    <n v="26370"/>
    <s v="Order Finished"/>
    <s v="Fred Wasserman"/>
    <d v="2011-08-08T00:00:00"/>
    <s v="Aug-2011"/>
    <x v="0"/>
    <n v="17"/>
    <d v="2009-04-27T00:00:00"/>
    <x v="23"/>
    <x v="6"/>
    <n v="12"/>
    <n v="540460"/>
    <s v="0.08"/>
    <n v="43237"/>
    <s v="Office Supplies"/>
    <s v="Paper"/>
  </r>
  <r>
    <n v="48101"/>
    <s v="Order Finished"/>
    <s v="Fred Wasserman"/>
    <d v="2011-12-09T00:00:00"/>
    <s v="Dec-2011"/>
    <x v="0"/>
    <n v="9"/>
    <d v="2009-04-27T00:00:00"/>
    <x v="23"/>
    <x v="40"/>
    <n v="4"/>
    <n v="217740"/>
    <s v="0.05"/>
    <n v="10887"/>
    <s v="Office Supplies"/>
    <s v="Paper"/>
  </r>
  <r>
    <n v="31495"/>
    <s v="Order Finished"/>
    <s v="Gary Hansen"/>
    <d v="2010-04-08T00:00:00"/>
    <s v="Apr-2010"/>
    <x v="2"/>
    <n v="1"/>
    <d v="2010-04-08T00:00:00"/>
    <x v="17"/>
    <x v="0"/>
    <n v="20"/>
    <n v="382860"/>
    <s v="0.06"/>
    <n v="22972"/>
    <s v="Office Supplies"/>
    <s v="Binders and Binder Accessories"/>
  </r>
  <r>
    <n v="16291"/>
    <s v="Order Finished"/>
    <s v="Gary Hansen"/>
    <d v="2011-08-04T00:00:00"/>
    <s v="Aug-2011"/>
    <x v="0"/>
    <n v="9"/>
    <d v="2010-04-08T00:00:00"/>
    <x v="17"/>
    <x v="27"/>
    <n v="31"/>
    <n v="1789280"/>
    <s v="0.01"/>
    <n v="17893"/>
    <s v="Furniture"/>
    <s v="Office Furnishings"/>
  </r>
  <r>
    <n v="5601"/>
    <s v="Order Finished"/>
    <s v="Gary Hansen"/>
    <d v="2012-05-01T00:00:00"/>
    <s v="May-2012"/>
    <x v="3"/>
    <n v="5"/>
    <d v="2010-04-08T00:00:00"/>
    <x v="17"/>
    <x v="16"/>
    <n v="10"/>
    <n v="241060"/>
    <s v="0.1"/>
    <n v="24106"/>
    <s v="Furniture"/>
    <s v="Office Furnishings"/>
  </r>
  <r>
    <n v="50275"/>
    <s v="Order Finished"/>
    <s v="Gary Hwang"/>
    <d v="2009-05-12T00:00:00"/>
    <s v="May-2009"/>
    <x v="1"/>
    <n v="1"/>
    <d v="2009-05-12T00:00:00"/>
    <x v="3"/>
    <x v="0"/>
    <n v="5"/>
    <n v="19408740"/>
    <s v="0.03"/>
    <n v="582262"/>
    <s v="Technology"/>
    <s v="Office Machines"/>
  </r>
  <r>
    <n v="20229"/>
    <s v="Order Finished"/>
    <s v="Gary Hwang"/>
    <d v="2009-10-30T00:00:00"/>
    <s v="Oct-2009"/>
    <x v="1"/>
    <n v="13"/>
    <d v="2009-05-12T00:00:00"/>
    <x v="3"/>
    <x v="26"/>
    <n v="47"/>
    <n v="232120"/>
    <s v="0.1"/>
    <n v="23212"/>
    <s v="Office Supplies"/>
    <s v="Rubber Bands"/>
  </r>
  <r>
    <n v="18853"/>
    <s v="Order Finished"/>
    <s v="Gary Hwang"/>
    <d v="2010-01-17T00:00:00"/>
    <s v="Jan-2010"/>
    <x v="2"/>
    <n v="31"/>
    <d v="2009-05-12T00:00:00"/>
    <x v="3"/>
    <x v="13"/>
    <n v="33"/>
    <n v="447760"/>
    <s v="0.03"/>
    <n v="13433"/>
    <s v="Office Supplies"/>
    <s v="Pens &amp; Art Supplies"/>
  </r>
  <r>
    <n v="53568"/>
    <s v="Order Finished"/>
    <s v="Gary Hwang"/>
    <d v="2010-06-28T00:00:00"/>
    <s v="Jun-2010"/>
    <x v="2"/>
    <n v="18"/>
    <d v="2009-05-12T00:00:00"/>
    <x v="3"/>
    <x v="15"/>
    <n v="34"/>
    <n v="8562260"/>
    <s v="0.05"/>
    <n v="428113"/>
    <s v="Furniture"/>
    <s v="Chairs &amp; Chairmats"/>
  </r>
  <r>
    <n v="46211"/>
    <s v="Order Finished"/>
    <s v="Gary Hwang"/>
    <d v="2010-11-06T00:00:00"/>
    <s v="Nov-2010"/>
    <x v="2"/>
    <n v="29"/>
    <d v="2009-05-12T00:00:00"/>
    <x v="3"/>
    <x v="32"/>
    <n v="47"/>
    <n v="2487040"/>
    <s v="0.08"/>
    <n v="198963"/>
    <s v="Furniture"/>
    <s v="Office Furnishings"/>
  </r>
  <r>
    <n v="17058"/>
    <s v="Order Returned"/>
    <s v="Gary Hwang"/>
    <d v="2011-01-01T00:00:00"/>
    <s v="Jan-2011"/>
    <x v="0"/>
    <n v="7"/>
    <d v="2009-05-12T00:00:00"/>
    <x v="3"/>
    <x v="42"/>
    <n v="15"/>
    <n v="145340"/>
    <s v="0.04"/>
    <n v="5814"/>
    <s v="Office Supplies"/>
    <s v="Paper"/>
  </r>
  <r>
    <n v="35687"/>
    <s v="Order Returned"/>
    <s v="Gary Hwang"/>
    <d v="2011-11-18T00:00:00"/>
    <s v="Nov-2011"/>
    <x v="0"/>
    <n v="2"/>
    <d v="2009-05-12T00:00:00"/>
    <x v="3"/>
    <x v="17"/>
    <n v="48"/>
    <n v="1240460"/>
    <s v="0.06"/>
    <n v="74428"/>
    <s v="Furniture"/>
    <s v="Office Furnishings"/>
  </r>
  <r>
    <n v="19586"/>
    <s v="Order Finished"/>
    <s v="Gary Hwang"/>
    <d v="2012-01-11T00:00:00"/>
    <s v="Jan-2012"/>
    <x v="3"/>
    <n v="19"/>
    <d v="2009-05-12T00:00:00"/>
    <x v="3"/>
    <x v="40"/>
    <n v="36"/>
    <n v="141260"/>
    <s v="0.1"/>
    <n v="14126"/>
    <s v="Office Supplies"/>
    <s v="Scissors, Rulers and Trimmers"/>
  </r>
  <r>
    <n v="24066"/>
    <s v="Order Returned"/>
    <s v="Gary Hwang"/>
    <d v="2012-04-13T00:00:00"/>
    <s v="Apr-2012"/>
    <x v="3"/>
    <n v="12"/>
    <d v="2009-05-12T00:00:00"/>
    <x v="3"/>
    <x v="12"/>
    <n v="30"/>
    <n v="8557220"/>
    <s v="0.07"/>
    <n v="599005"/>
    <s v="Furniture"/>
    <s v="Bookcases"/>
  </r>
  <r>
    <n v="8294"/>
    <s v="Order Finished"/>
    <s v="Gary Hwang"/>
    <d v="2012-06-20T00:00:00"/>
    <s v="Jun-2012"/>
    <x v="3"/>
    <n v="14"/>
    <d v="2009-05-12T00:00:00"/>
    <x v="3"/>
    <x v="34"/>
    <n v="28"/>
    <n v="395148"/>
    <s v="0.05"/>
    <n v="19757"/>
    <s v="Technology"/>
    <s v="Telephones and Communication"/>
  </r>
  <r>
    <n v="22085"/>
    <s v="Order Finished"/>
    <s v="Gary Hwang"/>
    <d v="2012-09-03T00:00:00"/>
    <s v="Sep-2012"/>
    <x v="3"/>
    <n v="21"/>
    <d v="2009-05-12T00:00:00"/>
    <x v="3"/>
    <x v="44"/>
    <n v="41"/>
    <n v="531220"/>
    <s v="0.1"/>
    <n v="53122"/>
    <s v="Office Supplies"/>
    <s v="Paper"/>
  </r>
  <r>
    <n v="3459"/>
    <s v="Order Finished"/>
    <s v="Gary McGarr"/>
    <d v="2009-07-27T00:00:00"/>
    <s v="Jul-2009"/>
    <x v="1"/>
    <n v="1"/>
    <d v="2009-07-27T00:00:00"/>
    <x v="16"/>
    <x v="0"/>
    <n v="24"/>
    <n v="4304808"/>
    <s v="0.1"/>
    <n v="430481"/>
    <s v="Technology"/>
    <s v="Telephones and Communication"/>
  </r>
  <r>
    <n v="31493"/>
    <s v="Order Finished"/>
    <s v="Gary McGarr"/>
    <d v="2009-10-17T00:00:00"/>
    <s v="Oct-2009"/>
    <x v="1"/>
    <n v="28"/>
    <d v="2009-07-27T00:00:00"/>
    <x v="16"/>
    <x v="38"/>
    <n v="8"/>
    <n v="224940"/>
    <n v="0"/>
    <n v="0"/>
    <s v="Furniture"/>
    <s v="Office Furnishings"/>
  </r>
  <r>
    <n v="44134"/>
    <s v="Order Finished"/>
    <s v="Gary McGarr"/>
    <d v="2009-10-30T00:00:00"/>
    <s v="Oct-2009"/>
    <x v="1"/>
    <n v="18"/>
    <d v="2009-07-27T00:00:00"/>
    <x v="16"/>
    <x v="1"/>
    <n v="35"/>
    <n v="1240040"/>
    <s v="0.05"/>
    <n v="62002"/>
    <s v="Furniture"/>
    <s v="Office Furnishings"/>
  </r>
  <r>
    <n v="47712"/>
    <s v="Order Finished"/>
    <s v="Gary McGarr"/>
    <d v="2010-07-13T00:00:00"/>
    <s v="Jul-2010"/>
    <x v="2"/>
    <n v="31"/>
    <d v="2009-07-27T00:00:00"/>
    <x v="16"/>
    <x v="14"/>
    <n v="50"/>
    <n v="548080"/>
    <s v="0.1"/>
    <n v="54808"/>
    <s v="Office Supplies"/>
    <s v="Binders and Binder Accessories"/>
  </r>
  <r>
    <n v="56257"/>
    <s v="Order Returned"/>
    <s v="Gary McGarr"/>
    <d v="2011-09-09T00:00:00"/>
    <s v="Sep-2011"/>
    <x v="0"/>
    <n v="14"/>
    <d v="2009-07-27T00:00:00"/>
    <x v="16"/>
    <x v="43"/>
    <n v="49"/>
    <n v="532600"/>
    <s v="0.03"/>
    <n v="15978"/>
    <s v="Furniture"/>
    <s v="Office Furnishings"/>
  </r>
  <r>
    <n v="26176"/>
    <s v="Order Finished"/>
    <s v="Gary McGarr"/>
    <d v="2011-11-19T00:00:00"/>
    <s v="Nov-2011"/>
    <x v="0"/>
    <n v="10"/>
    <d v="2009-07-27T00:00:00"/>
    <x v="16"/>
    <x v="6"/>
    <n v="14"/>
    <n v="188640"/>
    <s v="0.06"/>
    <n v="11318"/>
    <s v="Office Supplies"/>
    <s v="Paper"/>
  </r>
  <r>
    <n v="8064"/>
    <s v="Order Finished"/>
    <s v="Gary McGarr"/>
    <d v="2011-12-05T00:00:00"/>
    <s v="Dec-2011"/>
    <x v="0"/>
    <n v="20"/>
    <d v="2009-07-27T00:00:00"/>
    <x v="16"/>
    <x v="7"/>
    <n v="44"/>
    <n v="20891900"/>
    <s v="0.07"/>
    <n v="1462433"/>
    <s v="Furniture"/>
    <s v="Chairs &amp; Chairmats"/>
  </r>
  <r>
    <n v="20709"/>
    <s v="Order Finished"/>
    <s v="Gary Mitchum"/>
    <d v="2009-11-08T00:00:00"/>
    <s v="Nov-2009"/>
    <x v="1"/>
    <n v="1"/>
    <d v="2009-11-08T00:00:00"/>
    <x v="19"/>
    <x v="0"/>
    <n v="4"/>
    <n v="33200"/>
    <s v="0.1"/>
    <n v="3320"/>
    <s v="Office Supplies"/>
    <s v="Labels"/>
  </r>
  <r>
    <n v="28932"/>
    <s v="Order Finished"/>
    <s v="Gary Mitchum"/>
    <d v="2010-07-21T00:00:00"/>
    <s v="Jul-2010"/>
    <x v="2"/>
    <n v="9"/>
    <d v="2009-11-08T00:00:00"/>
    <x v="19"/>
    <x v="13"/>
    <n v="24"/>
    <n v="539140"/>
    <n v="0"/>
    <n v="0"/>
    <s v="Furniture"/>
    <s v="Office Furnishings"/>
  </r>
  <r>
    <n v="21028"/>
    <s v="Order Finished"/>
    <s v="Gary Mitchum"/>
    <d v="2012-07-06T00:00:00"/>
    <s v="Jul-2012"/>
    <x v="3"/>
    <n v="22"/>
    <d v="2009-11-08T00:00:00"/>
    <x v="19"/>
    <x v="40"/>
    <n v="38"/>
    <n v="875720"/>
    <s v="0.04"/>
    <n v="35029"/>
    <s v="Office Supplies"/>
    <s v="Envelopes"/>
  </r>
  <r>
    <n v="5283"/>
    <s v="Order Finished"/>
    <s v="Gary Zandusky"/>
    <d v="2009-03-06T00:00:00"/>
    <s v="Mar-2009"/>
    <x v="1"/>
    <n v="1"/>
    <d v="2009-03-06T00:00:00"/>
    <x v="11"/>
    <x v="0"/>
    <n v="23"/>
    <n v="5017346"/>
    <s v="0.03"/>
    <n v="150520"/>
    <s v="Technology"/>
    <s v="Telephones and Communication"/>
  </r>
  <r>
    <n v="4550"/>
    <s v="Order Finished"/>
    <s v="Gary Zandusky"/>
    <d v="2009-12-28T00:00:00"/>
    <s v="Dec-2009"/>
    <x v="1"/>
    <n v="7"/>
    <d v="2009-03-06T00:00:00"/>
    <x v="11"/>
    <x v="3"/>
    <n v="32"/>
    <n v="7461080"/>
    <s v="0.07"/>
    <n v="522276"/>
    <s v="Technology"/>
    <s v="Office Machines"/>
  </r>
  <r>
    <n v="29475"/>
    <s v="Order Finished"/>
    <s v="Gary Zandusky"/>
    <d v="2010-02-22T00:00:00"/>
    <s v="Feb-2010"/>
    <x v="2"/>
    <n v="29"/>
    <d v="2009-03-06T00:00:00"/>
    <x v="11"/>
    <x v="14"/>
    <n v="49"/>
    <n v="470240"/>
    <s v="0.09"/>
    <n v="42322"/>
    <s v="Furniture"/>
    <s v="Office Furnishings"/>
  </r>
  <r>
    <n v="4743"/>
    <s v="Order Finished"/>
    <s v="Gary Zandusky"/>
    <d v="2010-03-30T00:00:00"/>
    <s v="Mar-2010"/>
    <x v="2"/>
    <n v="23"/>
    <d v="2009-03-06T00:00:00"/>
    <x v="11"/>
    <x v="19"/>
    <n v="29"/>
    <n v="705100"/>
    <s v="0.09"/>
    <n v="63459"/>
    <s v="Office Supplies"/>
    <s v="Binders and Binder Accessories"/>
  </r>
  <r>
    <n v="3363"/>
    <s v="Order Finished"/>
    <s v="Gary Zandusky"/>
    <d v="2011-09-22T00:00:00"/>
    <s v="Sep-2011"/>
    <x v="0"/>
    <n v="31"/>
    <d v="2009-03-06T00:00:00"/>
    <x v="11"/>
    <x v="17"/>
    <n v="21"/>
    <n v="16371780"/>
    <s v="0.09"/>
    <n v="1473460"/>
    <s v="Office Supplies"/>
    <s v="Storage &amp; Organization"/>
  </r>
  <r>
    <n v="21893"/>
    <s v="Order Finished"/>
    <s v="Gary Zandusky"/>
    <d v="2011-10-24T00:00:00"/>
    <s v="Oct-2011"/>
    <x v="0"/>
    <n v="23"/>
    <d v="2009-03-06T00:00:00"/>
    <x v="11"/>
    <x v="40"/>
    <n v="30"/>
    <n v="1064220"/>
    <s v="0.01"/>
    <n v="10642"/>
    <s v="Office Supplies"/>
    <s v="Envelopes"/>
  </r>
  <r>
    <n v="39269"/>
    <s v="Order Finished"/>
    <s v="Gary Zandusky"/>
    <d v="2012-10-26T00:00:00"/>
    <s v="Oct-2012"/>
    <x v="3"/>
    <n v="25"/>
    <d v="2009-03-06T00:00:00"/>
    <x v="11"/>
    <x v="45"/>
    <n v="16"/>
    <n v="929390"/>
    <s v="0.06"/>
    <n v="55763"/>
    <s v="Technology"/>
    <s v="Telephones and Communication"/>
  </r>
  <r>
    <n v="20422"/>
    <s v="Order Finished"/>
    <s v="Gene Hale"/>
    <d v="2009-01-26T00:00:00"/>
    <s v="Jan-2009"/>
    <x v="1"/>
    <n v="1"/>
    <d v="2009-01-26T00:00:00"/>
    <x v="2"/>
    <x v="0"/>
    <n v="30"/>
    <n v="894660"/>
    <s v="0.03"/>
    <n v="26840"/>
    <s v="Furniture"/>
    <s v="Office Furnishings"/>
  </r>
  <r>
    <n v="45731"/>
    <s v="Order Finished"/>
    <s v="Gene Hale"/>
    <d v="2009-10-08T00:00:00"/>
    <s v="Oct-2009"/>
    <x v="1"/>
    <n v="27"/>
    <d v="2009-01-26T00:00:00"/>
    <x v="2"/>
    <x v="13"/>
    <n v="19"/>
    <n v="293260"/>
    <s v="0.01"/>
    <n v="2933"/>
    <s v="Office Supplies"/>
    <s v="Paper"/>
  </r>
  <r>
    <n v="14535"/>
    <s v="Order Finished"/>
    <s v="Gene Hale"/>
    <d v="2010-01-10T00:00:00"/>
    <s v="Jan-2010"/>
    <x v="2"/>
    <n v="9"/>
    <d v="2009-01-26T00:00:00"/>
    <x v="2"/>
    <x v="14"/>
    <n v="22"/>
    <n v="491920"/>
    <s v="0.03"/>
    <n v="14758"/>
    <s v="Office Supplies"/>
    <s v="Storage &amp; Organization"/>
  </r>
  <r>
    <n v="14275"/>
    <s v="Order Finished"/>
    <s v="Gene Hale"/>
    <d v="2010-06-13T00:00:00"/>
    <s v="Jun-2010"/>
    <x v="2"/>
    <n v="11"/>
    <d v="2009-01-26T00:00:00"/>
    <x v="2"/>
    <x v="41"/>
    <n v="20"/>
    <n v="84440"/>
    <s v="0.04"/>
    <n v="3378"/>
    <s v="Office Supplies"/>
    <s v="Binders and Binder Accessories"/>
  </r>
  <r>
    <n v="7968"/>
    <s v="Order Finished"/>
    <s v="Gene Hale"/>
    <d v="2010-09-15T00:00:00"/>
    <s v="Sep-2010"/>
    <x v="2"/>
    <n v="14"/>
    <d v="2009-01-26T00:00:00"/>
    <x v="2"/>
    <x v="42"/>
    <n v="10"/>
    <n v="2898420"/>
    <s v="0.06"/>
    <n v="173905"/>
    <s v="Furniture"/>
    <s v="Chairs &amp; Chairmats"/>
  </r>
  <r>
    <n v="15621"/>
    <s v="Order Finished"/>
    <s v="Gene Hale"/>
    <d v="2011-09-24T00:00:00"/>
    <s v="Sep-2011"/>
    <x v="0"/>
    <n v="16"/>
    <d v="2009-01-26T00:00:00"/>
    <x v="2"/>
    <x v="40"/>
    <n v="18"/>
    <n v="71020"/>
    <s v="0.02"/>
    <n v="1420"/>
    <s v="Office Supplies"/>
    <s v="Pens &amp; Art Supplies"/>
  </r>
  <r>
    <n v="9733"/>
    <s v="Order Finished"/>
    <s v="Gene McClure"/>
    <d v="2009-03-17T00:00:00"/>
    <s v="Mar-2009"/>
    <x v="1"/>
    <n v="1"/>
    <d v="2009-03-17T00:00:00"/>
    <x v="11"/>
    <x v="0"/>
    <n v="39"/>
    <n v="447280"/>
    <s v="0.1"/>
    <n v="44728"/>
    <s v="Office Supplies"/>
    <s v="Paper"/>
  </r>
  <r>
    <n v="35776"/>
    <s v="Order Finished"/>
    <s v="Gene McClure"/>
    <d v="2009-04-02T00:00:00"/>
    <s v="Apr-2009"/>
    <x v="1"/>
    <n v="18"/>
    <d v="2009-03-17T00:00:00"/>
    <x v="11"/>
    <x v="0"/>
    <n v="9"/>
    <n v="237320"/>
    <s v="0.05"/>
    <n v="11866"/>
    <s v="Office Supplies"/>
    <s v="Binders and Binder Accessories"/>
  </r>
  <r>
    <n v="45029"/>
    <s v="Order Finished"/>
    <s v="Gene McClure"/>
    <d v="2010-03-07T00:00:00"/>
    <s v="Mar-2010"/>
    <x v="2"/>
    <n v="3"/>
    <d v="2009-03-17T00:00:00"/>
    <x v="11"/>
    <x v="14"/>
    <n v="20"/>
    <n v="10608840"/>
    <s v="0.01"/>
    <n v="106088"/>
    <s v="Furniture"/>
    <s v="Tables"/>
  </r>
  <r>
    <n v="36102"/>
    <s v="Order Finished"/>
    <s v="Gene McClure"/>
    <d v="2010-05-20T00:00:00"/>
    <s v="May-2010"/>
    <x v="2"/>
    <n v="8"/>
    <d v="2009-03-17T00:00:00"/>
    <x v="11"/>
    <x v="11"/>
    <n v="36"/>
    <n v="922800"/>
    <s v="0.03"/>
    <n v="27684"/>
    <s v="Furniture"/>
    <s v="Office Furnishings"/>
  </r>
  <r>
    <n v="39331"/>
    <s v="Order Finished"/>
    <s v="Gene McClure"/>
    <d v="2011-09-13T00:00:00"/>
    <s v="Sep-2011"/>
    <x v="0"/>
    <n v="21"/>
    <d v="2009-03-17T00:00:00"/>
    <x v="11"/>
    <x v="33"/>
    <n v="23"/>
    <n v="298800"/>
    <s v="0.06"/>
    <n v="17928"/>
    <s v="Office Supplies"/>
    <s v="Binders and Binder Accessories"/>
  </r>
  <r>
    <n v="32069"/>
    <s v="Order Finished"/>
    <s v="Gene McClure"/>
    <d v="2011-11-19T00:00:00"/>
    <s v="Nov-2011"/>
    <x v="0"/>
    <n v="14"/>
    <d v="2009-03-17T00:00:00"/>
    <x v="11"/>
    <x v="18"/>
    <n v="8"/>
    <n v="2200000"/>
    <s v="0.07"/>
    <n v="154000"/>
    <s v="Technology"/>
    <s v="Office Machines"/>
  </r>
  <r>
    <n v="57382"/>
    <s v="Order Finished"/>
    <s v="George Ashbrook"/>
    <d v="2009-03-23T00:00:00"/>
    <s v="Mar-2009"/>
    <x v="1"/>
    <n v="1"/>
    <d v="2009-03-23T00:00:00"/>
    <x v="11"/>
    <x v="0"/>
    <n v="25"/>
    <n v="212080"/>
    <s v="0.09"/>
    <n v="19087"/>
    <s v="Office Supplies"/>
    <s v="Binders and Binder Accessories"/>
  </r>
  <r>
    <n v="18405"/>
    <s v="Order Finished"/>
    <s v="George Ashbrook"/>
    <d v="2009-07-01T00:00:00"/>
    <s v="Jul-2009"/>
    <x v="1"/>
    <n v="24"/>
    <d v="2009-03-23T00:00:00"/>
    <x v="11"/>
    <x v="1"/>
    <n v="30"/>
    <n v="1221300"/>
    <s v="0.09"/>
    <n v="109917"/>
    <s v="Office Supplies"/>
    <s v="Binders and Binder Accessories"/>
  </r>
  <r>
    <n v="45414"/>
    <s v="Order Finished"/>
    <s v="George Ashbrook"/>
    <d v="2009-11-02T00:00:00"/>
    <s v="Nov-2009"/>
    <x v="1"/>
    <n v="2"/>
    <d v="2009-03-23T00:00:00"/>
    <x v="11"/>
    <x v="2"/>
    <n v="17"/>
    <n v="2005460"/>
    <s v="0.08"/>
    <n v="160437"/>
    <s v="Office Supplies"/>
    <s v="Appliances"/>
  </r>
  <r>
    <n v="19687"/>
    <s v="Order Finished"/>
    <s v="George Ashbrook"/>
    <d v="2010-08-13T00:00:00"/>
    <s v="Aug-2010"/>
    <x v="2"/>
    <n v="3"/>
    <d v="2009-03-23T00:00:00"/>
    <x v="11"/>
    <x v="41"/>
    <n v="33"/>
    <n v="95980"/>
    <s v="0.06"/>
    <n v="5759"/>
    <s v="Office Supplies"/>
    <s v="Rubber Bands"/>
  </r>
  <r>
    <n v="24581"/>
    <s v="Order Finished"/>
    <s v="George Ashbrook"/>
    <d v="2010-09-04T00:00:00"/>
    <s v="Sep-2010"/>
    <x v="2"/>
    <n v="14"/>
    <d v="2009-03-23T00:00:00"/>
    <x v="11"/>
    <x v="32"/>
    <n v="8"/>
    <n v="77120"/>
    <s v="0.03"/>
    <n v="2314"/>
    <s v="Office Supplies"/>
    <s v="Binders and Binder Accessories"/>
  </r>
  <r>
    <n v="21025"/>
    <s v="Order Finished"/>
    <s v="George Ashbrook"/>
    <d v="2010-11-09T00:00:00"/>
    <s v="Nov-2010"/>
    <x v="2"/>
    <n v="5"/>
    <d v="2009-03-23T00:00:00"/>
    <x v="11"/>
    <x v="42"/>
    <n v="38"/>
    <n v="1106040"/>
    <s v="0.1"/>
    <n v="110604"/>
    <s v="Technology"/>
    <s v="Computer Peripherals"/>
  </r>
  <r>
    <n v="45190"/>
    <s v="Order Finished"/>
    <s v="George Ashbrook"/>
    <d v="2010-11-19T00:00:00"/>
    <s v="Nov-2010"/>
    <x v="2"/>
    <n v="10"/>
    <d v="2009-03-23T00:00:00"/>
    <x v="11"/>
    <x v="42"/>
    <n v="13"/>
    <n v="4169920"/>
    <n v="0"/>
    <n v="0"/>
    <s v="Furniture"/>
    <s v="Chairs &amp; Chairmats"/>
  </r>
  <r>
    <n v="45991"/>
    <s v="Order Finished"/>
    <s v="George Ashbrook"/>
    <d v="2011-02-14T00:00:00"/>
    <s v="Feb-2011"/>
    <x v="0"/>
    <n v="20"/>
    <d v="2009-03-23T00:00:00"/>
    <x v="11"/>
    <x v="37"/>
    <n v="1"/>
    <n v="262540"/>
    <s v="0.1"/>
    <n v="26254"/>
    <s v="Furniture"/>
    <s v="Bookcases"/>
  </r>
  <r>
    <n v="17986"/>
    <s v="Order Finished"/>
    <s v="George Ashbrook"/>
    <d v="2012-05-04T00:00:00"/>
    <s v="May-2012"/>
    <x v="3"/>
    <n v="15"/>
    <d v="2009-03-23T00:00:00"/>
    <x v="11"/>
    <x v="34"/>
    <n v="43"/>
    <n v="174620"/>
    <s v="0.05"/>
    <n v="8731"/>
    <s v="Office Supplies"/>
    <s v="Binders and Binder Accessories"/>
  </r>
  <r>
    <n v="12551"/>
    <s v="Order Finished"/>
    <s v="George Ashbrook"/>
    <d v="2012-11-06T00:00:00"/>
    <s v="Nov-2012"/>
    <x v="3"/>
    <n v="5"/>
    <d v="2009-03-23T00:00:00"/>
    <x v="11"/>
    <x v="45"/>
    <n v="46"/>
    <n v="10046507"/>
    <s v="0.01"/>
    <n v="100465"/>
    <s v="Technology"/>
    <s v="Telephones and Communication"/>
  </r>
  <r>
    <n v="30308"/>
    <s v="Order Finished"/>
    <s v="George Bell"/>
    <d v="2010-03-21T00:00:00"/>
    <s v="Mar-2010"/>
    <x v="2"/>
    <n v="1"/>
    <d v="2010-03-21T00:00:00"/>
    <x v="6"/>
    <x v="0"/>
    <n v="15"/>
    <n v="60760"/>
    <s v="0.08"/>
    <n v="4861"/>
    <s v="Office Supplies"/>
    <s v="Binders and Binder Accessories"/>
  </r>
  <r>
    <n v="44614"/>
    <s v="Order Finished"/>
    <s v="George Bell"/>
    <d v="2010-06-14T00:00:00"/>
    <s v="Jun-2010"/>
    <x v="2"/>
    <n v="22"/>
    <d v="2010-03-21T00:00:00"/>
    <x v="6"/>
    <x v="38"/>
    <n v="18"/>
    <n v="110700"/>
    <n v="0"/>
    <n v="0"/>
    <s v="Office Supplies"/>
    <s v="Appliances"/>
  </r>
  <r>
    <n v="26145"/>
    <s v="Order Finished"/>
    <s v="George Bell"/>
    <d v="2011-04-07T00:00:00"/>
    <s v="Apr-2011"/>
    <x v="0"/>
    <n v="15"/>
    <d v="2010-03-21T00:00:00"/>
    <x v="6"/>
    <x v="19"/>
    <n v="18"/>
    <n v="198720"/>
    <n v="0"/>
    <n v="0"/>
    <s v="Office Supplies"/>
    <s v="Binders and Binder Accessories"/>
  </r>
  <r>
    <n v="25863"/>
    <s v="Order Finished"/>
    <s v="George Bell"/>
    <d v="2011-04-22T00:00:00"/>
    <s v="Apr-2011"/>
    <x v="0"/>
    <n v="8"/>
    <d v="2010-03-21T00:00:00"/>
    <x v="6"/>
    <x v="15"/>
    <n v="18"/>
    <n v="681377"/>
    <n v="0"/>
    <n v="0"/>
    <s v="Technology"/>
    <s v="Telephones and Communication"/>
  </r>
  <r>
    <n v="48615"/>
    <s v="Order Returned"/>
    <s v="George Bell"/>
    <d v="2012-03-12T00:00:00"/>
    <s v="Mar-2012"/>
    <x v="3"/>
    <n v="23"/>
    <d v="2010-03-21T00:00:00"/>
    <x v="6"/>
    <x v="28"/>
    <n v="4"/>
    <n v="33820"/>
    <s v="0.08"/>
    <n v="2706"/>
    <s v="Office Supplies"/>
    <s v="Labels"/>
  </r>
  <r>
    <n v="46499"/>
    <s v="Order Finished"/>
    <s v="George Zrebassa"/>
    <d v="2009-07-06T00:00:00"/>
    <s v="Jul-2009"/>
    <x v="1"/>
    <n v="1"/>
    <d v="2009-07-06T00:00:00"/>
    <x v="16"/>
    <x v="0"/>
    <n v="1"/>
    <n v="93880"/>
    <s v="0.06"/>
    <n v="5633"/>
    <s v="Office Supplies"/>
    <s v="Appliances"/>
  </r>
  <r>
    <n v="13824"/>
    <s v="Order Finished"/>
    <s v="George Zrebassa"/>
    <d v="2009-12-27T00:00:00"/>
    <s v="Dec-2009"/>
    <x v="1"/>
    <n v="7"/>
    <d v="2009-07-06T00:00:00"/>
    <x v="16"/>
    <x v="26"/>
    <n v="19"/>
    <n v="110540"/>
    <s v="0.05"/>
    <n v="5527"/>
    <s v="Office Supplies"/>
    <s v="Labels"/>
  </r>
  <r>
    <n v="3456"/>
    <s v="Order Returned"/>
    <s v="George Zrebassa"/>
    <d v="2010-05-31T00:00:00"/>
    <s v="May-2010"/>
    <x v="2"/>
    <n v="28"/>
    <d v="2009-07-06T00:00:00"/>
    <x v="16"/>
    <x v="10"/>
    <n v="20"/>
    <n v="10837360"/>
    <s v="0.07"/>
    <n v="758615"/>
    <s v="Furniture"/>
    <s v="Tables"/>
  </r>
  <r>
    <n v="31392"/>
    <s v="Order Finished"/>
    <s v="George Zrebassa"/>
    <d v="2010-06-05T00:00:00"/>
    <s v="Jun-2010"/>
    <x v="2"/>
    <n v="32"/>
    <d v="2009-07-06T00:00:00"/>
    <x v="16"/>
    <x v="10"/>
    <n v="21"/>
    <n v="257720"/>
    <s v="0.1"/>
    <n v="25772"/>
    <s v="Office Supplies"/>
    <s v="Paper"/>
  </r>
  <r>
    <n v="25442"/>
    <s v="Order Finished"/>
    <s v="George Zrebassa"/>
    <d v="2012-05-01T00:00:00"/>
    <s v="May-2012"/>
    <x v="3"/>
    <n v="6"/>
    <d v="2009-07-06T00:00:00"/>
    <x v="16"/>
    <x v="31"/>
    <n v="32"/>
    <n v="3332000"/>
    <s v="0.08"/>
    <n v="266560"/>
    <s v="Office Supplies"/>
    <s v="Paper"/>
  </r>
  <r>
    <n v="3556"/>
    <s v="Order Finished"/>
    <s v="George Zrebassa"/>
    <d v="2012-09-22T00:00:00"/>
    <s v="Sep-2012"/>
    <x v="3"/>
    <n v="2"/>
    <d v="2009-07-06T00:00:00"/>
    <x v="16"/>
    <x v="23"/>
    <n v="48"/>
    <n v="538740"/>
    <s v="0.05"/>
    <n v="26937"/>
    <s v="Office Supplies"/>
    <s v="Binders and Binder Accessories"/>
  </r>
  <r>
    <n v="49607"/>
    <s v="Order Finished"/>
    <s v="Georgia Rosenberg"/>
    <d v="2009-04-05T00:00:00"/>
    <s v="Apr-2009"/>
    <x v="1"/>
    <n v="1"/>
    <d v="2009-04-05T00:00:00"/>
    <x v="23"/>
    <x v="0"/>
    <n v="6"/>
    <n v="2113287"/>
    <s v="0.06"/>
    <n v="126797"/>
    <s v="Technology"/>
    <s v="Telephones and Communication"/>
  </r>
  <r>
    <n v="55746"/>
    <s v="Order Finished"/>
    <s v="Georgia Rosenberg"/>
    <d v="2009-06-30T00:00:00"/>
    <s v="Jun-2009"/>
    <x v="1"/>
    <n v="6"/>
    <d v="2009-04-05T00:00:00"/>
    <x v="23"/>
    <x v="38"/>
    <n v="29"/>
    <n v="649500"/>
    <s v="0.07"/>
    <n v="45465"/>
    <s v="Office Supplies"/>
    <s v="Storage &amp; Organization"/>
  </r>
  <r>
    <n v="35457"/>
    <s v="Order Finished"/>
    <s v="Georgia Rosenberg"/>
    <d v="2009-07-12T00:00:00"/>
    <s v="Jul-2009"/>
    <x v="1"/>
    <n v="31"/>
    <d v="2009-04-05T00:00:00"/>
    <x v="23"/>
    <x v="1"/>
    <n v="45"/>
    <n v="6572540"/>
    <s v="0.02"/>
    <n v="131451"/>
    <s v="Office Supplies"/>
    <s v="Appliances"/>
  </r>
  <r>
    <n v="12999"/>
    <s v="Order Finished"/>
    <s v="Georgia Rosenberg"/>
    <d v="2010-03-04T00:00:00"/>
    <s v="Mar-2010"/>
    <x v="2"/>
    <n v="13"/>
    <d v="2009-04-05T00:00:00"/>
    <x v="23"/>
    <x v="10"/>
    <n v="31"/>
    <n v="5424140"/>
    <s v="0.09"/>
    <n v="488173"/>
    <s v="Office Supplies"/>
    <s v="Storage &amp; Organization"/>
  </r>
  <r>
    <n v="28198"/>
    <s v="Order Finished"/>
    <s v="Georgia Rosenberg"/>
    <d v="2012-08-02T00:00:00"/>
    <s v="Aug-2012"/>
    <x v="3"/>
    <n v="5"/>
    <d v="2009-04-05T00:00:00"/>
    <x v="23"/>
    <x v="44"/>
    <n v="50"/>
    <n v="15407933"/>
    <n v="0"/>
    <n v="0"/>
    <s v="Technology"/>
    <s v="Telephones and Communication"/>
  </r>
  <r>
    <n v="25154"/>
    <s v="Order Finished"/>
    <s v="Giulietta Baptist"/>
    <d v="2010-08-20T00:00:00"/>
    <s v="Aug-2010"/>
    <x v="2"/>
    <n v="1"/>
    <d v="2010-08-20T00:00:00"/>
    <x v="32"/>
    <x v="0"/>
    <n v="16"/>
    <n v="205000"/>
    <s v="0.1"/>
    <n v="20500"/>
    <s v="Office Supplies"/>
    <s v="Pens &amp; Art Supplies"/>
  </r>
  <r>
    <n v="36516"/>
    <s v="Order Finished"/>
    <s v="Giulietta Baptist"/>
    <d v="2011-07-25T00:00:00"/>
    <s v="Jul-2011"/>
    <x v="0"/>
    <n v="21"/>
    <d v="2010-08-20T00:00:00"/>
    <x v="32"/>
    <x v="14"/>
    <n v="9"/>
    <n v="1766740"/>
    <s v="0.1"/>
    <n v="176674"/>
    <s v="Technology"/>
    <s v="Computer Peripherals"/>
  </r>
  <r>
    <n v="59425"/>
    <s v="Order Finished"/>
    <s v="Giulietta Baptist"/>
    <d v="2012-05-17T00:00:00"/>
    <s v="May-2012"/>
    <x v="3"/>
    <n v="26"/>
    <d v="2010-08-20T00:00:00"/>
    <x v="32"/>
    <x v="39"/>
    <n v="24"/>
    <n v="4188240"/>
    <n v="0"/>
    <n v="0"/>
    <s v="Technology"/>
    <s v="Computer Peripherals"/>
  </r>
  <r>
    <n v="42400"/>
    <s v="Order Finished"/>
    <s v="Giulietta Baptist"/>
    <d v="2012-09-08T00:00:00"/>
    <s v="Sep-2012"/>
    <x v="3"/>
    <n v="18"/>
    <d v="2010-08-20T00:00:00"/>
    <x v="32"/>
    <x v="16"/>
    <n v="44"/>
    <n v="1730540"/>
    <s v="0.03"/>
    <n v="51916"/>
    <s v="Technology"/>
    <s v="Computer Peripherals"/>
  </r>
  <r>
    <n v="3521"/>
    <s v="Order Finished"/>
    <s v="Giulietta Baptist"/>
    <d v="2012-10-25T00:00:00"/>
    <s v="Oct-2012"/>
    <x v="3"/>
    <n v="9"/>
    <d v="2010-08-20T00:00:00"/>
    <x v="32"/>
    <x v="5"/>
    <n v="50"/>
    <n v="408220"/>
    <s v="0.06"/>
    <n v="24493"/>
    <s v="Office Supplies"/>
    <s v="Pens &amp; Art Supplies"/>
  </r>
  <r>
    <n v="7043"/>
    <s v="Order Finished"/>
    <s v="Giulietta Dortch"/>
    <d v="2009-01-25T00:00:00"/>
    <s v="Jan-2009"/>
    <x v="1"/>
    <n v="1"/>
    <d v="2009-01-25T00:00:00"/>
    <x v="2"/>
    <x v="0"/>
    <n v="4"/>
    <n v="22160"/>
    <s v="0.06"/>
    <n v="1330"/>
    <s v="Furniture"/>
    <s v="Office Furnishings"/>
  </r>
  <r>
    <n v="8161"/>
    <s v="Order Finished"/>
    <s v="Giulietta Dortch"/>
    <d v="2009-03-06T00:00:00"/>
    <s v="Mar-2009"/>
    <x v="1"/>
    <n v="26"/>
    <d v="2009-01-25T00:00:00"/>
    <x v="2"/>
    <x v="25"/>
    <n v="45"/>
    <n v="225440"/>
    <s v="0.09"/>
    <n v="20290"/>
    <s v="Office Supplies"/>
    <s v="Labels"/>
  </r>
  <r>
    <n v="15105"/>
    <s v="Order Finished"/>
    <s v="Giulietta Dortch"/>
    <d v="2009-03-11T00:00:00"/>
    <s v="Mar-2009"/>
    <x v="1"/>
    <n v="7"/>
    <d v="2009-01-25T00:00:00"/>
    <x v="2"/>
    <x v="25"/>
    <n v="39"/>
    <n v="920860"/>
    <s v="0.07"/>
    <n v="64460"/>
    <s v="Office Supplies"/>
    <s v="Storage &amp; Organization"/>
  </r>
  <r>
    <n v="18336"/>
    <s v="Order Returned"/>
    <s v="Giulietta Dortch"/>
    <d v="2009-04-24T00:00:00"/>
    <s v="Apr-2009"/>
    <x v="1"/>
    <n v="12"/>
    <d v="2009-01-25T00:00:00"/>
    <x v="2"/>
    <x v="38"/>
    <n v="1"/>
    <n v="15920"/>
    <n v="0"/>
    <n v="0"/>
    <s v="Office Supplies"/>
    <s v="Pens &amp; Art Supplies"/>
  </r>
  <r>
    <n v="13314"/>
    <s v="Order Finished"/>
    <s v="Giulietta Dortch"/>
    <d v="2009-05-13T00:00:00"/>
    <s v="May-2009"/>
    <x v="1"/>
    <n v="25"/>
    <d v="2009-01-25T00:00:00"/>
    <x v="2"/>
    <x v="1"/>
    <n v="34"/>
    <n v="178800"/>
    <s v="0.08"/>
    <n v="14304"/>
    <s v="Office Supplies"/>
    <s v="Rubber Bands"/>
  </r>
  <r>
    <n v="28999"/>
    <s v="Order Finished"/>
    <s v="Giulietta Dortch"/>
    <d v="2009-10-01T00:00:00"/>
    <s v="Oct-2009"/>
    <x v="1"/>
    <n v="14"/>
    <d v="2009-01-25T00:00:00"/>
    <x v="2"/>
    <x v="13"/>
    <n v="34"/>
    <n v="2355000"/>
    <s v="0.02"/>
    <n v="47100"/>
    <s v="Technology"/>
    <s v="Computer Peripherals"/>
  </r>
  <r>
    <n v="59681"/>
    <s v="Order Finished"/>
    <s v="Giulietta Dortch"/>
    <d v="2009-11-06T00:00:00"/>
    <s v="Nov-2009"/>
    <x v="1"/>
    <n v="2"/>
    <d v="2009-01-25T00:00:00"/>
    <x v="2"/>
    <x v="3"/>
    <n v="23"/>
    <n v="448680"/>
    <s v="0.02"/>
    <n v="8974"/>
    <s v="Office Supplies"/>
    <s v="Binders and Binder Accessories"/>
  </r>
  <r>
    <n v="4931"/>
    <s v="Order Finished"/>
    <s v="Giulietta Dortch"/>
    <d v="2009-11-16T00:00:00"/>
    <s v="Nov-2009"/>
    <x v="1"/>
    <n v="7"/>
    <d v="2009-01-25T00:00:00"/>
    <x v="2"/>
    <x v="3"/>
    <n v="22"/>
    <n v="336620"/>
    <s v="0.1"/>
    <n v="33662"/>
    <s v="Office Supplies"/>
    <s v="Paper"/>
  </r>
  <r>
    <n v="22913"/>
    <s v="Order Finished"/>
    <s v="Giulietta Dortch"/>
    <d v="2010-06-25T00:00:00"/>
    <s v="Jun-2010"/>
    <x v="2"/>
    <n v="17"/>
    <d v="2009-01-25T00:00:00"/>
    <x v="2"/>
    <x v="32"/>
    <n v="32"/>
    <n v="353540"/>
    <s v="0.06"/>
    <n v="21212"/>
    <s v="Office Supplies"/>
    <s v="Paper"/>
  </r>
  <r>
    <n v="45030"/>
    <s v="Order Finished"/>
    <s v="Giulietta Dortch"/>
    <d v="2010-07-24T00:00:00"/>
    <s v="Jul-2010"/>
    <x v="2"/>
    <n v="26"/>
    <d v="2009-01-25T00:00:00"/>
    <x v="2"/>
    <x v="32"/>
    <n v="1"/>
    <n v="36320"/>
    <s v="0.03"/>
    <n v="1090"/>
    <s v="Office Supplies"/>
    <s v="Storage &amp; Organization"/>
  </r>
  <r>
    <n v="9251"/>
    <s v="Order Finished"/>
    <s v="Giulietta Dortch"/>
    <d v="2010-08-29T00:00:00"/>
    <s v="Aug-2010"/>
    <x v="2"/>
    <n v="25"/>
    <d v="2009-01-25T00:00:00"/>
    <x v="2"/>
    <x v="42"/>
    <n v="38"/>
    <n v="7265200"/>
    <n v="0"/>
    <n v="0"/>
    <s v="Furniture"/>
    <s v="Chairs &amp; Chairmats"/>
  </r>
  <r>
    <n v="14950"/>
    <s v="Order Finished"/>
    <s v="Giulietta Dortch"/>
    <d v="2010-09-26T00:00:00"/>
    <s v="Sep-2010"/>
    <x v="2"/>
    <n v="30"/>
    <d v="2009-01-25T00:00:00"/>
    <x v="2"/>
    <x v="39"/>
    <n v="48"/>
    <n v="1050000"/>
    <s v="0.03"/>
    <n v="31500"/>
    <s v="Office Supplies"/>
    <s v="Pens &amp; Art Supplies"/>
  </r>
  <r>
    <n v="30023"/>
    <s v="Order Finished"/>
    <s v="Giulietta Dortch"/>
    <d v="2010-10-15T00:00:00"/>
    <s v="Oct-2010"/>
    <x v="2"/>
    <n v="27"/>
    <d v="2009-01-25T00:00:00"/>
    <x v="2"/>
    <x v="39"/>
    <n v="14"/>
    <n v="314660"/>
    <s v="0.1"/>
    <n v="31466"/>
    <s v="Office Supplies"/>
    <s v="Storage &amp; Organization"/>
  </r>
  <r>
    <n v="21475"/>
    <s v="Order Finished"/>
    <s v="Giulietta Dortch"/>
    <d v="2011-02-20T00:00:00"/>
    <s v="Feb-2011"/>
    <x v="0"/>
    <n v="16"/>
    <d v="2009-01-25T00:00:00"/>
    <x v="2"/>
    <x v="16"/>
    <n v="39"/>
    <n v="1076280"/>
    <s v="0.06"/>
    <n v="64577"/>
    <s v="Technology"/>
    <s v="Computer Peripherals"/>
  </r>
  <r>
    <n v="56768"/>
    <s v="Order Returned"/>
    <s v="Giulietta Dortch"/>
    <d v="2011-07-27T00:00:00"/>
    <s v="Jul-2011"/>
    <x v="0"/>
    <n v="21"/>
    <d v="2009-01-25T00:00:00"/>
    <x v="2"/>
    <x v="17"/>
    <n v="37"/>
    <n v="222780"/>
    <s v="0.02"/>
    <n v="4456"/>
    <s v="Office Supplies"/>
    <s v="Pens &amp; Art Supplies"/>
  </r>
  <r>
    <n v="5958"/>
    <s v="Order Finished"/>
    <s v="Giulietta Dortch"/>
    <d v="2011-09-15T00:00:00"/>
    <s v="Sep-2011"/>
    <x v="0"/>
    <n v="28"/>
    <d v="2009-01-25T00:00:00"/>
    <x v="2"/>
    <x v="40"/>
    <n v="3"/>
    <n v="4073940"/>
    <s v="0.03"/>
    <n v="122218"/>
    <s v="Technology"/>
    <s v="Copiers and Fax"/>
  </r>
  <r>
    <n v="8832"/>
    <s v="Order Finished"/>
    <s v="Giulietta Dortch"/>
    <d v="2012-02-02T00:00:00"/>
    <s v="Feb-2012"/>
    <x v="3"/>
    <n v="16"/>
    <d v="2009-01-25T00:00:00"/>
    <x v="2"/>
    <x v="22"/>
    <n v="39"/>
    <n v="1295620"/>
    <s v="0.1"/>
    <n v="129562"/>
    <s v="Furniture"/>
    <s v="Office Furnishings"/>
  </r>
  <r>
    <n v="16709"/>
    <s v="Order Finished"/>
    <s v="Giulietta Dortch"/>
    <d v="2012-06-10T00:00:00"/>
    <s v="Jun-2012"/>
    <x v="3"/>
    <n v="3"/>
    <d v="2009-01-25T00:00:00"/>
    <x v="2"/>
    <x v="29"/>
    <n v="3"/>
    <n v="48720"/>
    <s v="0.07"/>
    <n v="3410"/>
    <s v="Office Supplies"/>
    <s v="Paper"/>
  </r>
  <r>
    <n v="28485"/>
    <s v="Order Finished"/>
    <s v="Giulietta Dortch"/>
    <d v="2012-12-01T00:00:00"/>
    <s v="Dec-2012"/>
    <x v="3"/>
    <n v="11"/>
    <d v="2009-01-25T00:00:00"/>
    <x v="2"/>
    <x v="30"/>
    <n v="12"/>
    <n v="98360"/>
    <s v="0.07"/>
    <n v="6885"/>
    <s v="Office Supplies"/>
    <s v="Pens &amp; Art Supplies"/>
  </r>
  <r>
    <n v="37729"/>
    <s v="Order Finished"/>
    <s v="Giulietta Weimer"/>
    <d v="2009-01-15T00:00:00"/>
    <s v="Jan-2009"/>
    <x v="1"/>
    <n v="1"/>
    <d v="2009-01-15T00:00:00"/>
    <x v="2"/>
    <x v="0"/>
    <n v="48"/>
    <n v="895780"/>
    <n v="0"/>
    <n v="0"/>
    <s v="Office Supplies"/>
    <s v="Binders and Binder Accessories"/>
  </r>
  <r>
    <n v="43079"/>
    <s v="Order Finished"/>
    <s v="Giulietta Weimer"/>
    <d v="2009-07-21T00:00:00"/>
    <s v="Jul-2009"/>
    <x v="1"/>
    <n v="16"/>
    <d v="2009-01-15T00:00:00"/>
    <x v="2"/>
    <x v="9"/>
    <n v="40"/>
    <n v="2368060"/>
    <s v="0.04"/>
    <n v="94722"/>
    <s v="Technology"/>
    <s v="Computer Peripherals"/>
  </r>
  <r>
    <n v="48452"/>
    <s v="Order Finished"/>
    <s v="Giulietta Weimer"/>
    <d v="2010-09-10T00:00:00"/>
    <s v="Sep-2010"/>
    <x v="2"/>
    <n v="22"/>
    <d v="2009-01-15T00:00:00"/>
    <x v="2"/>
    <x v="42"/>
    <n v="32"/>
    <n v="3718020"/>
    <s v="0.09"/>
    <n v="334622"/>
    <s v="Furniture"/>
    <s v="Chairs &amp; Chairmats"/>
  </r>
  <r>
    <n v="20960"/>
    <s v="Order Finished"/>
    <s v="Giulietta Weimer"/>
    <d v="2011-11-18T00:00:00"/>
    <s v="Nov-2011"/>
    <x v="0"/>
    <n v="11"/>
    <d v="2009-01-15T00:00:00"/>
    <x v="2"/>
    <x v="21"/>
    <n v="19"/>
    <n v="391920"/>
    <s v="0.1"/>
    <n v="39192"/>
    <s v="Technology"/>
    <s v="Computer Peripherals"/>
  </r>
  <r>
    <n v="322"/>
    <s v="Order Finished"/>
    <s v="Giulietta Weimer"/>
    <d v="2012-03-18T00:00:00"/>
    <s v="Mar-2012"/>
    <x v="3"/>
    <n v="19"/>
    <d v="2009-01-15T00:00:00"/>
    <x v="2"/>
    <x v="23"/>
    <n v="20"/>
    <n v="5269711"/>
    <s v="0.08"/>
    <n v="421577"/>
    <s v="Technology"/>
    <s v="Telephones and Communication"/>
  </r>
  <r>
    <n v="26756"/>
    <s v="Order Finished"/>
    <s v="Giulietta Weimer"/>
    <d v="2012-10-05T00:00:00"/>
    <s v="Oct-2012"/>
    <x v="3"/>
    <n v="19"/>
    <d v="2009-01-15T00:00:00"/>
    <x v="2"/>
    <x v="46"/>
    <n v="25"/>
    <n v="1534520"/>
    <s v="0.07"/>
    <n v="107416"/>
    <s v="Technology"/>
    <s v="Computer Peripherals"/>
  </r>
  <r>
    <n v="19936"/>
    <s v="Order Finished"/>
    <s v="Giulietta Weimer"/>
    <d v="2012-11-13T00:00:00"/>
    <s v="Nov-2012"/>
    <x v="3"/>
    <n v="6"/>
    <d v="2009-01-15T00:00:00"/>
    <x v="2"/>
    <x v="24"/>
    <n v="19"/>
    <n v="73500"/>
    <s v="0.06"/>
    <n v="4410"/>
    <s v="Office Supplies"/>
    <s v="Binders and Binder Accessories"/>
  </r>
  <r>
    <n v="12129"/>
    <s v="Order Finished"/>
    <s v="Giulietta Weimer"/>
    <d v="2012-12-25T00:00:00"/>
    <s v="Dec-2012"/>
    <x v="3"/>
    <n v="14"/>
    <d v="2009-01-15T00:00:00"/>
    <x v="2"/>
    <x v="47"/>
    <n v="36"/>
    <n v="9704100"/>
    <n v="0"/>
    <n v="0"/>
    <s v="Furniture"/>
    <s v="Chairs &amp; Chairmats"/>
  </r>
  <r>
    <n v="12130"/>
    <s v="Order Finished"/>
    <s v="Grace Kelly"/>
    <d v="2011-09-12T00:00:00"/>
    <s v="Sep-2011"/>
    <x v="0"/>
    <n v="1"/>
    <d v="2011-09-12T00:00:00"/>
    <x v="34"/>
    <x v="0"/>
    <n v="37"/>
    <n v="1372400"/>
    <s v="0.04"/>
    <n v="54896"/>
    <s v="Furniture"/>
    <s v="Office Furnishings"/>
  </r>
  <r>
    <n v="58688"/>
    <s v="Order Returned"/>
    <s v="Grant Carroll"/>
    <d v="2009-03-29T00:00:00"/>
    <s v="Mar-2009"/>
    <x v="1"/>
    <n v="1"/>
    <d v="2009-03-29T00:00:00"/>
    <x v="11"/>
    <x v="0"/>
    <n v="18"/>
    <n v="431860"/>
    <s v="0.08"/>
    <n v="34549"/>
    <s v="Office Supplies"/>
    <s v="Pens &amp; Art Supplies"/>
  </r>
  <r>
    <n v="49313"/>
    <s v="Order Finished"/>
    <s v="Grant Carroll"/>
    <d v="2009-04-10T00:00:00"/>
    <s v="Apr-2009"/>
    <x v="1"/>
    <n v="30"/>
    <d v="2009-03-29T00:00:00"/>
    <x v="11"/>
    <x v="0"/>
    <n v="34"/>
    <n v="615520"/>
    <s v="0.1"/>
    <n v="61552"/>
    <s v="Furniture"/>
    <s v="Office Furnishings"/>
  </r>
  <r>
    <n v="19010"/>
    <s v="Order Returned"/>
    <s v="Grant Carroll"/>
    <d v="2009-07-06T00:00:00"/>
    <s v="Jul-2009"/>
    <x v="1"/>
    <n v="11"/>
    <d v="2009-03-29T00:00:00"/>
    <x v="11"/>
    <x v="1"/>
    <n v="18"/>
    <n v="47585860"/>
    <n v="0"/>
    <n v="0"/>
    <s v="Office Supplies"/>
    <s v="Binders and Binder Accessories"/>
  </r>
  <r>
    <n v="13280"/>
    <s v="Order Finished"/>
    <s v="Grant Carroll"/>
    <d v="2009-11-09T00:00:00"/>
    <s v="Nov-2009"/>
    <x v="1"/>
    <n v="7"/>
    <d v="2009-03-29T00:00:00"/>
    <x v="11"/>
    <x v="2"/>
    <n v="40"/>
    <n v="921360"/>
    <s v="0.01"/>
    <n v="9214"/>
    <s v="Office Supplies"/>
    <s v="Storage &amp; Organization"/>
  </r>
  <r>
    <n v="32743"/>
    <s v="Order Finished"/>
    <s v="Grant Carroll"/>
    <d v="2010-07-05T00:00:00"/>
    <s v="Jul-2010"/>
    <x v="2"/>
    <n v="10"/>
    <d v="2009-03-29T00:00:00"/>
    <x v="11"/>
    <x v="27"/>
    <n v="19"/>
    <n v="7097340"/>
    <s v="0.01"/>
    <n v="70973"/>
    <s v="Office Supplies"/>
    <s v="Appliances"/>
  </r>
  <r>
    <n v="36134"/>
    <s v="Order Finished"/>
    <s v="Grant Carroll"/>
    <d v="2010-11-22T00:00:00"/>
    <s v="Nov-2010"/>
    <x v="2"/>
    <n v="6"/>
    <d v="2009-03-29T00:00:00"/>
    <x v="11"/>
    <x v="42"/>
    <n v="6"/>
    <n v="1653947"/>
    <s v="0.01"/>
    <n v="16539"/>
    <s v="Technology"/>
    <s v="Telephones and Communication"/>
  </r>
  <r>
    <n v="57447"/>
    <s v="Order Finished"/>
    <s v="Grant Carroll"/>
    <d v="2011-04-07T00:00:00"/>
    <s v="Apr-2011"/>
    <x v="0"/>
    <n v="23"/>
    <d v="2009-03-29T00:00:00"/>
    <x v="11"/>
    <x v="16"/>
    <n v="39"/>
    <n v="631760"/>
    <s v="0.09"/>
    <n v="56858"/>
    <s v="Technology"/>
    <s v="Computer Peripherals"/>
  </r>
  <r>
    <n v="7110"/>
    <s v="Order Finished"/>
    <s v="Grant Carroll"/>
    <d v="2011-07-08T00:00:00"/>
    <s v="Jul-2011"/>
    <x v="0"/>
    <n v="8"/>
    <d v="2009-03-29T00:00:00"/>
    <x v="11"/>
    <x v="6"/>
    <n v="22"/>
    <n v="12792400"/>
    <s v="0.02"/>
    <n v="255848"/>
    <s v="Furniture"/>
    <s v="Chairs &amp; Chairmats"/>
  </r>
  <r>
    <n v="9927"/>
    <s v="Order Returned"/>
    <s v="Grant Carroll"/>
    <d v="2011-08-16T00:00:00"/>
    <s v="Aug-2011"/>
    <x v="0"/>
    <n v="9"/>
    <d v="2009-03-29T00:00:00"/>
    <x v="11"/>
    <x v="7"/>
    <n v="32"/>
    <n v="9310140"/>
    <n v="0"/>
    <n v="0"/>
    <s v="Furniture"/>
    <s v="Bookcases"/>
  </r>
  <r>
    <n v="13702"/>
    <s v="Order Finished"/>
    <s v="Grant Carroll"/>
    <d v="2011-10-09T00:00:00"/>
    <s v="Oct-2011"/>
    <x v="0"/>
    <n v="17"/>
    <d v="2009-03-29T00:00:00"/>
    <x v="11"/>
    <x v="17"/>
    <n v="6"/>
    <n v="418000"/>
    <s v="0.08"/>
    <n v="33440"/>
    <s v="Office Supplies"/>
    <s v="Paper"/>
  </r>
  <r>
    <n v="29795"/>
    <s v="Order Finished"/>
    <s v="Grant Carroll"/>
    <d v="2011-11-25T00:00:00"/>
    <s v="Nov-2011"/>
    <x v="0"/>
    <n v="10"/>
    <d v="2009-03-29T00:00:00"/>
    <x v="11"/>
    <x v="40"/>
    <n v="49"/>
    <n v="38650400"/>
    <s v="0.05"/>
    <n v="1932520"/>
    <s v="Office Supplies"/>
    <s v="Binders and Binder Accessories"/>
  </r>
  <r>
    <n v="29795"/>
    <s v="Order Cancelled"/>
    <s v="Grant Carroll"/>
    <d v="2011-11-25T00:00:00"/>
    <s v="Nov-2011"/>
    <x v="0"/>
    <n v="26"/>
    <d v="2009-03-29T00:00:00"/>
    <x v="11"/>
    <x v="40"/>
    <n v="49"/>
    <n v="38650400"/>
    <s v="0.05"/>
    <n v="1932520"/>
    <s v="Office Supplies"/>
    <s v="Binders and Binder Accessories"/>
  </r>
  <r>
    <n v="49477"/>
    <s v="Order Finished"/>
    <s v="Grant Carroll"/>
    <d v="2011-11-29T00:00:00"/>
    <s v="Nov-2011"/>
    <x v="0"/>
    <n v="26"/>
    <d v="2009-03-29T00:00:00"/>
    <x v="11"/>
    <x v="18"/>
    <n v="9"/>
    <n v="151880"/>
    <s v="0.01"/>
    <n v="1519"/>
    <s v="Office Supplies"/>
    <s v="Paper"/>
  </r>
  <r>
    <n v="38498"/>
    <s v="Order Finished"/>
    <s v="Grant Carroll"/>
    <d v="2012-04-27T00:00:00"/>
    <s v="Apr-2012"/>
    <x v="3"/>
    <n v="30"/>
    <d v="2009-03-29T00:00:00"/>
    <x v="11"/>
    <x v="22"/>
    <n v="30"/>
    <n v="6590300"/>
    <s v="0.07"/>
    <n v="461321"/>
    <s v="Technology"/>
    <s v="Computer Peripherals"/>
  </r>
  <r>
    <n v="6182"/>
    <s v="Order Finished"/>
    <s v="Grant Carroll"/>
    <d v="2012-07-21T00:00:00"/>
    <s v="Jul-2012"/>
    <x v="3"/>
    <n v="28"/>
    <d v="2009-03-29T00:00:00"/>
    <x v="11"/>
    <x v="44"/>
    <n v="40"/>
    <n v="510960"/>
    <s v="0.04"/>
    <n v="20438"/>
    <s v="Office Supplies"/>
    <s v="Paper"/>
  </r>
  <r>
    <n v="28165"/>
    <s v="Order Finished"/>
    <s v="Grant Carroll"/>
    <d v="2012-09-07T00:00:00"/>
    <s v="Sep-2012"/>
    <x v="3"/>
    <n v="22"/>
    <d v="2009-03-29T00:00:00"/>
    <x v="11"/>
    <x v="35"/>
    <n v="2"/>
    <n v="49920"/>
    <s v="0.05"/>
    <n v="2496"/>
    <s v="Office Supplies"/>
    <s v="Binders and Binder Accessories"/>
  </r>
  <r>
    <n v="2275"/>
    <s v="Order Finished"/>
    <s v="Grant Carroll"/>
    <d v="2012-10-21T00:00:00"/>
    <s v="Oct-2012"/>
    <x v="3"/>
    <n v="8"/>
    <d v="2009-03-29T00:00:00"/>
    <x v="11"/>
    <x v="36"/>
    <n v="49"/>
    <n v="556000"/>
    <s v="0.08"/>
    <n v="44480"/>
    <s v="Office Supplies"/>
    <s v="Pens &amp; Art Supplies"/>
  </r>
  <r>
    <n v="57600"/>
    <s v="Order Returned"/>
    <s v="Grant Carroll"/>
    <d v="2012-11-11T00:00:00"/>
    <s v="Nov-2012"/>
    <x v="3"/>
    <n v="22"/>
    <d v="2009-03-29T00:00:00"/>
    <x v="11"/>
    <x v="45"/>
    <n v="32"/>
    <n v="3764240"/>
    <s v="0.05"/>
    <n v="188212"/>
    <s v="Office Supplies"/>
    <s v="Binders and Binder Accessories"/>
  </r>
  <r>
    <n v="2272"/>
    <s v="Order Finished"/>
    <s v="Grant Donatelli"/>
    <d v="2010-12-04T00:00:00"/>
    <s v="Dec-2010"/>
    <x v="2"/>
    <n v="1"/>
    <d v="2010-12-04T00:00:00"/>
    <x v="13"/>
    <x v="0"/>
    <n v="39"/>
    <n v="15360580"/>
    <s v="0.08"/>
    <n v="1228846"/>
    <s v="Furniture"/>
    <s v="Tables"/>
  </r>
  <r>
    <n v="16359"/>
    <s v="Order Finished"/>
    <s v="Grant Donatelli"/>
    <d v="2012-05-14T00:00:00"/>
    <s v="May-2012"/>
    <x v="3"/>
    <n v="5"/>
    <d v="2010-12-04T00:00:00"/>
    <x v="13"/>
    <x v="32"/>
    <n v="39"/>
    <n v="2687200"/>
    <s v="0.06"/>
    <n v="161232"/>
    <s v="Office Supplies"/>
    <s v="Envelopes"/>
  </r>
  <r>
    <n v="46212"/>
    <s v="Order Finished"/>
    <s v="Grant Donatelli"/>
    <d v="2012-12-09T00:00:00"/>
    <s v="Dec-2012"/>
    <x v="3"/>
    <n v="15"/>
    <d v="2010-12-04T00:00:00"/>
    <x v="13"/>
    <x v="16"/>
    <n v="7"/>
    <n v="7755760"/>
    <s v="0.08"/>
    <n v="620461"/>
    <s v="Furniture"/>
    <s v="Tables"/>
  </r>
  <r>
    <n v="45539"/>
    <s v="Order Finished"/>
    <s v="Grant Thornton"/>
    <d v="2009-02-08T00:00:00"/>
    <s v="Feb-2009"/>
    <x v="1"/>
    <n v="1"/>
    <d v="2009-02-08T00:00:00"/>
    <x v="4"/>
    <x v="0"/>
    <n v="15"/>
    <n v="538400"/>
    <s v="0.02"/>
    <n v="10768"/>
    <s v="Technology"/>
    <s v="Computer Peripherals"/>
  </r>
  <r>
    <n v="10277"/>
    <s v="Order Finished"/>
    <s v="Grant Thornton"/>
    <d v="2009-07-04T00:00:00"/>
    <s v="Jul-2009"/>
    <x v="1"/>
    <n v="9"/>
    <d v="2009-02-08T00:00:00"/>
    <x v="4"/>
    <x v="8"/>
    <n v="36"/>
    <n v="4289848"/>
    <n v="0"/>
    <n v="0"/>
    <s v="Technology"/>
    <s v="Telephones and Communication"/>
  </r>
  <r>
    <n v="37250"/>
    <s v="Order Returned"/>
    <s v="Grant Thornton"/>
    <d v="2010-01-14T00:00:00"/>
    <s v="Jan-2010"/>
    <x v="2"/>
    <n v="5"/>
    <d v="2009-02-08T00:00:00"/>
    <x v="4"/>
    <x v="14"/>
    <n v="13"/>
    <n v="946920"/>
    <s v="0.03"/>
    <n v="28408"/>
    <s v="Office Supplies"/>
    <s v="Envelopes"/>
  </r>
  <r>
    <n v="5702"/>
    <s v="Order Finished"/>
    <s v="Grant Thornton"/>
    <d v="2010-06-09T00:00:00"/>
    <s v="Jun-2010"/>
    <x v="2"/>
    <n v="15"/>
    <d v="2009-02-08T00:00:00"/>
    <x v="4"/>
    <x v="41"/>
    <n v="20"/>
    <n v="4078780"/>
    <s v="0.01"/>
    <n v="40788"/>
    <s v="Technology"/>
    <s v="Computer Peripherals"/>
  </r>
  <r>
    <n v="10080"/>
    <s v="Order Finished"/>
    <s v="Grant Thornton"/>
    <d v="2010-12-02T00:00:00"/>
    <s v="Dec-2010"/>
    <x v="2"/>
    <n v="10"/>
    <d v="2009-02-08T00:00:00"/>
    <x v="4"/>
    <x v="20"/>
    <n v="20"/>
    <n v="1274080"/>
    <n v="0"/>
    <n v="0"/>
    <s v="Technology"/>
    <s v="Computer Peripherals"/>
  </r>
  <r>
    <n v="18530"/>
    <s v="Order Finished"/>
    <s v="Grant Thornton"/>
    <d v="2010-12-31T00:00:00"/>
    <s v="Dec-2010"/>
    <x v="2"/>
    <n v="3"/>
    <d v="2009-02-08T00:00:00"/>
    <x v="4"/>
    <x v="37"/>
    <n v="2"/>
    <n v="112260"/>
    <s v="0.02"/>
    <n v="2245"/>
    <s v="Furniture"/>
    <s v="Office Furnishings"/>
  </r>
  <r>
    <n v="19041"/>
    <s v="Order Finished"/>
    <s v="Grant Thornton"/>
    <d v="2011-07-26T00:00:00"/>
    <s v="Jul-2011"/>
    <x v="0"/>
    <n v="32"/>
    <d v="2009-02-08T00:00:00"/>
    <x v="4"/>
    <x v="33"/>
    <n v="3"/>
    <n v="72120"/>
    <s v="0.08"/>
    <n v="5770"/>
    <s v="Office Supplies"/>
    <s v="Appliances"/>
  </r>
  <r>
    <n v="43814"/>
    <s v="Order Finished"/>
    <s v="Grant Thornton"/>
    <d v="2011-09-01T00:00:00"/>
    <s v="Sep-2011"/>
    <x v="0"/>
    <n v="27"/>
    <d v="2009-02-08T00:00:00"/>
    <x v="4"/>
    <x v="17"/>
    <n v="40"/>
    <n v="394200"/>
    <s v="0.09"/>
    <n v="35478"/>
    <s v="Office Supplies"/>
    <s v="Binders and Binder Accessories"/>
  </r>
  <r>
    <n v="12930"/>
    <s v="Order Finished"/>
    <s v="Grant Thornton"/>
    <d v="2011-11-24T00:00:00"/>
    <s v="Nov-2011"/>
    <x v="0"/>
    <n v="2"/>
    <d v="2009-02-08T00:00:00"/>
    <x v="4"/>
    <x v="31"/>
    <n v="49"/>
    <n v="2295280"/>
    <s v="0.06"/>
    <n v="137717"/>
    <s v="Office Supplies"/>
    <s v="Appliances"/>
  </r>
  <r>
    <n v="13570"/>
    <s v="Order Finished"/>
    <s v="Grant Thornton"/>
    <d v="2012-02-12T00:00:00"/>
    <s v="Feb-2012"/>
    <x v="3"/>
    <n v="25"/>
    <d v="2009-02-08T00:00:00"/>
    <x v="4"/>
    <x v="22"/>
    <n v="2"/>
    <n v="33940"/>
    <s v="0.04"/>
    <n v="1358"/>
    <s v="Furniture"/>
    <s v="Office Furnishings"/>
  </r>
  <r>
    <n v="1537"/>
    <s v="Order Finished"/>
    <s v="Grant Thornton"/>
    <d v="2012-02-14T00:00:00"/>
    <s v="Feb-2012"/>
    <x v="3"/>
    <n v="13"/>
    <d v="2009-02-08T00:00:00"/>
    <x v="4"/>
    <x v="22"/>
    <n v="5"/>
    <n v="33200"/>
    <s v="0.07"/>
    <n v="2324"/>
    <s v="Office Supplies"/>
    <s v="Binders and Binder Accessories"/>
  </r>
  <r>
    <n v="39654"/>
    <s v="Order Finished"/>
    <s v="Grant Thornton"/>
    <d v="2012-09-30T00:00:00"/>
    <s v="Sep-2012"/>
    <x v="3"/>
    <n v="15"/>
    <d v="2009-02-08T00:00:00"/>
    <x v="4"/>
    <x v="45"/>
    <n v="39"/>
    <n v="1712300"/>
    <s v="0.03"/>
    <n v="51369"/>
    <s v="Office Supplies"/>
    <s v="Binders and Binder Accessories"/>
  </r>
  <r>
    <n v="34275"/>
    <s v="Order Finished"/>
    <s v="Greg Guthrie"/>
    <d v="2009-01-07T00:00:00"/>
    <s v="Jan-2009"/>
    <x v="1"/>
    <n v="1"/>
    <d v="2009-01-07T00:00:00"/>
    <x v="2"/>
    <x v="0"/>
    <n v="27"/>
    <n v="246920"/>
    <s v="0.07"/>
    <n v="17284"/>
    <s v="Office Supplies"/>
    <s v="Pens &amp; Art Supplies"/>
  </r>
  <r>
    <n v="50850"/>
    <s v="Order Returned"/>
    <s v="Greg Guthrie"/>
    <d v="2009-06-05T00:00:00"/>
    <s v="Jun-2009"/>
    <x v="1"/>
    <n v="8"/>
    <d v="2009-01-07T00:00:00"/>
    <x v="2"/>
    <x v="8"/>
    <n v="37"/>
    <n v="3199080"/>
    <n v="0"/>
    <n v="0"/>
    <s v="Office Supplies"/>
    <s v="Binders and Binder Accessories"/>
  </r>
  <r>
    <n v="44576"/>
    <s v="Order Finished"/>
    <s v="Greg Guthrie"/>
    <d v="2009-12-25T00:00:00"/>
    <s v="Dec-2009"/>
    <x v="1"/>
    <n v="6"/>
    <d v="2009-01-07T00:00:00"/>
    <x v="2"/>
    <x v="14"/>
    <n v="38"/>
    <n v="10032500"/>
    <s v="0.01"/>
    <n v="100325"/>
    <s v="Furniture"/>
    <s v="Tables"/>
  </r>
  <r>
    <n v="47876"/>
    <s v="Order Returned"/>
    <s v="Greg Guthrie"/>
    <d v="2009-12-25T00:00:00"/>
    <s v="Dec-2009"/>
    <x v="1"/>
    <n v="26"/>
    <d v="2009-01-07T00:00:00"/>
    <x v="2"/>
    <x v="14"/>
    <n v="8"/>
    <n v="730440"/>
    <s v="0.04"/>
    <n v="29218"/>
    <s v="Office Supplies"/>
    <s v="Appliances"/>
  </r>
  <r>
    <n v="51558"/>
    <s v="Order Finished"/>
    <s v="Greg Guthrie"/>
    <d v="2010-03-29T00:00:00"/>
    <s v="Mar-2010"/>
    <x v="2"/>
    <n v="26"/>
    <d v="2009-01-07T00:00:00"/>
    <x v="2"/>
    <x v="11"/>
    <n v="34"/>
    <n v="490800"/>
    <n v="0"/>
    <n v="0"/>
    <s v="Office Supplies"/>
    <s v="Paper"/>
  </r>
  <r>
    <n v="17090"/>
    <s v="Order Finished"/>
    <s v="Greg Guthrie"/>
    <d v="2010-04-28T00:00:00"/>
    <s v="Apr-2010"/>
    <x v="2"/>
    <n v="30"/>
    <d v="2009-01-07T00:00:00"/>
    <x v="2"/>
    <x v="27"/>
    <n v="30"/>
    <n v="8355040"/>
    <s v="0.04"/>
    <n v="334202"/>
    <s v="Furniture"/>
    <s v="Bookcases"/>
  </r>
  <r>
    <n v="18210"/>
    <s v="Order Finished"/>
    <s v="Greg Guthrie"/>
    <d v="2010-06-08T00:00:00"/>
    <s v="Jun-2010"/>
    <x v="2"/>
    <n v="29"/>
    <d v="2009-01-07T00:00:00"/>
    <x v="2"/>
    <x v="32"/>
    <n v="27"/>
    <n v="18587640"/>
    <s v="0.08"/>
    <n v="1487011"/>
    <s v="Office Supplies"/>
    <s v="Appliances"/>
  </r>
  <r>
    <n v="29382"/>
    <s v="Order Finished"/>
    <s v="Greg Guthrie"/>
    <d v="2010-11-17T00:00:00"/>
    <s v="Nov-2010"/>
    <x v="2"/>
    <n v="9"/>
    <d v="2009-01-07T00:00:00"/>
    <x v="2"/>
    <x v="37"/>
    <n v="42"/>
    <n v="478700"/>
    <s v="0.05"/>
    <n v="23935"/>
    <s v="Office Supplies"/>
    <s v="Envelopes"/>
  </r>
  <r>
    <n v="52482"/>
    <s v="Order Finished"/>
    <s v="Greg Guthrie"/>
    <d v="2011-01-31T00:00:00"/>
    <s v="Jan-2011"/>
    <x v="0"/>
    <n v="18"/>
    <d v="2009-01-07T00:00:00"/>
    <x v="2"/>
    <x v="16"/>
    <n v="21"/>
    <n v="1696400"/>
    <s v="0.06"/>
    <n v="101784"/>
    <s v="Office Supplies"/>
    <s v="Appliances"/>
  </r>
  <r>
    <n v="25376"/>
    <s v="Order Finished"/>
    <s v="Greg Guthrie"/>
    <d v="2011-03-26T00:00:00"/>
    <s v="Mar-2011"/>
    <x v="0"/>
    <n v="32"/>
    <d v="2009-01-07T00:00:00"/>
    <x v="2"/>
    <x v="5"/>
    <n v="12"/>
    <n v="153220"/>
    <s v="0.09"/>
    <n v="13790"/>
    <s v="Furniture"/>
    <s v="Office Furnishings"/>
  </r>
  <r>
    <n v="51461"/>
    <s v="Order Finished"/>
    <s v="Greg Guthrie"/>
    <d v="2011-10-02T00:00:00"/>
    <s v="Oct-2011"/>
    <x v="0"/>
    <n v="27"/>
    <d v="2009-01-07T00:00:00"/>
    <x v="2"/>
    <x v="18"/>
    <n v="43"/>
    <n v="1717060"/>
    <s v="0.07"/>
    <n v="120194"/>
    <s v="Furniture"/>
    <s v="Office Furnishings"/>
  </r>
  <r>
    <n v="12773"/>
    <s v="Order Finished"/>
    <s v="Greg Guthrie"/>
    <d v="2011-11-01T00:00:00"/>
    <s v="Nov-2011"/>
    <x v="0"/>
    <n v="3"/>
    <d v="2009-01-07T00:00:00"/>
    <x v="2"/>
    <x v="31"/>
    <n v="6"/>
    <n v="34000"/>
    <s v="0.07"/>
    <n v="2380"/>
    <s v="Office Supplies"/>
    <s v="Binders and Binder Accessories"/>
  </r>
  <r>
    <n v="57478"/>
    <s v="Order Finished"/>
    <s v="Greg Hansen"/>
    <d v="2010-03-10T00:00:00"/>
    <s v="Mar-2010"/>
    <x v="2"/>
    <n v="1"/>
    <d v="2010-03-10T00:00:00"/>
    <x v="6"/>
    <x v="0"/>
    <n v="36"/>
    <n v="127060"/>
    <s v="0.1"/>
    <n v="12706"/>
    <s v="Office Supplies"/>
    <s v="Rubber Bands"/>
  </r>
  <r>
    <n v="59559"/>
    <s v="Order Finished"/>
    <s v="Greg Hansen"/>
    <d v="2010-09-17T00:00:00"/>
    <s v="Sep-2010"/>
    <x v="2"/>
    <n v="11"/>
    <d v="2010-03-10T00:00:00"/>
    <x v="6"/>
    <x v="9"/>
    <n v="30"/>
    <n v="794340"/>
    <s v="0.1"/>
    <n v="79434"/>
    <s v="Furniture"/>
    <s v="Office Furnishings"/>
  </r>
  <r>
    <n v="40512"/>
    <s v="Order Finished"/>
    <s v="Greg Hansen"/>
    <d v="2010-09-17T00:00:00"/>
    <s v="Sep-2010"/>
    <x v="2"/>
    <n v="18"/>
    <d v="2010-03-10T00:00:00"/>
    <x v="6"/>
    <x v="9"/>
    <n v="41"/>
    <n v="811660"/>
    <s v="0.06"/>
    <n v="48700"/>
    <s v="Office Supplies"/>
    <s v="Envelopes"/>
  </r>
  <r>
    <n v="31648"/>
    <s v="Order Finished"/>
    <s v="Greg Hansen"/>
    <d v="2011-08-20T00:00:00"/>
    <s v="Aug-2011"/>
    <x v="0"/>
    <n v="18"/>
    <d v="2010-03-10T00:00:00"/>
    <x v="6"/>
    <x v="32"/>
    <n v="8"/>
    <n v="137880"/>
    <n v="0"/>
    <n v="0"/>
    <s v="Technology"/>
    <s v="Computer Peripherals"/>
  </r>
  <r>
    <n v="59491"/>
    <s v="Order Finished"/>
    <s v="Greg Hansen"/>
    <d v="2012-03-24T00:00:00"/>
    <s v="Mar-2012"/>
    <x v="3"/>
    <n v="21"/>
    <d v="2010-03-10T00:00:00"/>
    <x v="6"/>
    <x v="16"/>
    <n v="31"/>
    <n v="24940620"/>
    <s v="0.04"/>
    <n v="997625"/>
    <s v="Office Supplies"/>
    <s v="Binders and Binder Accessories"/>
  </r>
  <r>
    <n v="39812"/>
    <s v="Order Finished"/>
    <s v="Greg Matthias"/>
    <d v="2009-06-20T00:00:00"/>
    <s v="Jun-2009"/>
    <x v="1"/>
    <n v="1"/>
    <d v="2009-06-20T00:00:00"/>
    <x v="12"/>
    <x v="0"/>
    <n v="40"/>
    <n v="647260"/>
    <s v="0.05"/>
    <n v="32363"/>
    <s v="Office Supplies"/>
    <s v="Binders and Binder Accessories"/>
  </r>
  <r>
    <n v="7461"/>
    <s v="Order Finished"/>
    <s v="Greg Matthias"/>
    <d v="2009-12-01T00:00:00"/>
    <s v="Dec-2009"/>
    <x v="1"/>
    <n v="21"/>
    <d v="2009-06-20T00:00:00"/>
    <x v="12"/>
    <x v="26"/>
    <n v="12"/>
    <n v="8160600"/>
    <s v="0.05"/>
    <n v="408030"/>
    <s v="Furniture"/>
    <s v="Chairs &amp; Chairmats"/>
  </r>
  <r>
    <n v="47329"/>
    <s v="Order Finished"/>
    <s v="Greg Matthias"/>
    <d v="2010-10-02T00:00:00"/>
    <s v="Oct-2010"/>
    <x v="2"/>
    <n v="2"/>
    <d v="2009-06-20T00:00:00"/>
    <x v="12"/>
    <x v="27"/>
    <n v="2"/>
    <n v="53280"/>
    <s v="0.09"/>
    <n v="4795"/>
    <s v="Office Supplies"/>
    <s v="Pens &amp; Art Supplies"/>
  </r>
  <r>
    <n v="44198"/>
    <s v="Order Finished"/>
    <s v="Greg Matthias"/>
    <d v="2011-04-01T00:00:00"/>
    <s v="Apr-2011"/>
    <x v="0"/>
    <n v="3"/>
    <d v="2009-06-20T00:00:00"/>
    <x v="12"/>
    <x v="20"/>
    <n v="35"/>
    <n v="1251897"/>
    <s v="0.04"/>
    <n v="50076"/>
    <s v="Technology"/>
    <s v="Telephones and Communication"/>
  </r>
  <r>
    <n v="39270"/>
    <s v="Order Finished"/>
    <s v="Greg Matthias"/>
    <d v="2011-06-02T00:00:00"/>
    <s v="Jun-2011"/>
    <x v="0"/>
    <n v="2"/>
    <d v="2009-06-20T00:00:00"/>
    <x v="12"/>
    <x v="28"/>
    <n v="11"/>
    <n v="131560"/>
    <s v="0.07"/>
    <n v="9209"/>
    <s v="Office Supplies"/>
    <s v="Rubber Bands"/>
  </r>
  <r>
    <n v="31426"/>
    <s v="Order Finished"/>
    <s v="Greg Maxwell"/>
    <d v="2009-05-08T00:00:00"/>
    <s v="May-2009"/>
    <x v="1"/>
    <n v="1"/>
    <d v="2009-05-08T00:00:00"/>
    <x v="3"/>
    <x v="0"/>
    <n v="40"/>
    <n v="8108116"/>
    <s v="0.09"/>
    <n v="729730"/>
    <s v="Technology"/>
    <s v="Telephones and Communication"/>
  </r>
  <r>
    <n v="47527"/>
    <s v="Order Finished"/>
    <s v="Greg Maxwell"/>
    <d v="2010-09-17T00:00:00"/>
    <s v="Sep-2010"/>
    <x v="2"/>
    <n v="9"/>
    <d v="2009-05-08T00:00:00"/>
    <x v="3"/>
    <x v="41"/>
    <n v="48"/>
    <n v="24145800"/>
    <s v="0.04"/>
    <n v="965832"/>
    <s v="Furniture"/>
    <s v="Chairs &amp; Chairmats"/>
  </r>
  <r>
    <n v="16257"/>
    <s v="Order Finished"/>
    <s v="Greg Maxwell"/>
    <d v="2012-05-05T00:00:00"/>
    <s v="May-2012"/>
    <x v="3"/>
    <n v="18"/>
    <d v="2009-05-08T00:00:00"/>
    <x v="3"/>
    <x v="12"/>
    <n v="16"/>
    <n v="205460"/>
    <s v="0.03"/>
    <n v="6164"/>
    <s v="Office Supplies"/>
    <s v="Envelopes"/>
  </r>
  <r>
    <n v="52194"/>
    <s v="Order Finished"/>
    <s v="Greg Tran"/>
    <d v="2010-11-12T00:00:00"/>
    <s v="Nov-2010"/>
    <x v="2"/>
    <n v="1"/>
    <d v="2010-11-12T00:00:00"/>
    <x v="27"/>
    <x v="0"/>
    <n v="25"/>
    <n v="1225860"/>
    <s v="0.1"/>
    <n v="122586"/>
    <s v="Office Supplies"/>
    <s v="Binders and Binder Accessories"/>
  </r>
  <r>
    <n v="32546"/>
    <s v="Order Finished"/>
    <s v="Greg Tran"/>
    <d v="2011-03-18T00:00:00"/>
    <s v="Mar-2011"/>
    <x v="0"/>
    <n v="13"/>
    <d v="2010-11-12T00:00:00"/>
    <x v="27"/>
    <x v="8"/>
    <n v="6"/>
    <n v="312180"/>
    <n v="0"/>
    <n v="0"/>
    <s v="Office Supplies"/>
    <s v="Binders and Binder Accessories"/>
  </r>
  <r>
    <n v="9472"/>
    <s v="Order Returned"/>
    <s v="Greg Tran"/>
    <d v="2011-06-16T00:00:00"/>
    <s v="Jun-2011"/>
    <x v="0"/>
    <n v="19"/>
    <d v="2010-11-12T00:00:00"/>
    <x v="27"/>
    <x v="2"/>
    <n v="17"/>
    <n v="107820"/>
    <s v="0.05"/>
    <n v="5391"/>
    <s v="Office Supplies"/>
    <s v="Labels"/>
  </r>
  <r>
    <n v="29223"/>
    <s v="Order Finished"/>
    <s v="Greg Tran"/>
    <d v="2012-01-20T00:00:00"/>
    <s v="Jan-2012"/>
    <x v="3"/>
    <n v="17"/>
    <d v="2010-11-12T00:00:00"/>
    <x v="27"/>
    <x v="11"/>
    <n v="48"/>
    <n v="49402240"/>
    <s v="0.04"/>
    <n v="1976090"/>
    <s v="Furniture"/>
    <s v="Chairs &amp; Chairmats"/>
  </r>
  <r>
    <n v="43332"/>
    <s v="Order Finished"/>
    <s v="Greg Tran"/>
    <d v="2012-10-09T00:00:00"/>
    <s v="Oct-2012"/>
    <x v="3"/>
    <n v="21"/>
    <d v="2010-11-12T00:00:00"/>
    <x v="27"/>
    <x v="37"/>
    <n v="31"/>
    <n v="3500000"/>
    <s v="0.03"/>
    <n v="105000"/>
    <s v="Office Supplies"/>
    <s v="Paper"/>
  </r>
  <r>
    <n v="50081"/>
    <s v="Order Returned"/>
    <s v="Guy Armstrong"/>
    <d v="2009-03-11T00:00:00"/>
    <s v="Mar-2009"/>
    <x v="1"/>
    <n v="1"/>
    <d v="2009-03-11T00:00:00"/>
    <x v="11"/>
    <x v="0"/>
    <n v="7"/>
    <n v="1077020"/>
    <n v="0"/>
    <n v="0"/>
    <s v="Furniture"/>
    <s v="Bookcases"/>
  </r>
  <r>
    <n v="12934"/>
    <s v="Order Finished"/>
    <s v="Guy Armstrong"/>
    <d v="2009-05-03T00:00:00"/>
    <s v="May-2009"/>
    <x v="1"/>
    <n v="12"/>
    <d v="2009-03-11T00:00:00"/>
    <x v="11"/>
    <x v="25"/>
    <n v="45"/>
    <n v="880780"/>
    <s v="0.05"/>
    <n v="44039"/>
    <s v="Office Supplies"/>
    <s v="Envelopes"/>
  </r>
  <r>
    <n v="5446"/>
    <s v="Order Finished"/>
    <s v="Guy Armstrong"/>
    <d v="2009-06-20T00:00:00"/>
    <s v="Jun-2009"/>
    <x v="1"/>
    <n v="4"/>
    <d v="2009-03-11T00:00:00"/>
    <x v="11"/>
    <x v="1"/>
    <n v="42"/>
    <n v="867360"/>
    <s v="0.07"/>
    <n v="60715"/>
    <s v="Office Supplies"/>
    <s v="Envelopes"/>
  </r>
  <r>
    <n v="15139"/>
    <s v="Order Finished"/>
    <s v="Guy Armstrong"/>
    <d v="2009-11-19T00:00:00"/>
    <s v="Nov-2009"/>
    <x v="1"/>
    <n v="21"/>
    <d v="2009-03-11T00:00:00"/>
    <x v="11"/>
    <x v="13"/>
    <n v="17"/>
    <n v="10407800"/>
    <s v="0.07"/>
    <n v="728546"/>
    <s v="Furniture"/>
    <s v="Chairs &amp; Chairmats"/>
  </r>
  <r>
    <n v="53703"/>
    <s v="Order Finished"/>
    <s v="Guy Armstrong"/>
    <d v="2010-06-14T00:00:00"/>
    <s v="Jun-2010"/>
    <x v="2"/>
    <n v="20"/>
    <d v="2009-03-11T00:00:00"/>
    <x v="11"/>
    <x v="27"/>
    <n v="14"/>
    <n v="3932520"/>
    <s v="0.06"/>
    <n v="235951"/>
    <s v="Office Supplies"/>
    <s v="Storage &amp; Organization"/>
  </r>
  <r>
    <n v="50404"/>
    <s v="Order Finished"/>
    <s v="Guy Armstrong"/>
    <d v="2011-03-26T00:00:00"/>
    <s v="Mar-2011"/>
    <x v="0"/>
    <n v="15"/>
    <d v="2009-03-11T00:00:00"/>
    <x v="11"/>
    <x v="16"/>
    <n v="18"/>
    <n v="7560860"/>
    <s v="0.05"/>
    <n v="378043"/>
    <s v="Office Supplies"/>
    <s v="Storage &amp; Organization"/>
  </r>
  <r>
    <n v="57922"/>
    <s v="Order Finished"/>
    <s v="Guy Armstrong"/>
    <d v="2011-08-02T00:00:00"/>
    <s v="Aug-2011"/>
    <x v="0"/>
    <n v="27"/>
    <d v="2009-03-11T00:00:00"/>
    <x v="11"/>
    <x v="7"/>
    <n v="50"/>
    <n v="686520"/>
    <s v="0.04"/>
    <n v="27461"/>
    <s v="Office Supplies"/>
    <s v="Scissors, Rulers and Trimmers"/>
  </r>
  <r>
    <n v="37185"/>
    <s v="Order Finished"/>
    <s v="Guy Armstrong"/>
    <d v="2012-10-31T00:00:00"/>
    <s v="Oct-2012"/>
    <x v="3"/>
    <n v="3"/>
    <d v="2009-03-11T00:00:00"/>
    <x v="11"/>
    <x v="45"/>
    <n v="8"/>
    <n v="46380"/>
    <s v="0.02"/>
    <n v="928"/>
    <s v="Office Supplies"/>
    <s v="Pens &amp; Art Supplies"/>
  </r>
  <r>
    <n v="1187"/>
    <s v="Order Finished"/>
    <s v="Guy Armstrong"/>
    <d v="2012-11-19T00:00:00"/>
    <s v="Nov-2012"/>
    <x v="3"/>
    <n v="32"/>
    <d v="2009-03-11T00:00:00"/>
    <x v="11"/>
    <x v="46"/>
    <n v="14"/>
    <n v="445820"/>
    <s v="0.05"/>
    <n v="22291"/>
    <s v="Technology"/>
    <s v="Computer Peripherals"/>
  </r>
  <r>
    <n v="54501"/>
    <s v="Order Finished"/>
    <s v="Guy Armstrong"/>
    <d v="2012-11-29T00:00:00"/>
    <s v="Nov-2012"/>
    <x v="3"/>
    <n v="20"/>
    <d v="2009-03-11T00:00:00"/>
    <x v="11"/>
    <x v="46"/>
    <n v="36"/>
    <n v="4078164"/>
    <s v="0.01"/>
    <n v="40782"/>
    <s v="Technology"/>
    <s v="Telephones and Communication"/>
  </r>
  <r>
    <n v="38501"/>
    <s v="Order Finished"/>
    <s v="Guy Phonely"/>
    <d v="2009-04-28T00:00:00"/>
    <s v="Apr-2009"/>
    <x v="1"/>
    <n v="1"/>
    <d v="2009-04-28T00:00:00"/>
    <x v="23"/>
    <x v="0"/>
    <n v="11"/>
    <n v="157360"/>
    <s v="0.05"/>
    <n v="7868"/>
    <s v="Office Supplies"/>
    <s v="Paper"/>
  </r>
  <r>
    <n v="18213"/>
    <s v="Order Finished"/>
    <s v="Guy Phonely"/>
    <d v="2010-10-09T00:00:00"/>
    <s v="Oct-2010"/>
    <x v="2"/>
    <n v="29"/>
    <d v="2009-04-28T00:00:00"/>
    <x v="23"/>
    <x v="32"/>
    <n v="29"/>
    <n v="2222460"/>
    <s v="0.1"/>
    <n v="222246"/>
    <s v="Office Supplies"/>
    <s v="Paper"/>
  </r>
  <r>
    <n v="11111"/>
    <s v="Order Finished"/>
    <s v="Guy Phonely"/>
    <d v="2011-01-17T00:00:00"/>
    <s v="Jan-2011"/>
    <x v="0"/>
    <n v="10"/>
    <d v="2009-04-28T00:00:00"/>
    <x v="23"/>
    <x v="39"/>
    <n v="7"/>
    <n v="617040"/>
    <s v="0.1"/>
    <n v="61704"/>
    <s v="Furniture"/>
    <s v="Office Furnishings"/>
  </r>
  <r>
    <n v="40839"/>
    <s v="Order Finished"/>
    <s v="Guy Phonely"/>
    <d v="2012-03-31T00:00:00"/>
    <s v="Mar-2012"/>
    <x v="3"/>
    <n v="18"/>
    <d v="2009-04-28T00:00:00"/>
    <x v="23"/>
    <x v="12"/>
    <n v="23"/>
    <n v="5464020"/>
    <s v="0.04"/>
    <n v="218561"/>
    <s v="Technology"/>
    <s v="Office Machines"/>
  </r>
  <r>
    <n v="55459"/>
    <s v="Order Finished"/>
    <s v="Guy Thornton"/>
    <d v="2009-04-25T00:00:00"/>
    <s v="Apr-2009"/>
    <x v="1"/>
    <n v="1"/>
    <d v="2009-04-25T00:00:00"/>
    <x v="23"/>
    <x v="0"/>
    <n v="5"/>
    <n v="253900"/>
    <n v="0"/>
    <n v="0"/>
    <s v="Office Supplies"/>
    <s v="Paper"/>
  </r>
  <r>
    <n v="4514"/>
    <s v="Order Finished"/>
    <s v="Guy Thornton"/>
    <d v="2009-04-29T00:00:00"/>
    <s v="Apr-2009"/>
    <x v="1"/>
    <n v="26"/>
    <d v="2009-04-25T00:00:00"/>
    <x v="23"/>
    <x v="0"/>
    <n v="28"/>
    <n v="5682879"/>
    <s v="0.08"/>
    <n v="454630"/>
    <s v="Technology"/>
    <s v="Telephones and Communication"/>
  </r>
  <r>
    <n v="33250"/>
    <s v="Order Finished"/>
    <s v="Guy Thornton"/>
    <d v="2009-06-25T00:00:00"/>
    <s v="Jun-2009"/>
    <x v="1"/>
    <n v="30"/>
    <d v="2009-04-25T00:00:00"/>
    <x v="23"/>
    <x v="38"/>
    <n v="40"/>
    <n v="14762380"/>
    <s v="0.04"/>
    <n v="590495"/>
    <s v="Office Supplies"/>
    <s v="Appliances"/>
  </r>
  <r>
    <n v="28130"/>
    <s v="Order Finished"/>
    <s v="Guy Thornton"/>
    <d v="2009-07-30T00:00:00"/>
    <s v="Jul-2009"/>
    <x v="1"/>
    <n v="26"/>
    <d v="2009-04-25T00:00:00"/>
    <x v="23"/>
    <x v="1"/>
    <n v="23"/>
    <n v="808480"/>
    <s v="0.02"/>
    <n v="16170"/>
    <s v="Office Supplies"/>
    <s v="Binders and Binder Accessories"/>
  </r>
  <r>
    <n v="37862"/>
    <s v="Order Returned"/>
    <s v="Guy Thornton"/>
    <d v="2009-12-01T00:00:00"/>
    <s v="Dec-2009"/>
    <x v="1"/>
    <n v="31"/>
    <d v="2009-04-25T00:00:00"/>
    <x v="23"/>
    <x v="2"/>
    <n v="27"/>
    <n v="3206540"/>
    <s v="0.01"/>
    <n v="32065"/>
    <s v="Office Supplies"/>
    <s v="Appliances"/>
  </r>
  <r>
    <n v="32998"/>
    <s v="Order Returned"/>
    <s v="Guy Thornton"/>
    <d v="2010-09-29T00:00:00"/>
    <s v="Sep-2010"/>
    <x v="2"/>
    <n v="2"/>
    <d v="2009-04-25T00:00:00"/>
    <x v="23"/>
    <x v="32"/>
    <n v="13"/>
    <n v="3327660"/>
    <s v="0.1"/>
    <n v="332766"/>
    <s v="Furniture"/>
    <s v="Bookcases"/>
  </r>
  <r>
    <n v="20741"/>
    <s v="Order Finished"/>
    <s v="Guy Thornton"/>
    <d v="2010-10-30T00:00:00"/>
    <s v="Oct-2010"/>
    <x v="2"/>
    <n v="30"/>
    <d v="2009-04-25T00:00:00"/>
    <x v="23"/>
    <x v="4"/>
    <n v="43"/>
    <n v="3422040"/>
    <s v="0.1"/>
    <n v="342204"/>
    <s v="Office Supplies"/>
    <s v="Pens &amp; Art Supplies"/>
  </r>
  <r>
    <n v="5863"/>
    <s v="Order Finished"/>
    <s v="Guy Thornton"/>
    <d v="2010-11-21T00:00:00"/>
    <s v="Nov-2010"/>
    <x v="2"/>
    <n v="31"/>
    <d v="2009-04-25T00:00:00"/>
    <x v="23"/>
    <x v="4"/>
    <n v="40"/>
    <n v="1866420"/>
    <s v="0.05"/>
    <n v="93321"/>
    <s v="Furniture"/>
    <s v="Office Furnishings"/>
  </r>
  <r>
    <n v="31844"/>
    <s v="Order Returned"/>
    <s v="Guy Thornton"/>
    <d v="2011-02-07T00:00:00"/>
    <s v="Feb-2011"/>
    <x v="0"/>
    <n v="22"/>
    <d v="2009-04-25T00:00:00"/>
    <x v="23"/>
    <x v="20"/>
    <n v="14"/>
    <n v="4171860"/>
    <s v="0.09"/>
    <n v="375467"/>
    <s v="Furniture"/>
    <s v="Bookcases"/>
  </r>
  <r>
    <n v="54116"/>
    <s v="Order Finished"/>
    <s v="Guy Thornton"/>
    <d v="2011-03-11T00:00:00"/>
    <s v="Mar-2011"/>
    <x v="0"/>
    <n v="8"/>
    <d v="2009-04-25T00:00:00"/>
    <x v="23"/>
    <x v="37"/>
    <n v="22"/>
    <n v="6658540"/>
    <s v="0.05"/>
    <n v="332927"/>
    <s v="Furniture"/>
    <s v="Tables"/>
  </r>
  <r>
    <n v="50949"/>
    <s v="Order Finished"/>
    <s v="Guy Thornton"/>
    <d v="2011-04-02T00:00:00"/>
    <s v="Apr-2011"/>
    <x v="0"/>
    <n v="12"/>
    <d v="2009-04-25T00:00:00"/>
    <x v="23"/>
    <x v="28"/>
    <n v="32"/>
    <n v="147100"/>
    <s v="0.09"/>
    <n v="13239"/>
    <s v="Office Supplies"/>
    <s v="Rubber Bands"/>
  </r>
  <r>
    <n v="15425"/>
    <s v="Order Finished"/>
    <s v="Guy Thornton"/>
    <d v="2011-07-25T00:00:00"/>
    <s v="Jul-2011"/>
    <x v="0"/>
    <n v="3"/>
    <d v="2009-04-25T00:00:00"/>
    <x v="23"/>
    <x v="6"/>
    <n v="29"/>
    <n v="5792280"/>
    <s v="0.08"/>
    <n v="463382"/>
    <s v="Technology"/>
    <s v="Computer Peripherals"/>
  </r>
  <r>
    <n v="15300"/>
    <s v="Order Finished"/>
    <s v="Guy Thornton"/>
    <d v="2011-08-02T00:00:00"/>
    <s v="Aug-2011"/>
    <x v="0"/>
    <n v="26"/>
    <d v="2009-04-25T00:00:00"/>
    <x v="23"/>
    <x v="6"/>
    <n v="42"/>
    <n v="459760"/>
    <s v="0.05"/>
    <n v="22988"/>
    <s v="Office Supplies"/>
    <s v="Paper"/>
  </r>
  <r>
    <n v="24705"/>
    <s v="Order Finished"/>
    <s v="Guy Thornton"/>
    <d v="2011-09-15T00:00:00"/>
    <s v="Sep-2011"/>
    <x v="0"/>
    <n v="3"/>
    <d v="2009-04-25T00:00:00"/>
    <x v="23"/>
    <x v="7"/>
    <n v="34"/>
    <n v="521020"/>
    <s v="0.03"/>
    <n v="15631"/>
    <s v="Office Supplies"/>
    <s v="Binders and Binder Accessories"/>
  </r>
  <r>
    <n v="55526"/>
    <s v="Order Returned"/>
    <s v="Guy Thornton"/>
    <d v="2012-02-07T00:00:00"/>
    <s v="Feb-2012"/>
    <x v="3"/>
    <n v="16"/>
    <d v="2009-04-25T00:00:00"/>
    <x v="23"/>
    <x v="31"/>
    <n v="23"/>
    <n v="890340"/>
    <s v="0.02"/>
    <n v="17807"/>
    <s v="Office Supplies"/>
    <s v="Paper"/>
  </r>
  <r>
    <n v="22022"/>
    <s v="Order Finished"/>
    <s v="Hallie Redmond"/>
    <d v="2010-03-04T00:00:00"/>
    <s v="Mar-2010"/>
    <x v="2"/>
    <n v="1"/>
    <d v="2010-03-04T00:00:00"/>
    <x v="6"/>
    <x v="0"/>
    <n v="1"/>
    <n v="2819720"/>
    <s v="0.07"/>
    <n v="197380"/>
    <s v="Technology"/>
    <s v="Office Machines"/>
  </r>
  <r>
    <n v="16165"/>
    <s v="Order Finished"/>
    <s v="Hallie Redmond"/>
    <d v="2010-07-22T00:00:00"/>
    <s v="Jul-2010"/>
    <x v="2"/>
    <n v="5"/>
    <d v="2010-03-04T00:00:00"/>
    <x v="6"/>
    <x v="8"/>
    <n v="4"/>
    <n v="273360"/>
    <s v="0.01"/>
    <n v="2734"/>
    <s v="Technology"/>
    <s v="Computer Peripherals"/>
  </r>
  <r>
    <n v="56128"/>
    <s v="Order Returned"/>
    <s v="Hallie Redmond"/>
    <d v="2010-07-30T00:00:00"/>
    <s v="Jul-2010"/>
    <x v="2"/>
    <n v="23"/>
    <d v="2010-03-04T00:00:00"/>
    <x v="6"/>
    <x v="8"/>
    <n v="41"/>
    <n v="1804380"/>
    <s v="0.08"/>
    <n v="144350"/>
    <s v="Office Supplies"/>
    <s v="Pens &amp; Art Supplies"/>
  </r>
  <r>
    <n v="1027"/>
    <s v="Order Finished"/>
    <s v="Hallie Redmond"/>
    <d v="2012-02-06T00:00:00"/>
    <s v="Feb-2012"/>
    <x v="3"/>
    <n v="31"/>
    <d v="2010-03-04T00:00:00"/>
    <x v="6"/>
    <x v="28"/>
    <n v="19"/>
    <n v="2812300"/>
    <s v="0.04"/>
    <n v="112492"/>
    <s v="Furniture"/>
    <s v="Bookcases"/>
  </r>
  <r>
    <n v="5860"/>
    <s v="Order Finished"/>
    <s v="Hallie Redmond"/>
    <d v="2012-02-19T00:00:00"/>
    <s v="Feb-2012"/>
    <x v="3"/>
    <n v="7"/>
    <d v="2010-03-04T00:00:00"/>
    <x v="6"/>
    <x v="28"/>
    <n v="12"/>
    <n v="113460"/>
    <s v="0.09"/>
    <n v="10211"/>
    <s v="Office Supplies"/>
    <s v="Pens &amp; Art Supplies"/>
  </r>
  <r>
    <n v="1764"/>
    <s v="Order Finished"/>
    <s v="Hallie Redmond"/>
    <d v="2012-03-24T00:00:00"/>
    <s v="Mar-2012"/>
    <x v="3"/>
    <n v="20"/>
    <d v="2010-03-04T00:00:00"/>
    <x v="6"/>
    <x v="16"/>
    <n v="7"/>
    <n v="119980"/>
    <s v="0.1"/>
    <n v="11998"/>
    <s v="Office Supplies"/>
    <s v="Paper"/>
  </r>
  <r>
    <n v="2147"/>
    <s v="Order Finished"/>
    <s v="Hallie Redmond"/>
    <d v="2012-05-09T00:00:00"/>
    <s v="May-2012"/>
    <x v="3"/>
    <n v="25"/>
    <d v="2010-03-04T00:00:00"/>
    <x v="6"/>
    <x v="5"/>
    <n v="15"/>
    <n v="1210200"/>
    <s v="0.04"/>
    <n v="48408"/>
    <s v="Office Supplies"/>
    <s v="Appliances"/>
  </r>
  <r>
    <n v="52324"/>
    <s v="Order Finished"/>
    <s v="Hallie Redmond"/>
    <d v="2012-06-29T00:00:00"/>
    <s v="Jun-2012"/>
    <x v="3"/>
    <n v="10"/>
    <d v="2010-03-04T00:00:00"/>
    <x v="6"/>
    <x v="6"/>
    <n v="4"/>
    <n v="1514220"/>
    <s v="0.07"/>
    <n v="105995"/>
    <s v="Furniture"/>
    <s v="Chairs &amp; Chairmats"/>
  </r>
  <r>
    <n v="36132"/>
    <s v="Order Finished"/>
    <s v="Hallie Redmond"/>
    <d v="2012-09-04T00:00:00"/>
    <s v="Sep-2012"/>
    <x v="3"/>
    <n v="30"/>
    <d v="2010-03-04T00:00:00"/>
    <x v="6"/>
    <x v="17"/>
    <n v="3"/>
    <n v="1209152"/>
    <s v="0.03"/>
    <n v="36275"/>
    <s v="Furniture"/>
    <s v="Tables"/>
  </r>
  <r>
    <n v="50016"/>
    <s v="Order Finished"/>
    <s v="Harold Dahlen"/>
    <d v="2009-05-04T00:00:00"/>
    <s v="May-2009"/>
    <x v="1"/>
    <n v="1"/>
    <d v="2009-05-04T00:00:00"/>
    <x v="3"/>
    <x v="0"/>
    <n v="15"/>
    <n v="2187271"/>
    <s v="0.05"/>
    <n v="109364"/>
    <s v="Technology"/>
    <s v="Telephones and Communication"/>
  </r>
  <r>
    <n v="41091"/>
    <s v="Order Finished"/>
    <s v="Harold Dahlen"/>
    <d v="2009-05-24T00:00:00"/>
    <s v="May-2009"/>
    <x v="1"/>
    <n v="5"/>
    <d v="2009-05-04T00:00:00"/>
    <x v="3"/>
    <x v="0"/>
    <n v="32"/>
    <n v="12621380"/>
    <s v="0.1"/>
    <n v="1262138"/>
    <s v="Furniture"/>
    <s v="Chairs &amp; Chairmats"/>
  </r>
  <r>
    <n v="43974"/>
    <s v="Order Finished"/>
    <s v="Harold Dahlen"/>
    <d v="2009-09-16T00:00:00"/>
    <s v="Sep-2009"/>
    <x v="1"/>
    <n v="25"/>
    <d v="2009-05-04T00:00:00"/>
    <x v="3"/>
    <x v="8"/>
    <n v="8"/>
    <n v="128460"/>
    <s v="0.03"/>
    <n v="3854"/>
    <s v="Office Supplies"/>
    <s v="Envelopes"/>
  </r>
  <r>
    <n v="47683"/>
    <s v="Order Finished"/>
    <s v="Harold Dahlen"/>
    <d v="2010-01-09T00:00:00"/>
    <s v="Jan-2010"/>
    <x v="2"/>
    <n v="17"/>
    <d v="2009-05-04T00:00:00"/>
    <x v="3"/>
    <x v="13"/>
    <n v="38"/>
    <n v="163940"/>
    <s v="0.05"/>
    <n v="8197"/>
    <s v="Office Supplies"/>
    <s v="Binders and Binder Accessories"/>
  </r>
  <r>
    <n v="1060"/>
    <s v="Order Returned"/>
    <s v="Harold Dahlen"/>
    <d v="2010-02-20T00:00:00"/>
    <s v="Feb-2010"/>
    <x v="2"/>
    <n v="10"/>
    <d v="2009-05-04T00:00:00"/>
    <x v="3"/>
    <x v="3"/>
    <n v="30"/>
    <n v="2375100"/>
    <n v="0"/>
    <n v="0"/>
    <s v="Office Supplies"/>
    <s v="Binders and Binder Accessories"/>
  </r>
  <r>
    <n v="47942"/>
    <s v="Order Finished"/>
    <s v="Harold Dahlen"/>
    <d v="2010-02-27T00:00:00"/>
    <s v="Feb-2010"/>
    <x v="2"/>
    <n v="21"/>
    <d v="2009-05-04T00:00:00"/>
    <x v="3"/>
    <x v="3"/>
    <n v="30"/>
    <n v="34069840"/>
    <s v="0.09"/>
    <n v="3066286"/>
    <s v="Technology"/>
    <s v="Copiers and Fax"/>
  </r>
  <r>
    <n v="33154"/>
    <s v="Order Finished"/>
    <s v="Harold Dahlen"/>
    <d v="2010-03-08T00:00:00"/>
    <s v="Mar-2010"/>
    <x v="2"/>
    <n v="28"/>
    <d v="2009-05-04T00:00:00"/>
    <x v="3"/>
    <x v="10"/>
    <n v="7"/>
    <n v="736049"/>
    <s v="0.09"/>
    <n v="66244"/>
    <s v="Technology"/>
    <s v="Telephones and Communication"/>
  </r>
  <r>
    <n v="36737"/>
    <s v="Order Finished"/>
    <s v="Harold Dahlen"/>
    <d v="2010-03-15T00:00:00"/>
    <s v="Mar-2010"/>
    <x v="2"/>
    <n v="9"/>
    <d v="2009-05-04T00:00:00"/>
    <x v="3"/>
    <x v="10"/>
    <n v="26"/>
    <n v="2924323"/>
    <s v="0.03"/>
    <n v="87730"/>
    <s v="Technology"/>
    <s v="Telephones and Communication"/>
  </r>
  <r>
    <n v="22020"/>
    <s v="Order Finished"/>
    <s v="Harold Dahlen"/>
    <d v="2010-05-17T00:00:00"/>
    <s v="May-2010"/>
    <x v="2"/>
    <n v="16"/>
    <d v="2009-05-04T00:00:00"/>
    <x v="3"/>
    <x v="19"/>
    <n v="37"/>
    <n v="996560"/>
    <s v="0.01"/>
    <n v="9966"/>
    <s v="Office Supplies"/>
    <s v="Storage &amp; Organization"/>
  </r>
  <r>
    <n v="1280"/>
    <s v="Order Finished"/>
    <s v="Harold Dahlen"/>
    <d v="2010-10-01T00:00:00"/>
    <s v="Oct-2010"/>
    <x v="2"/>
    <n v="18"/>
    <d v="2009-05-04T00:00:00"/>
    <x v="3"/>
    <x v="41"/>
    <n v="40"/>
    <n v="1654540"/>
    <s v="0.05"/>
    <n v="82727"/>
    <s v="Technology"/>
    <s v="Computer Peripherals"/>
  </r>
  <r>
    <n v="9696"/>
    <s v="Order Returned"/>
    <s v="Harold Dahlen"/>
    <d v="2011-02-19T00:00:00"/>
    <s v="Feb-2011"/>
    <x v="0"/>
    <n v="2"/>
    <d v="2009-05-04T00:00:00"/>
    <x v="3"/>
    <x v="20"/>
    <n v="15"/>
    <n v="220300"/>
    <s v="0.02"/>
    <n v="4406"/>
    <s v="Office Supplies"/>
    <s v="Binders and Binder Accessories"/>
  </r>
  <r>
    <n v="56032"/>
    <s v="Order Finished"/>
    <s v="Harold Dahlen"/>
    <d v="2011-12-19T00:00:00"/>
    <s v="Dec-2011"/>
    <x v="0"/>
    <n v="20"/>
    <d v="2009-05-04T00:00:00"/>
    <x v="3"/>
    <x v="40"/>
    <n v="31"/>
    <n v="5786620"/>
    <s v="0.1"/>
    <n v="578662"/>
    <s v="Technology"/>
    <s v="Office Machines"/>
  </r>
  <r>
    <n v="16036"/>
    <s v="Order Finished"/>
    <s v="Harold Dahlen"/>
    <d v="2012-05-01T00:00:00"/>
    <s v="May-2012"/>
    <x v="3"/>
    <n v="20"/>
    <d v="2009-05-04T00:00:00"/>
    <x v="3"/>
    <x v="12"/>
    <n v="28"/>
    <n v="4320540"/>
    <s v="0.09"/>
    <n v="388849"/>
    <s v="Office Supplies"/>
    <s v="Storage &amp; Organization"/>
  </r>
  <r>
    <n v="46631"/>
    <s v="Order Finished"/>
    <s v="Harold Dahlen"/>
    <d v="2012-11-03T00:00:00"/>
    <s v="Nov-2012"/>
    <x v="3"/>
    <n v="2"/>
    <d v="2009-05-04T00:00:00"/>
    <x v="3"/>
    <x v="35"/>
    <n v="39"/>
    <n v="1861680"/>
    <s v="0.05"/>
    <n v="93084"/>
    <s v="Office Supplies"/>
    <s v="Paper"/>
  </r>
  <r>
    <n v="4069"/>
    <s v="Order Finished"/>
    <s v="Harold Dahlen"/>
    <d v="2012-12-05T00:00:00"/>
    <s v="Dec-2012"/>
    <x v="3"/>
    <n v="4"/>
    <d v="2009-05-04T00:00:00"/>
    <x v="3"/>
    <x v="45"/>
    <n v="8"/>
    <n v="108860"/>
    <s v="0.08"/>
    <n v="8709"/>
    <s v="Office Supplies"/>
    <s v="Paper"/>
  </r>
  <r>
    <n v="645"/>
    <s v="Order Finished"/>
    <s v="Harold Engle"/>
    <d v="2009-02-12T00:00:00"/>
    <s v="Feb-2009"/>
    <x v="1"/>
    <n v="1"/>
    <d v="2009-02-12T00:00:00"/>
    <x v="4"/>
    <x v="0"/>
    <n v="42"/>
    <n v="1115700"/>
    <s v="0.05"/>
    <n v="55785"/>
    <s v="Office Supplies"/>
    <s v="Binders and Binder Accessories"/>
  </r>
  <r>
    <n v="41570"/>
    <s v="Order Finished"/>
    <s v="Harold Engle"/>
    <d v="2010-03-12T00:00:00"/>
    <s v="Mar-2010"/>
    <x v="2"/>
    <n v="13"/>
    <d v="2009-02-12T00:00:00"/>
    <x v="4"/>
    <x v="15"/>
    <n v="24"/>
    <n v="4579840"/>
    <s v="0.09"/>
    <n v="412186"/>
    <s v="Office Supplies"/>
    <s v="Paper"/>
  </r>
  <r>
    <n v="29445"/>
    <s v="Order Finished"/>
    <s v="Harold Engle"/>
    <d v="2010-09-29T00:00:00"/>
    <s v="Sep-2010"/>
    <x v="2"/>
    <n v="13"/>
    <d v="2009-02-12T00:00:00"/>
    <x v="4"/>
    <x v="42"/>
    <n v="28"/>
    <n v="5062700"/>
    <s v="0.09"/>
    <n v="455643"/>
    <s v="Technology"/>
    <s v="Office Machines"/>
  </r>
  <r>
    <n v="10852"/>
    <s v="Order Finished"/>
    <s v="Harold Engle"/>
    <d v="2010-10-26T00:00:00"/>
    <s v="Oct-2010"/>
    <x v="2"/>
    <n v="30"/>
    <d v="2009-02-12T00:00:00"/>
    <x v="4"/>
    <x v="39"/>
    <n v="17"/>
    <n v="571680"/>
    <s v="0.02"/>
    <n v="11434"/>
    <s v="Office Supplies"/>
    <s v="Binders and Binder Accessories"/>
  </r>
  <r>
    <n v="34438"/>
    <s v="Order Finished"/>
    <s v="Harold Engle"/>
    <d v="2010-11-12T00:00:00"/>
    <s v="Nov-2010"/>
    <x v="2"/>
    <n v="27"/>
    <d v="2009-02-12T00:00:00"/>
    <x v="4"/>
    <x v="20"/>
    <n v="28"/>
    <n v="1177080"/>
    <s v="0.04"/>
    <n v="47083"/>
    <s v="Office Supplies"/>
    <s v="Pens &amp; Art Supplies"/>
  </r>
  <r>
    <n v="58502"/>
    <s v="Order Finished"/>
    <s v="Harold Engle"/>
    <d v="2010-12-02T00:00:00"/>
    <s v="Dec-2010"/>
    <x v="2"/>
    <n v="13"/>
    <d v="2009-02-12T00:00:00"/>
    <x v="4"/>
    <x v="20"/>
    <n v="23"/>
    <n v="10372620"/>
    <s v="0.03"/>
    <n v="311179"/>
    <s v="Furniture"/>
    <s v="Chairs &amp; Chairmats"/>
  </r>
  <r>
    <n v="26791"/>
    <s v="Order Finished"/>
    <s v="Harold Engle"/>
    <d v="2011-04-29T00:00:00"/>
    <s v="Apr-2011"/>
    <x v="0"/>
    <n v="3"/>
    <d v="2009-02-12T00:00:00"/>
    <x v="4"/>
    <x v="5"/>
    <n v="45"/>
    <n v="1000960"/>
    <s v="0.08"/>
    <n v="80077"/>
    <s v="Office Supplies"/>
    <s v="Storage &amp; Organization"/>
  </r>
  <r>
    <n v="12293"/>
    <s v="Order Finished"/>
    <s v="Harold Engle"/>
    <d v="2011-06-18T00:00:00"/>
    <s v="Jun-2011"/>
    <x v="0"/>
    <n v="30"/>
    <d v="2009-02-12T00:00:00"/>
    <x v="4"/>
    <x v="7"/>
    <n v="31"/>
    <n v="566340"/>
    <n v="0"/>
    <n v="0"/>
    <s v="Office Supplies"/>
    <s v="Envelopes"/>
  </r>
  <r>
    <n v="40480"/>
    <s v="Order Finished"/>
    <s v="Harold Engle"/>
    <d v="2011-07-12T00:00:00"/>
    <s v="Jul-2011"/>
    <x v="0"/>
    <n v="19"/>
    <d v="2009-02-12T00:00:00"/>
    <x v="4"/>
    <x v="33"/>
    <n v="19"/>
    <n v="15217760"/>
    <s v="0.06"/>
    <n v="913066"/>
    <s v="Office Supplies"/>
    <s v="Binders and Binder Accessories"/>
  </r>
  <r>
    <n v="21223"/>
    <s v="Order Finished"/>
    <s v="Harold Engle"/>
    <d v="2012-03-15T00:00:00"/>
    <s v="Mar-2012"/>
    <x v="3"/>
    <n v="13"/>
    <d v="2009-02-12T00:00:00"/>
    <x v="4"/>
    <x v="34"/>
    <n v="3"/>
    <n v="635900"/>
    <s v="0.1"/>
    <n v="63590"/>
    <s v="Furniture"/>
    <s v="Bookcases"/>
  </r>
  <r>
    <n v="11269"/>
    <s v="Order Finished"/>
    <s v="Harold Engle"/>
    <d v="2012-05-26T00:00:00"/>
    <s v="May-2012"/>
    <x v="3"/>
    <n v="16"/>
    <d v="2009-02-12T00:00:00"/>
    <x v="4"/>
    <x v="44"/>
    <n v="39"/>
    <n v="4166105"/>
    <s v="0.09"/>
    <n v="374949"/>
    <s v="Technology"/>
    <s v="Telephones and Communication"/>
  </r>
  <r>
    <n v="56645"/>
    <s v="Order Finished"/>
    <s v="Harold Engle"/>
    <d v="2012-06-01T00:00:00"/>
    <s v="Jun-2012"/>
    <x v="3"/>
    <n v="27"/>
    <d v="2009-02-12T00:00:00"/>
    <x v="4"/>
    <x v="44"/>
    <n v="46"/>
    <n v="2966980"/>
    <s v="0.02"/>
    <n v="59340"/>
    <s v="Office Supplies"/>
    <s v="Paper"/>
  </r>
  <r>
    <n v="40707"/>
    <s v="Order Finished"/>
    <s v="Harold Pawlan"/>
    <d v="2009-11-06T00:00:00"/>
    <s v="Nov-2009"/>
    <x v="1"/>
    <n v="1"/>
    <d v="2009-11-06T00:00:00"/>
    <x v="19"/>
    <x v="0"/>
    <n v="26"/>
    <n v="2990368"/>
    <n v="0"/>
    <n v="0"/>
    <s v="Technology"/>
    <s v="Telephones and Communication"/>
  </r>
  <r>
    <n v="56582"/>
    <s v="Order Returned"/>
    <s v="Harold Pawlan"/>
    <d v="2009-12-06T00:00:00"/>
    <s v="Dec-2009"/>
    <x v="1"/>
    <n v="7"/>
    <d v="2009-11-06T00:00:00"/>
    <x v="19"/>
    <x v="25"/>
    <n v="36"/>
    <n v="9162820"/>
    <s v="0.04"/>
    <n v="366513"/>
    <s v="Furniture"/>
    <s v="Bookcases"/>
  </r>
  <r>
    <n v="35686"/>
    <s v="Order Finished"/>
    <s v="Harold Pawlan"/>
    <d v="2010-02-10T00:00:00"/>
    <s v="Feb-2010"/>
    <x v="2"/>
    <n v="7"/>
    <d v="2009-11-06T00:00:00"/>
    <x v="19"/>
    <x v="1"/>
    <n v="48"/>
    <n v="627040"/>
    <s v="0.05"/>
    <n v="31352"/>
    <s v="Office Supplies"/>
    <s v="Paper"/>
  </r>
  <r>
    <n v="41926"/>
    <s v="Order Finished"/>
    <s v="Harold Pawlan"/>
    <d v="2011-05-02T00:00:00"/>
    <s v="May-2011"/>
    <x v="0"/>
    <n v="11"/>
    <d v="2009-11-06T00:00:00"/>
    <x v="19"/>
    <x v="32"/>
    <n v="17"/>
    <n v="225140"/>
    <s v="0.08"/>
    <n v="18011"/>
    <s v="Office Supplies"/>
    <s v="Paper"/>
  </r>
  <r>
    <n v="32007"/>
    <s v="Order Finished"/>
    <s v="Harold Pawlan"/>
    <d v="2011-05-02T00:00:00"/>
    <s v="May-2011"/>
    <x v="0"/>
    <n v="3"/>
    <d v="2009-11-06T00:00:00"/>
    <x v="19"/>
    <x v="32"/>
    <n v="41"/>
    <n v="34897500"/>
    <s v="0.06"/>
    <n v="2093850"/>
    <s v="Furniture"/>
    <s v="Tables"/>
  </r>
  <r>
    <n v="31399"/>
    <s v="Order Finished"/>
    <s v="Harold Pawlan"/>
    <d v="2011-05-11T00:00:00"/>
    <s v="May-2011"/>
    <x v="0"/>
    <n v="3"/>
    <d v="2009-11-06T00:00:00"/>
    <x v="19"/>
    <x v="4"/>
    <n v="9"/>
    <n v="674407"/>
    <s v="0.09"/>
    <n v="60697"/>
    <s v="Technology"/>
    <s v="Telephones and Communication"/>
  </r>
  <r>
    <n v="54912"/>
    <s v="Order Finished"/>
    <s v="Harold Pawlan"/>
    <d v="2011-07-21T00:00:00"/>
    <s v="Jul-2011"/>
    <x v="0"/>
    <n v="12"/>
    <d v="2009-11-06T00:00:00"/>
    <x v="19"/>
    <x v="39"/>
    <n v="17"/>
    <n v="234660"/>
    <s v="0.07"/>
    <n v="16426"/>
    <s v="Office Supplies"/>
    <s v="Paper"/>
  </r>
  <r>
    <n v="32386"/>
    <s v="Order Finished"/>
    <s v="Harold Pawlan"/>
    <d v="2012-04-18T00:00:00"/>
    <s v="Apr-2012"/>
    <x v="3"/>
    <n v="22"/>
    <d v="2009-11-06T00:00:00"/>
    <x v="19"/>
    <x v="33"/>
    <n v="1"/>
    <n v="3992320"/>
    <n v="0"/>
    <n v="0"/>
    <s v="Technology"/>
    <s v="Office Machines"/>
  </r>
  <r>
    <n v="51747"/>
    <s v="Order Finished"/>
    <s v="Harold Pawlan"/>
    <d v="2012-05-07T00:00:00"/>
    <s v="May-2012"/>
    <x v="3"/>
    <n v="19"/>
    <d v="2009-11-06T00:00:00"/>
    <x v="19"/>
    <x v="17"/>
    <n v="3"/>
    <n v="24220"/>
    <s v="0.02"/>
    <n v="484"/>
    <s v="Office Supplies"/>
    <s v="Labels"/>
  </r>
  <r>
    <n v="29218"/>
    <s v="Order Finished"/>
    <s v="Harold Pawlan"/>
    <d v="2012-05-29T00:00:00"/>
    <s v="May-2012"/>
    <x v="3"/>
    <n v="8"/>
    <d v="2009-11-06T00:00:00"/>
    <x v="19"/>
    <x v="17"/>
    <n v="19"/>
    <n v="3646040"/>
    <s v="0.04"/>
    <n v="145842"/>
    <s v="Furniture"/>
    <s v="Office Furnishings"/>
  </r>
  <r>
    <n v="34117"/>
    <s v="Order Returned"/>
    <s v="Harold Pawlan"/>
    <d v="2012-07-02T00:00:00"/>
    <s v="Jul-2012"/>
    <x v="3"/>
    <n v="30"/>
    <d v="2009-11-06T00:00:00"/>
    <x v="19"/>
    <x v="40"/>
    <n v="45"/>
    <n v="599880"/>
    <s v="0.06"/>
    <n v="35993"/>
    <s v="Office Supplies"/>
    <s v="Binders and Binder Accessories"/>
  </r>
  <r>
    <n v="49505"/>
    <s v="Order Finished"/>
    <s v="Harold Ryan"/>
    <d v="2009-01-21T00:00:00"/>
    <s v="Jan-2009"/>
    <x v="1"/>
    <n v="1"/>
    <d v="2009-01-21T00:00:00"/>
    <x v="2"/>
    <x v="0"/>
    <n v="12"/>
    <n v="195480"/>
    <s v="0.04"/>
    <n v="7819"/>
    <s v="Office Supplies"/>
    <s v="Binders and Binder Accessories"/>
  </r>
  <r>
    <n v="26470"/>
    <s v="Order Finished"/>
    <s v="Harold Ryan"/>
    <d v="2009-03-21T00:00:00"/>
    <s v="Mar-2009"/>
    <x v="1"/>
    <n v="22"/>
    <d v="2009-01-21T00:00:00"/>
    <x v="2"/>
    <x v="38"/>
    <n v="41"/>
    <n v="36163520"/>
    <s v="0.03"/>
    <n v="1084906"/>
    <s v="Office Supplies"/>
    <s v="Binders and Binder Accessories"/>
  </r>
  <r>
    <n v="42279"/>
    <s v="Order Finished"/>
    <s v="Harold Ryan"/>
    <d v="2009-06-30T00:00:00"/>
    <s v="Jun-2009"/>
    <x v="1"/>
    <n v="22"/>
    <d v="2009-01-21T00:00:00"/>
    <x v="2"/>
    <x v="26"/>
    <n v="44"/>
    <n v="2862000"/>
    <s v="0.02"/>
    <n v="57240"/>
    <s v="Technology"/>
    <s v="Computer Peripherals"/>
  </r>
  <r>
    <n v="43590"/>
    <s v="Order Finished"/>
    <s v="Harold Ryan"/>
    <d v="2009-10-09T00:00:00"/>
    <s v="Oct-2009"/>
    <x v="1"/>
    <n v="31"/>
    <d v="2009-01-21T00:00:00"/>
    <x v="2"/>
    <x v="13"/>
    <n v="24"/>
    <n v="6237200"/>
    <s v="0.06"/>
    <n v="374232"/>
    <s v="Furniture"/>
    <s v="Chairs &amp; Chairmats"/>
  </r>
  <r>
    <n v="30726"/>
    <s v="Order Finished"/>
    <s v="Harold Ryan"/>
    <d v="2009-11-25T00:00:00"/>
    <s v="Nov-2009"/>
    <x v="1"/>
    <n v="10"/>
    <d v="2009-01-21T00:00:00"/>
    <x v="2"/>
    <x v="10"/>
    <n v="35"/>
    <n v="1450300"/>
    <s v="0.05"/>
    <n v="72515"/>
    <s v="Office Supplies"/>
    <s v="Appliances"/>
  </r>
  <r>
    <n v="1507"/>
    <s v="Order Finished"/>
    <s v="Harold Ryan"/>
    <d v="2010-10-13T00:00:00"/>
    <s v="Oct-2010"/>
    <x v="2"/>
    <n v="26"/>
    <d v="2009-01-21T00:00:00"/>
    <x v="2"/>
    <x v="39"/>
    <n v="29"/>
    <n v="8691720"/>
    <s v="0.09"/>
    <n v="782255"/>
    <s v="Technology"/>
    <s v="Computer Peripherals"/>
  </r>
  <r>
    <n v="2560"/>
    <s v="Order Finished"/>
    <s v="Harold Ryan"/>
    <d v="2012-04-09T00:00:00"/>
    <s v="Apr-2012"/>
    <x v="3"/>
    <n v="14"/>
    <d v="2009-01-21T00:00:00"/>
    <x v="2"/>
    <x v="23"/>
    <n v="32"/>
    <n v="1462440"/>
    <n v="0"/>
    <n v="0"/>
    <s v="Technology"/>
    <s v="Computer Peripherals"/>
  </r>
  <r>
    <n v="41378"/>
    <s v="Order Finished"/>
    <s v="Harold Ryan"/>
    <d v="2012-10-29T00:00:00"/>
    <s v="Oct-2012"/>
    <x v="3"/>
    <n v="10"/>
    <d v="2009-01-21T00:00:00"/>
    <x v="2"/>
    <x v="24"/>
    <n v="30"/>
    <n v="10909020"/>
    <s v="0.03"/>
    <n v="327271"/>
    <s v="Furniture"/>
    <s v="Chairs &amp; Chairmats"/>
  </r>
  <r>
    <n v="36833"/>
    <s v="Order Finished"/>
    <s v="Harold Ryan"/>
    <d v="2012-11-07T00:00:00"/>
    <s v="Nov-2012"/>
    <x v="3"/>
    <n v="30"/>
    <d v="2009-01-21T00:00:00"/>
    <x v="2"/>
    <x v="24"/>
    <n v="25"/>
    <n v="368640"/>
    <n v="0"/>
    <n v="0"/>
    <s v="Office Supplies"/>
    <s v="Paper"/>
  </r>
  <r>
    <n v="50469"/>
    <s v="Order Finished"/>
    <s v="Harry Marie"/>
    <d v="2010-06-19T00:00:00"/>
    <s v="Jun-2010"/>
    <x v="2"/>
    <n v="1"/>
    <d v="2010-06-19T00:00:00"/>
    <x v="25"/>
    <x v="0"/>
    <n v="44"/>
    <n v="1678380"/>
    <n v="0"/>
    <n v="0"/>
    <s v="Technology"/>
    <s v="Office Machines"/>
  </r>
  <r>
    <n v="14499"/>
    <s v="Order Finished"/>
    <s v="Harry Marie"/>
    <d v="2010-11-14T00:00:00"/>
    <s v="Nov-2010"/>
    <x v="2"/>
    <n v="20"/>
    <d v="2010-06-19T00:00:00"/>
    <x v="25"/>
    <x v="8"/>
    <n v="28"/>
    <n v="1149980"/>
    <s v="0.06"/>
    <n v="68999"/>
    <s v="Technology"/>
    <s v="Computer Peripherals"/>
  </r>
  <r>
    <n v="21414"/>
    <s v="Order Finished"/>
    <s v="Harry Marie"/>
    <d v="2011-04-05T00:00:00"/>
    <s v="Apr-2011"/>
    <x v="0"/>
    <n v="15"/>
    <d v="2010-06-19T00:00:00"/>
    <x v="25"/>
    <x v="3"/>
    <n v="34"/>
    <n v="235820"/>
    <s v="0.05"/>
    <n v="11791"/>
    <s v="Office Supplies"/>
    <s v="Paper"/>
  </r>
  <r>
    <n v="17379"/>
    <s v="Order Finished"/>
    <s v="Harry Marie"/>
    <d v="2011-08-14T00:00:00"/>
    <s v="Aug-2011"/>
    <x v="0"/>
    <n v="6"/>
    <d v="2010-06-19T00:00:00"/>
    <x v="25"/>
    <x v="15"/>
    <n v="29"/>
    <n v="6436840"/>
    <s v="0.08"/>
    <n v="514947"/>
    <s v="Furniture"/>
    <s v="Bookcases"/>
  </r>
  <r>
    <n v="23174"/>
    <s v="Order Finished"/>
    <s v="Harry Marie"/>
    <d v="2012-07-26T00:00:00"/>
    <s v="Jul-2012"/>
    <x v="3"/>
    <n v="15"/>
    <d v="2010-06-19T00:00:00"/>
    <x v="25"/>
    <x v="43"/>
    <n v="16"/>
    <n v="7099800"/>
    <s v="0.06"/>
    <n v="425988"/>
    <s v="Furniture"/>
    <s v="Chairs &amp; Chairmats"/>
  </r>
  <r>
    <n v="53953"/>
    <s v="Order Finished"/>
    <s v="Heather Jas"/>
    <d v="2009-03-27T00:00:00"/>
    <s v="Mar-2009"/>
    <x v="1"/>
    <n v="1"/>
    <d v="2009-03-27T00:00:00"/>
    <x v="11"/>
    <x v="0"/>
    <n v="36"/>
    <n v="615300"/>
    <s v="0.07"/>
    <n v="43071"/>
    <s v="Office Supplies"/>
    <s v="Paper"/>
  </r>
  <r>
    <n v="33732"/>
    <s v="Order Finished"/>
    <s v="Heather Jas"/>
    <d v="2009-08-28T00:00:00"/>
    <s v="Aug-2009"/>
    <x v="1"/>
    <n v="28"/>
    <d v="2009-03-27T00:00:00"/>
    <x v="11"/>
    <x v="26"/>
    <n v="33"/>
    <n v="665900"/>
    <s v="0.05"/>
    <n v="33295"/>
    <s v="Furniture"/>
    <s v="Office Furnishings"/>
  </r>
  <r>
    <n v="26851"/>
    <s v="Order Finished"/>
    <s v="Heather Jas"/>
    <d v="2011-07-24T00:00:00"/>
    <s v="Jul-2011"/>
    <x v="0"/>
    <n v="29"/>
    <d v="2009-03-27T00:00:00"/>
    <x v="11"/>
    <x v="6"/>
    <n v="44"/>
    <n v="147280"/>
    <s v="0.07"/>
    <n v="10310"/>
    <s v="Technology"/>
    <s v="Computer Peripherals"/>
  </r>
  <r>
    <n v="33888"/>
    <s v="Order Finished"/>
    <s v="Heather Kirkland"/>
    <d v="2009-08-20T00:00:00"/>
    <s v="Aug-2009"/>
    <x v="1"/>
    <n v="1"/>
    <d v="2009-08-20T00:00:00"/>
    <x v="1"/>
    <x v="0"/>
    <n v="31"/>
    <n v="698860"/>
    <s v="0.04"/>
    <n v="27954"/>
    <s v="Office Supplies"/>
    <s v="Binders and Binder Accessories"/>
  </r>
  <r>
    <n v="27111"/>
    <s v="Order Finished"/>
    <s v="Heather Kirkland"/>
    <d v="2009-11-03T00:00:00"/>
    <s v="Nov-2009"/>
    <x v="1"/>
    <n v="21"/>
    <d v="2009-08-20T00:00:00"/>
    <x v="1"/>
    <x v="38"/>
    <n v="11"/>
    <n v="2128460"/>
    <s v="0.06"/>
    <n v="127708"/>
    <s v="Technology"/>
    <s v="Computer Peripherals"/>
  </r>
  <r>
    <n v="40036"/>
    <s v="Order Finished"/>
    <s v="Heather Kirkland"/>
    <d v="2010-07-06T00:00:00"/>
    <s v="Jul-2010"/>
    <x v="2"/>
    <n v="4"/>
    <d v="2009-08-20T00:00:00"/>
    <x v="1"/>
    <x v="10"/>
    <n v="10"/>
    <n v="1136671"/>
    <s v="0.02"/>
    <n v="22733"/>
    <s v="Technology"/>
    <s v="Telephones and Communication"/>
  </r>
  <r>
    <n v="21607"/>
    <s v="Order Finished"/>
    <s v="Heather Kirkland"/>
    <d v="2012-03-15T00:00:00"/>
    <s v="Mar-2012"/>
    <x v="3"/>
    <n v="7"/>
    <d v="2009-08-20T00:00:00"/>
    <x v="1"/>
    <x v="17"/>
    <n v="17"/>
    <n v="1237800"/>
    <s v="0.09"/>
    <n v="111402"/>
    <s v="Office Supplies"/>
    <s v="Pens &amp; Art Supplies"/>
  </r>
  <r>
    <n v="8131"/>
    <s v="Order Finished"/>
    <s v="Helen Abelman"/>
    <d v="2010-03-05T00:00:00"/>
    <s v="Mar-2010"/>
    <x v="2"/>
    <n v="1"/>
    <d v="2010-03-05T00:00:00"/>
    <x v="6"/>
    <x v="0"/>
    <n v="24"/>
    <n v="1434580"/>
    <s v="0.01"/>
    <n v="14346"/>
    <s v="Technology"/>
    <s v="Computer Peripherals"/>
  </r>
  <r>
    <n v="773"/>
    <s v="Order Finished"/>
    <s v="Helen Abelman"/>
    <d v="2010-09-25T00:00:00"/>
    <s v="Sep-2010"/>
    <x v="2"/>
    <n v="6"/>
    <d v="2010-03-05T00:00:00"/>
    <x v="6"/>
    <x v="9"/>
    <n v="38"/>
    <n v="4142679"/>
    <s v="0.06"/>
    <n v="248561"/>
    <s v="Technology"/>
    <s v="Telephones and Communication"/>
  </r>
  <r>
    <n v="30048"/>
    <s v="Order Finished"/>
    <s v="Helen Abelman"/>
    <d v="2011-06-13T00:00:00"/>
    <s v="Jun-2011"/>
    <x v="0"/>
    <n v="26"/>
    <d v="2010-03-05T00:00:00"/>
    <x v="6"/>
    <x v="27"/>
    <n v="44"/>
    <n v="15530260"/>
    <s v="0.06"/>
    <n v="931816"/>
    <s v="Office Supplies"/>
    <s v="Appliances"/>
  </r>
  <r>
    <n v="5153"/>
    <s v="Order Finished"/>
    <s v="Helen Abelman"/>
    <d v="2011-08-25T00:00:00"/>
    <s v="Aug-2011"/>
    <x v="0"/>
    <n v="14"/>
    <d v="2010-03-05T00:00:00"/>
    <x v="6"/>
    <x v="32"/>
    <n v="37"/>
    <n v="9793860"/>
    <s v="0.04"/>
    <n v="391754"/>
    <s v="Furniture"/>
    <s v="Chairs &amp; Chairmats"/>
  </r>
  <r>
    <n v="58947"/>
    <s v="Order Finished"/>
    <s v="Helen Abelman"/>
    <d v="2011-09-26T00:00:00"/>
    <s v="Sep-2011"/>
    <x v="0"/>
    <n v="26"/>
    <d v="2010-03-05T00:00:00"/>
    <x v="6"/>
    <x v="4"/>
    <n v="48"/>
    <n v="820300"/>
    <s v="0.01"/>
    <n v="8203"/>
    <s v="Office Supplies"/>
    <s v="Paper"/>
  </r>
  <r>
    <n v="3110"/>
    <s v="Order Finished"/>
    <s v="Helen Andreada"/>
    <d v="2009-12-16T00:00:00"/>
    <s v="Dec-2009"/>
    <x v="1"/>
    <n v="1"/>
    <d v="2009-12-16T00:00:00"/>
    <x v="22"/>
    <x v="0"/>
    <n v="13"/>
    <n v="3202640"/>
    <s v="0.04"/>
    <n v="128106"/>
    <s v="Technology"/>
    <s v="Office Machines"/>
  </r>
  <r>
    <n v="7175"/>
    <s v="Order Finished"/>
    <s v="Helen Andreada"/>
    <d v="2010-07-02T00:00:00"/>
    <s v="Jul-2010"/>
    <x v="2"/>
    <n v="17"/>
    <d v="2009-12-16T00:00:00"/>
    <x v="22"/>
    <x v="9"/>
    <n v="10"/>
    <n v="1496500"/>
    <s v="0.05"/>
    <n v="74825"/>
    <s v="Furniture"/>
    <s v="Bookcases"/>
  </r>
  <r>
    <n v="19430"/>
    <s v="Order Finished"/>
    <s v="Helen Andreada"/>
    <d v="2010-11-13T00:00:00"/>
    <s v="Nov-2010"/>
    <x v="2"/>
    <n v="3"/>
    <d v="2009-12-16T00:00:00"/>
    <x v="22"/>
    <x v="10"/>
    <n v="39"/>
    <n v="13484980"/>
    <s v="0.03"/>
    <n v="404549"/>
    <s v="Office Supplies"/>
    <s v="Storage &amp; Organization"/>
  </r>
  <r>
    <n v="53056"/>
    <s v="Order Finished"/>
    <s v="Helen Andreada"/>
    <d v="2011-03-11T00:00:00"/>
    <s v="Mar-2011"/>
    <x v="0"/>
    <n v="14"/>
    <d v="2009-12-16T00:00:00"/>
    <x v="22"/>
    <x v="11"/>
    <n v="13"/>
    <n v="1018980"/>
    <s v="0.07"/>
    <n v="71329"/>
    <s v="Technology"/>
    <s v="Office Machines"/>
  </r>
  <r>
    <n v="51493"/>
    <s v="Order Finished"/>
    <s v="Helen Andreada"/>
    <d v="2011-06-07T00:00:00"/>
    <s v="Jun-2011"/>
    <x v="0"/>
    <n v="12"/>
    <d v="2009-12-16T00:00:00"/>
    <x v="22"/>
    <x v="32"/>
    <n v="31"/>
    <n v="572520"/>
    <s v="0.01"/>
    <n v="5725"/>
    <s v="Office Supplies"/>
    <s v="Paper"/>
  </r>
  <r>
    <n v="48709"/>
    <s v="Order Finished"/>
    <s v="Helen Andreada"/>
    <d v="2011-08-28T00:00:00"/>
    <s v="Aug-2011"/>
    <x v="0"/>
    <n v="8"/>
    <d v="2009-12-16T00:00:00"/>
    <x v="22"/>
    <x v="39"/>
    <n v="17"/>
    <n v="94240"/>
    <s v="0.01"/>
    <n v="942"/>
    <s v="Office Supplies"/>
    <s v="Pens &amp; Art Supplies"/>
  </r>
  <r>
    <n v="27169"/>
    <s v="Order Finished"/>
    <s v="Helen Andreada"/>
    <d v="2011-11-09T00:00:00"/>
    <s v="Nov-2011"/>
    <x v="0"/>
    <n v="29"/>
    <d v="2009-12-16T00:00:00"/>
    <x v="22"/>
    <x v="37"/>
    <n v="16"/>
    <n v="219800"/>
    <s v="0.01"/>
    <n v="2198"/>
    <s v="Office Supplies"/>
    <s v="Binders and Binder Accessories"/>
  </r>
  <r>
    <n v="55651"/>
    <s v="Order Finished"/>
    <s v="Helen Andreada"/>
    <d v="2012-07-03T00:00:00"/>
    <s v="Jul-2012"/>
    <x v="3"/>
    <n v="10"/>
    <d v="2009-12-16T00:00:00"/>
    <x v="22"/>
    <x v="17"/>
    <n v="41"/>
    <n v="1661060"/>
    <s v="0.01"/>
    <n v="16611"/>
    <s v="Furniture"/>
    <s v="Office Furnishings"/>
  </r>
  <r>
    <n v="18275"/>
    <s v="Order Finished"/>
    <s v="Helen Andreada"/>
    <d v="2012-10-01T00:00:00"/>
    <s v="Oct-2012"/>
    <x v="3"/>
    <n v="4"/>
    <d v="2009-12-16T00:00:00"/>
    <x v="22"/>
    <x v="31"/>
    <n v="25"/>
    <n v="645460"/>
    <s v="0.07"/>
    <n v="45182"/>
    <s v="Furniture"/>
    <s v="Office Furnishings"/>
  </r>
  <r>
    <n v="15872"/>
    <s v="Order Returned"/>
    <s v="Helen Andreada"/>
    <d v="2012-10-30T00:00:00"/>
    <s v="Oct-2012"/>
    <x v="3"/>
    <n v="2"/>
    <d v="2009-12-16T00:00:00"/>
    <x v="22"/>
    <x v="21"/>
    <n v="48"/>
    <n v="10396240"/>
    <s v="0.01"/>
    <n v="103962"/>
    <s v="Office Supplies"/>
    <s v="Appliances"/>
  </r>
  <r>
    <n v="20162"/>
    <s v="Order Finished"/>
    <s v="Helen Wasserman"/>
    <d v="2009-08-02T00:00:00"/>
    <s v="Aug-2009"/>
    <x v="1"/>
    <n v="1"/>
    <d v="2009-08-02T00:00:00"/>
    <x v="1"/>
    <x v="0"/>
    <n v="38"/>
    <n v="1214840"/>
    <s v="0.03"/>
    <n v="36445"/>
    <s v="Office Supplies"/>
    <s v="Binders and Binder Accessories"/>
  </r>
  <r>
    <n v="10629"/>
    <s v="Order Finished"/>
    <s v="Helen Wasserman"/>
    <d v="2009-11-09T00:00:00"/>
    <s v="Nov-2009"/>
    <x v="1"/>
    <n v="3"/>
    <d v="2009-08-02T00:00:00"/>
    <x v="1"/>
    <x v="1"/>
    <n v="39"/>
    <n v="683100"/>
    <s v="0.06"/>
    <n v="40986"/>
    <s v="Furniture"/>
    <s v="Office Furnishings"/>
  </r>
  <r>
    <n v="44487"/>
    <s v="Order Finished"/>
    <s v="Helen Wasserman"/>
    <d v="2009-11-09T00:00:00"/>
    <s v="Nov-2009"/>
    <x v="1"/>
    <n v="10"/>
    <d v="2009-08-02T00:00:00"/>
    <x v="1"/>
    <x v="1"/>
    <n v="4"/>
    <n v="56300"/>
    <s v="0.09"/>
    <n v="5067"/>
    <s v="Furniture"/>
    <s v="Office Furnishings"/>
  </r>
  <r>
    <n v="41472"/>
    <s v="Order Finished"/>
    <s v="Helen Wasserman"/>
    <d v="2010-01-23T00:00:00"/>
    <s v="Jan-2010"/>
    <x v="2"/>
    <n v="10"/>
    <d v="2009-08-02T00:00:00"/>
    <x v="1"/>
    <x v="26"/>
    <n v="48"/>
    <n v="561740"/>
    <s v="0.01"/>
    <n v="5617"/>
    <s v="Office Supplies"/>
    <s v="Binders and Binder Accessories"/>
  </r>
  <r>
    <n v="19139"/>
    <s v="Order Finished"/>
    <s v="Helen Wasserman"/>
    <d v="2010-03-12T00:00:00"/>
    <s v="Mar-2010"/>
    <x v="2"/>
    <n v="24"/>
    <d v="2009-08-02T00:00:00"/>
    <x v="1"/>
    <x v="2"/>
    <n v="15"/>
    <n v="189680"/>
    <s v="0.01"/>
    <n v="1897"/>
    <s v="Office Supplies"/>
    <s v="Paper"/>
  </r>
  <r>
    <n v="70"/>
    <s v="Order Finished"/>
    <s v="Helen Wasserman"/>
    <d v="2010-12-17T00:00:00"/>
    <s v="Dec-2010"/>
    <x v="2"/>
    <n v="13"/>
    <d v="2009-08-02T00:00:00"/>
    <x v="1"/>
    <x v="41"/>
    <n v="48"/>
    <n v="180100"/>
    <s v="0.03"/>
    <n v="5403"/>
    <s v="Office Supplies"/>
    <s v="Rubber Bands"/>
  </r>
  <r>
    <n v="49988"/>
    <s v="Order Returned"/>
    <s v="Helen Wasserman"/>
    <d v="2010-12-20T00:00:00"/>
    <s v="Dec-2010"/>
    <x v="2"/>
    <n v="18"/>
    <d v="2009-08-02T00:00:00"/>
    <x v="1"/>
    <x v="41"/>
    <n v="43"/>
    <n v="15462180"/>
    <n v="0"/>
    <n v="0"/>
    <s v="Office Supplies"/>
    <s v="Storage &amp; Organization"/>
  </r>
  <r>
    <n v="59139"/>
    <s v="Order Returned"/>
    <s v="Helen Wasserman"/>
    <d v="2011-01-29T00:00:00"/>
    <s v="Jan-2011"/>
    <x v="0"/>
    <n v="21"/>
    <d v="2009-08-02T00:00:00"/>
    <x v="1"/>
    <x v="32"/>
    <n v="12"/>
    <n v="1699020"/>
    <s v="0.05"/>
    <n v="84951"/>
    <s v="Office Supplies"/>
    <s v="Appliances"/>
  </r>
  <r>
    <n v="14113"/>
    <s v="Order Finished"/>
    <s v="Helen Wasserman"/>
    <d v="2011-04-08T00:00:00"/>
    <s v="Apr-2011"/>
    <x v="0"/>
    <n v="30"/>
    <d v="2009-08-02T00:00:00"/>
    <x v="1"/>
    <x v="39"/>
    <n v="22"/>
    <n v="16436320"/>
    <s v="0.09"/>
    <n v="1479269"/>
    <s v="Furniture"/>
    <s v="Tables"/>
  </r>
  <r>
    <n v="10054"/>
    <s v="Order Returned"/>
    <s v="Helen Wasserman"/>
    <d v="2011-04-28T00:00:00"/>
    <s v="Apr-2011"/>
    <x v="0"/>
    <n v="9"/>
    <d v="2009-08-02T00:00:00"/>
    <x v="1"/>
    <x v="39"/>
    <n v="2"/>
    <n v="406600"/>
    <s v="0.08"/>
    <n v="32528"/>
    <s v="Furniture"/>
    <s v="Office Furnishings"/>
  </r>
  <r>
    <n v="52900"/>
    <s v="Order Finished"/>
    <s v="Helen Wasserman"/>
    <d v="2011-05-20T00:00:00"/>
    <s v="May-2011"/>
    <x v="0"/>
    <n v="29"/>
    <d v="2009-08-02T00:00:00"/>
    <x v="1"/>
    <x v="20"/>
    <n v="16"/>
    <n v="202280"/>
    <n v="0"/>
    <n v="0"/>
    <s v="Office Supplies"/>
    <s v="Paper"/>
  </r>
  <r>
    <n v="57572"/>
    <s v="Order Finished"/>
    <s v="Helen Wasserman"/>
    <d v="2011-12-07T00:00:00"/>
    <s v="Dec-2011"/>
    <x v="0"/>
    <n v="21"/>
    <d v="2009-08-02T00:00:00"/>
    <x v="1"/>
    <x v="7"/>
    <n v="30"/>
    <n v="278160"/>
    <s v="0.1"/>
    <n v="27816"/>
    <s v="Technology"/>
    <s v="Computer Peripherals"/>
  </r>
  <r>
    <n v="14210"/>
    <s v="Order Finished"/>
    <s v="Helen Wasserman"/>
    <d v="2012-06-26T00:00:00"/>
    <s v="Jun-2012"/>
    <x v="3"/>
    <n v="8"/>
    <d v="2009-08-02T00:00:00"/>
    <x v="1"/>
    <x v="21"/>
    <n v="19"/>
    <n v="1353580"/>
    <n v="0"/>
    <n v="0"/>
    <s v="Technology"/>
    <s v="Computer Peripherals"/>
  </r>
  <r>
    <n v="10823"/>
    <s v="Order Finished"/>
    <s v="Helen Wasserman"/>
    <d v="2012-12-06T00:00:00"/>
    <s v="Dec-2012"/>
    <x v="3"/>
    <n v="27"/>
    <d v="2009-08-02T00:00:00"/>
    <x v="1"/>
    <x v="29"/>
    <n v="3"/>
    <n v="267800"/>
    <s v="0.03"/>
    <n v="8034"/>
    <s v="Office Supplies"/>
    <s v="Binders and Binder Accessories"/>
  </r>
  <r>
    <n v="14400"/>
    <s v="Order Finished"/>
    <s v="Henia Zydlo"/>
    <d v="2009-04-02T00:00:00"/>
    <s v="Apr-2009"/>
    <x v="1"/>
    <n v="1"/>
    <d v="2009-04-02T00:00:00"/>
    <x v="23"/>
    <x v="0"/>
    <n v="32"/>
    <n v="148680"/>
    <s v="0.05"/>
    <n v="7434"/>
    <s v="Office Supplies"/>
    <s v="Binders and Binder Accessories"/>
  </r>
  <r>
    <n v="20192"/>
    <s v="Order Finished"/>
    <s v="Henia Zydlo"/>
    <d v="2010-06-10T00:00:00"/>
    <s v="Jun-2010"/>
    <x v="2"/>
    <n v="3"/>
    <d v="2009-04-02T00:00:00"/>
    <x v="23"/>
    <x v="11"/>
    <n v="35"/>
    <n v="3249340"/>
    <s v="0.04"/>
    <n v="129974"/>
    <s v="Technology"/>
    <s v="Computer Peripherals"/>
  </r>
  <r>
    <n v="36354"/>
    <s v="Order Finished"/>
    <s v="Henia Zydlo"/>
    <d v="2012-05-06T00:00:00"/>
    <s v="May-2012"/>
    <x v="3"/>
    <n v="11"/>
    <d v="2009-04-02T00:00:00"/>
    <x v="23"/>
    <x v="34"/>
    <n v="13"/>
    <n v="9134720"/>
    <s v="0.07"/>
    <n v="639430"/>
    <s v="Office Supplies"/>
    <s v="Appliances"/>
  </r>
  <r>
    <n v="48423"/>
    <s v="Order Finished"/>
    <s v="Henia Zydlo"/>
    <d v="2012-10-31T00:00:00"/>
    <s v="Oct-2012"/>
    <x v="3"/>
    <n v="7"/>
    <d v="2009-04-02T00:00:00"/>
    <x v="23"/>
    <x v="36"/>
    <n v="49"/>
    <n v="828220"/>
    <s v="0.08"/>
    <n v="66258"/>
    <s v="Office Supplies"/>
    <s v="Envelopes"/>
  </r>
  <r>
    <n v="26337"/>
    <s v="Order Finished"/>
    <s v="Henry Goldwyn"/>
    <d v="2009-07-11T00:00:00"/>
    <s v="Jul-2009"/>
    <x v="1"/>
    <n v="1"/>
    <d v="2009-07-11T00:00:00"/>
    <x v="16"/>
    <x v="0"/>
    <n v="45"/>
    <n v="306540"/>
    <s v="0.08"/>
    <n v="24523"/>
    <s v="Office Supplies"/>
    <s v="Labels"/>
  </r>
  <r>
    <n v="6241"/>
    <s v="Order Returned"/>
    <s v="Henry Goldwyn"/>
    <d v="2009-12-29T00:00:00"/>
    <s v="Dec-2009"/>
    <x v="1"/>
    <n v="12"/>
    <d v="2009-07-11T00:00:00"/>
    <x v="16"/>
    <x v="26"/>
    <n v="24"/>
    <n v="267880"/>
    <s v="0.08"/>
    <n v="21430"/>
    <s v="Office Supplies"/>
    <s v="Pens &amp; Art Supplies"/>
  </r>
  <r>
    <n v="27264"/>
    <s v="Order Finished"/>
    <s v="Henry Goldwyn"/>
    <d v="2011-04-06T00:00:00"/>
    <s v="Apr-2011"/>
    <x v="0"/>
    <n v="30"/>
    <d v="2009-07-11T00:00:00"/>
    <x v="16"/>
    <x v="39"/>
    <n v="3"/>
    <n v="148100"/>
    <s v="0.02"/>
    <n v="2962"/>
    <s v="Furniture"/>
    <s v="Office Furnishings"/>
  </r>
  <r>
    <n v="9124"/>
    <s v="Order Finished"/>
    <s v="Henry Goldwyn"/>
    <d v="2011-10-16T00:00:00"/>
    <s v="Oct-2011"/>
    <x v="0"/>
    <n v="7"/>
    <d v="2009-07-11T00:00:00"/>
    <x v="16"/>
    <x v="6"/>
    <n v="17"/>
    <n v="5275560"/>
    <s v="0.04"/>
    <n v="211022"/>
    <s v="Technology"/>
    <s v="Computer Peripherals"/>
  </r>
  <r>
    <n v="58626"/>
    <s v="Order Finished"/>
    <s v="Henry Goldwyn"/>
    <d v="2011-12-30T00:00:00"/>
    <s v="Dec-2011"/>
    <x v="0"/>
    <n v="17"/>
    <d v="2009-07-11T00:00:00"/>
    <x v="16"/>
    <x v="33"/>
    <n v="23"/>
    <n v="13282280"/>
    <s v="0.05"/>
    <n v="664114"/>
    <s v="Furniture"/>
    <s v="Chairs &amp; Chairmats"/>
  </r>
  <r>
    <n v="59558"/>
    <s v="Order Finished"/>
    <s v="Henry Goldwyn"/>
    <d v="2012-07-16T00:00:00"/>
    <s v="Jul-2012"/>
    <x v="3"/>
    <n v="31"/>
    <d v="2009-07-11T00:00:00"/>
    <x v="16"/>
    <x v="22"/>
    <n v="34"/>
    <n v="189120"/>
    <n v="0"/>
    <n v="0"/>
    <s v="Office Supplies"/>
    <s v="Labels"/>
  </r>
  <r>
    <n v="355"/>
    <s v="Order Finished"/>
    <s v="Henry MacAllister"/>
    <d v="2009-06-13T00:00:00"/>
    <s v="Jun-2009"/>
    <x v="1"/>
    <n v="1"/>
    <d v="2009-06-13T00:00:00"/>
    <x v="12"/>
    <x v="0"/>
    <n v="16"/>
    <n v="2479263"/>
    <n v="0"/>
    <n v="0"/>
    <s v="Technology"/>
    <s v="Telephones and Communication"/>
  </r>
  <r>
    <n v="12736"/>
    <s v="Order Finished"/>
    <s v="Henry MacAllister"/>
    <d v="2010-08-03T00:00:00"/>
    <s v="Aug-2010"/>
    <x v="2"/>
    <n v="14"/>
    <d v="2009-06-13T00:00:00"/>
    <x v="12"/>
    <x v="15"/>
    <n v="2"/>
    <n v="51040"/>
    <s v="0.01"/>
    <n v="510"/>
    <s v="Furniture"/>
    <s v="Office Furnishings"/>
  </r>
  <r>
    <n v="18112"/>
    <s v="Order Finished"/>
    <s v="Henry MacAllister"/>
    <d v="2012-03-16T00:00:00"/>
    <s v="Mar-2012"/>
    <x v="3"/>
    <n v="4"/>
    <d v="2009-06-13T00:00:00"/>
    <x v="12"/>
    <x v="31"/>
    <n v="13"/>
    <n v="166620"/>
    <s v="0.06"/>
    <n v="9997"/>
    <s v="Office Supplies"/>
    <s v="Paper"/>
  </r>
  <r>
    <n v="9701"/>
    <s v="Order Returned"/>
    <s v="Herbert Flentye"/>
    <d v="2010-02-27T00:00:00"/>
    <s v="Feb-2010"/>
    <x v="2"/>
    <n v="1"/>
    <d v="2010-02-27T00:00:00"/>
    <x v="21"/>
    <x v="0"/>
    <n v="8"/>
    <n v="207500"/>
    <s v="0.01"/>
    <n v="2075"/>
    <s v="Office Supplies"/>
    <s v="Binders and Binder Accessories"/>
  </r>
  <r>
    <n v="46374"/>
    <s v="Order Finished"/>
    <s v="Herbert Flentye"/>
    <d v="2010-07-07T00:00:00"/>
    <s v="Jul-2010"/>
    <x v="2"/>
    <n v="28"/>
    <d v="2010-02-27T00:00:00"/>
    <x v="21"/>
    <x v="8"/>
    <n v="7"/>
    <n v="3645660"/>
    <s v="0.08"/>
    <n v="291653"/>
    <s v="Furniture"/>
    <s v="Tables"/>
  </r>
  <r>
    <n v="3591"/>
    <s v="Order Finished"/>
    <s v="Herbert Flentye"/>
    <d v="2010-07-12T00:00:00"/>
    <s v="Jul-2010"/>
    <x v="2"/>
    <n v="8"/>
    <d v="2010-02-27T00:00:00"/>
    <x v="21"/>
    <x v="8"/>
    <n v="3"/>
    <n v="643140"/>
    <s v="0.01"/>
    <n v="6431"/>
    <s v="Office Supplies"/>
    <s v="Appliances"/>
  </r>
  <r>
    <n v="37888"/>
    <s v="Order Finished"/>
    <s v="Hilary Holden"/>
    <d v="2009-12-22T00:00:00"/>
    <s v="Dec-2009"/>
    <x v="1"/>
    <n v="1"/>
    <d v="2009-12-22T00:00:00"/>
    <x v="22"/>
    <x v="0"/>
    <n v="31"/>
    <n v="1278380"/>
    <s v="0.09"/>
    <n v="115054"/>
    <s v="Office Supplies"/>
    <s v="Binders and Binder Accessories"/>
  </r>
  <r>
    <n v="30243"/>
    <s v="Order Finished"/>
    <s v="Hilary Holden"/>
    <d v="2010-05-05T00:00:00"/>
    <s v="May-2010"/>
    <x v="2"/>
    <n v="23"/>
    <d v="2009-12-22T00:00:00"/>
    <x v="22"/>
    <x v="8"/>
    <n v="44"/>
    <n v="4870640"/>
    <s v="0.09"/>
    <n v="438358"/>
    <s v="Office Supplies"/>
    <s v="Appliances"/>
  </r>
  <r>
    <n v="57159"/>
    <s v="Order Finished"/>
    <s v="Hilary Holden"/>
    <d v="2010-12-02T00:00:00"/>
    <s v="Dec-2010"/>
    <x v="2"/>
    <n v="6"/>
    <d v="2009-12-22T00:00:00"/>
    <x v="22"/>
    <x v="14"/>
    <n v="17"/>
    <n v="9242200"/>
    <s v="0.09"/>
    <n v="831798"/>
    <s v="Furniture"/>
    <s v="Chairs &amp; Chairmats"/>
  </r>
  <r>
    <n v="28995"/>
    <s v="Order Finished"/>
    <s v="Hilary Holden"/>
    <d v="2010-12-05T00:00:00"/>
    <s v="Dec-2010"/>
    <x v="2"/>
    <n v="3"/>
    <d v="2009-12-22T00:00:00"/>
    <x v="22"/>
    <x v="14"/>
    <n v="9"/>
    <n v="597040"/>
    <n v="0"/>
    <n v="0"/>
    <s v="Office Supplies"/>
    <s v="Paper"/>
  </r>
  <r>
    <n v="11362"/>
    <s v="Order Finished"/>
    <s v="Hilary Holden"/>
    <d v="2012-10-09T00:00:00"/>
    <s v="Oct-2012"/>
    <x v="3"/>
    <n v="6"/>
    <d v="2009-12-22T00:00:00"/>
    <x v="22"/>
    <x v="31"/>
    <n v="32"/>
    <n v="6491460"/>
    <s v="0.09"/>
    <n v="584231"/>
    <s v="Furniture"/>
    <s v="Office Furnishings"/>
  </r>
  <r>
    <n v="47846"/>
    <s v="Order Finished"/>
    <s v="Hilary Holden"/>
    <d v="2012-11-08T00:00:00"/>
    <s v="Nov-2012"/>
    <x v="3"/>
    <n v="10"/>
    <d v="2009-12-22T00:00:00"/>
    <x v="22"/>
    <x v="21"/>
    <n v="5"/>
    <n v="132860"/>
    <s v="0.01"/>
    <n v="1329"/>
    <s v="Furniture"/>
    <s v="Office Furnishings"/>
  </r>
  <r>
    <n v="40132"/>
    <s v="Order Returned"/>
    <s v="Hunter Glantz"/>
    <d v="2012-02-23T00:00:00"/>
    <s v="Feb-2012"/>
    <x v="3"/>
    <n v="1"/>
    <d v="2012-02-23T00:00:00"/>
    <x v="26"/>
    <x v="0"/>
    <n v="26"/>
    <n v="2726000"/>
    <s v="0.04"/>
    <n v="109040"/>
    <s v="Furniture"/>
    <s v="Chairs &amp; Chairmats"/>
  </r>
  <r>
    <n v="12352"/>
    <s v="Order Finished"/>
    <s v="Hunter Glantz"/>
    <d v="2012-03-23T00:00:00"/>
    <s v="Mar-2012"/>
    <x v="3"/>
    <n v="24"/>
    <d v="2012-02-23T00:00:00"/>
    <x v="26"/>
    <x v="25"/>
    <n v="5"/>
    <n v="73720"/>
    <s v="0.07"/>
    <n v="5160"/>
    <s v="Office Supplies"/>
    <s v="Binders and Binder Accessories"/>
  </r>
  <r>
    <n v="38882"/>
    <s v="Order Finished"/>
    <s v="Hunter Lopez"/>
    <d v="2009-12-14T00:00:00"/>
    <s v="Dec-2009"/>
    <x v="1"/>
    <n v="1"/>
    <d v="2009-12-14T00:00:00"/>
    <x v="22"/>
    <x v="0"/>
    <n v="37"/>
    <n v="8823000"/>
    <s v="0.1"/>
    <n v="882300"/>
    <s v="Furniture"/>
    <s v="Chairs &amp; Chairmats"/>
  </r>
  <r>
    <n v="44610"/>
    <s v="Order Finished"/>
    <s v="Hunter Lopez"/>
    <d v="2011-10-03T00:00:00"/>
    <s v="Oct-2011"/>
    <x v="0"/>
    <n v="15"/>
    <d v="2009-12-14T00:00:00"/>
    <x v="22"/>
    <x v="20"/>
    <n v="31"/>
    <n v="255800"/>
    <s v="0.07"/>
    <n v="17906"/>
    <s v="Office Supplies"/>
    <s v="Labels"/>
  </r>
  <r>
    <n v="25666"/>
    <s v="Order Finished"/>
    <s v="Hunter Lopez"/>
    <d v="2012-02-09T00:00:00"/>
    <s v="Feb-2012"/>
    <x v="3"/>
    <n v="4"/>
    <d v="2009-12-14T00:00:00"/>
    <x v="22"/>
    <x v="43"/>
    <n v="36"/>
    <n v="10144680"/>
    <s v="0.06"/>
    <n v="608681"/>
    <s v="Office Supplies"/>
    <s v="Storage &amp; Organization"/>
  </r>
  <r>
    <n v="9602"/>
    <s v="Order Finished"/>
    <s v="Hunter Lopez"/>
    <d v="2012-10-11T00:00:00"/>
    <s v="Oct-2012"/>
    <x v="3"/>
    <n v="10"/>
    <d v="2009-12-14T00:00:00"/>
    <x v="22"/>
    <x v="31"/>
    <n v="27"/>
    <n v="5308320"/>
    <s v="0.01"/>
    <n v="53083"/>
    <s v="Technology"/>
    <s v="Office Machines"/>
  </r>
  <r>
    <n v="49830"/>
    <s v="Order Returned"/>
    <s v="Ionia McGrath"/>
    <d v="2009-09-07T00:00:00"/>
    <s v="Sep-2009"/>
    <x v="1"/>
    <n v="1"/>
    <d v="2009-09-07T00:00:00"/>
    <x v="14"/>
    <x v="0"/>
    <n v="16"/>
    <n v="1039300"/>
    <s v="0.03"/>
    <n v="31179"/>
    <s v="Office Supplies"/>
    <s v="Pens &amp; Art Supplies"/>
  </r>
  <r>
    <n v="30278"/>
    <s v="Order Finished"/>
    <s v="Ionia McGrath"/>
    <d v="2009-09-30T00:00:00"/>
    <s v="Sep-2009"/>
    <x v="1"/>
    <n v="8"/>
    <d v="2009-09-07T00:00:00"/>
    <x v="14"/>
    <x v="0"/>
    <n v="50"/>
    <n v="5721860"/>
    <s v="0.03"/>
    <n v="171656"/>
    <s v="Technology"/>
    <s v="Telephones and Communication"/>
  </r>
  <r>
    <n v="9222"/>
    <s v="Order Finished"/>
    <s v="Ionia McGrath"/>
    <d v="2009-10-02T00:00:00"/>
    <s v="Oct-2009"/>
    <x v="1"/>
    <n v="31"/>
    <d v="2009-09-07T00:00:00"/>
    <x v="14"/>
    <x v="0"/>
    <n v="41"/>
    <n v="947340"/>
    <s v="0.04"/>
    <n v="37894"/>
    <s v="Office Supplies"/>
    <s v="Paper"/>
  </r>
  <r>
    <n v="24614"/>
    <s v="Order Finished"/>
    <s v="Ionia McGrath"/>
    <d v="2009-11-21T00:00:00"/>
    <s v="Nov-2009"/>
    <x v="1"/>
    <n v="3"/>
    <d v="2009-09-07T00:00:00"/>
    <x v="14"/>
    <x v="38"/>
    <n v="33"/>
    <n v="3289180"/>
    <s v="0.09"/>
    <n v="296026"/>
    <s v="Technology"/>
    <s v="Computer Peripherals"/>
  </r>
  <r>
    <n v="59943"/>
    <s v="Order Finished"/>
    <s v="Ionia McGrath"/>
    <d v="2010-09-06T00:00:00"/>
    <s v="Sep-2010"/>
    <x v="2"/>
    <n v="22"/>
    <d v="2009-09-07T00:00:00"/>
    <x v="14"/>
    <x v="14"/>
    <n v="43"/>
    <n v="1359300"/>
    <n v="0"/>
    <n v="0"/>
    <s v="Office Supplies"/>
    <s v="Binders and Binder Accessories"/>
  </r>
  <r>
    <n v="50756"/>
    <s v="Order Finished"/>
    <s v="Ionia McGrath"/>
    <d v="2010-09-09T00:00:00"/>
    <s v="Sep-2010"/>
    <x v="2"/>
    <n v="7"/>
    <d v="2009-09-07T00:00:00"/>
    <x v="14"/>
    <x v="19"/>
    <n v="19"/>
    <n v="940780"/>
    <s v="0.08"/>
    <n v="75262"/>
    <s v="Technology"/>
    <s v="Computer Peripherals"/>
  </r>
  <r>
    <n v="11047"/>
    <s v="Order Finished"/>
    <s v="Ionia McGrath"/>
    <d v="2010-10-12T00:00:00"/>
    <s v="Oct-2010"/>
    <x v="2"/>
    <n v="10"/>
    <d v="2009-09-07T00:00:00"/>
    <x v="14"/>
    <x v="15"/>
    <n v="27"/>
    <n v="3982520"/>
    <s v="0.01"/>
    <n v="39825"/>
    <s v="Office Supplies"/>
    <s v="Appliances"/>
  </r>
  <r>
    <n v="5957"/>
    <s v="Order Finished"/>
    <s v="Ionia McGrath"/>
    <d v="2010-12-26T00:00:00"/>
    <s v="Dec-2010"/>
    <x v="2"/>
    <n v="13"/>
    <d v="2009-09-07T00:00:00"/>
    <x v="14"/>
    <x v="27"/>
    <n v="15"/>
    <n v="136640"/>
    <s v="0.05"/>
    <n v="6832"/>
    <s v="Office Supplies"/>
    <s v="Paper"/>
  </r>
  <r>
    <n v="38531"/>
    <s v="Order Finished"/>
    <s v="Ionia McGrath"/>
    <d v="2011-05-12T00:00:00"/>
    <s v="May-2011"/>
    <x v="0"/>
    <n v="27"/>
    <d v="2009-09-07T00:00:00"/>
    <x v="14"/>
    <x v="39"/>
    <n v="26"/>
    <n v="236860"/>
    <s v="0.02"/>
    <n v="4737"/>
    <s v="Office Supplies"/>
    <s v="Paper"/>
  </r>
  <r>
    <n v="47810"/>
    <s v="Order Finished"/>
    <s v="Ionia McGrath"/>
    <d v="2011-08-14T00:00:00"/>
    <s v="Aug-2011"/>
    <x v="0"/>
    <n v="13"/>
    <d v="2009-09-07T00:00:00"/>
    <x v="14"/>
    <x v="28"/>
    <n v="3"/>
    <n v="39140"/>
    <s v="0.02"/>
    <n v="783"/>
    <s v="Office Supplies"/>
    <s v="Pens &amp; Art Supplies"/>
  </r>
  <r>
    <n v="6183"/>
    <s v="Order Finished"/>
    <s v="Ionia McGrath"/>
    <d v="2012-06-15T00:00:00"/>
    <s v="Jun-2012"/>
    <x v="3"/>
    <n v="15"/>
    <d v="2009-09-07T00:00:00"/>
    <x v="14"/>
    <x v="31"/>
    <n v="41"/>
    <n v="3983860"/>
    <s v="0.02"/>
    <n v="79677"/>
    <s v="Office Supplies"/>
    <s v="Paper"/>
  </r>
  <r>
    <n v="1185"/>
    <s v="Order Finished"/>
    <s v="Ionia McGrath"/>
    <d v="2012-08-23T00:00:00"/>
    <s v="Aug-2012"/>
    <x v="3"/>
    <n v="16"/>
    <d v="2009-09-07T00:00:00"/>
    <x v="14"/>
    <x v="12"/>
    <n v="7"/>
    <n v="749560"/>
    <s v="0.09"/>
    <n v="67460"/>
    <s v="Office Supplies"/>
    <s v="Paper"/>
  </r>
  <r>
    <n v="22432"/>
    <s v="Order Finished"/>
    <s v="Ionia McGrath"/>
    <d v="2012-11-28T00:00:00"/>
    <s v="Nov-2012"/>
    <x v="3"/>
    <n v="24"/>
    <d v="2009-09-07T00:00:00"/>
    <x v="14"/>
    <x v="23"/>
    <n v="45"/>
    <n v="5456840"/>
    <s v="0.06"/>
    <n v="327410"/>
    <s v="Office Supplies"/>
    <s v="Envelopes"/>
  </r>
  <r>
    <n v="22919"/>
    <s v="Order Finished"/>
    <s v="Irene Maddox"/>
    <d v="2009-07-17T00:00:00"/>
    <s v="Jul-2009"/>
    <x v="1"/>
    <n v="1"/>
    <d v="2009-07-17T00:00:00"/>
    <x v="16"/>
    <x v="0"/>
    <n v="21"/>
    <n v="197540"/>
    <s v="0.07"/>
    <n v="13828"/>
    <s v="Office Supplies"/>
    <s v="Labels"/>
  </r>
  <r>
    <n v="5281"/>
    <s v="Order Finished"/>
    <s v="Irene Maddox"/>
    <d v="2011-01-11T00:00:00"/>
    <s v="Jan-2011"/>
    <x v="0"/>
    <n v="18"/>
    <d v="2009-07-17T00:00:00"/>
    <x v="16"/>
    <x v="32"/>
    <n v="36"/>
    <n v="9467400"/>
    <n v="0"/>
    <n v="0"/>
    <s v="Furniture"/>
    <s v="Chairs &amp; Chairmats"/>
  </r>
  <r>
    <n v="51969"/>
    <s v="Order Finished"/>
    <s v="Irene Maddox"/>
    <d v="2011-04-09T00:00:00"/>
    <s v="Apr-2011"/>
    <x v="0"/>
    <n v="12"/>
    <d v="2009-07-17T00:00:00"/>
    <x v="16"/>
    <x v="39"/>
    <n v="16"/>
    <n v="393960"/>
    <s v="0.04"/>
    <n v="15758"/>
    <s v="Office Supplies"/>
    <s v="Paper"/>
  </r>
  <r>
    <n v="27936"/>
    <s v="Order Finished"/>
    <s v="Irene Maddox"/>
    <d v="2011-07-07T00:00:00"/>
    <s v="Jul-2011"/>
    <x v="0"/>
    <n v="10"/>
    <d v="2009-07-17T00:00:00"/>
    <x v="16"/>
    <x v="28"/>
    <n v="23"/>
    <n v="2056320"/>
    <s v="0.07"/>
    <n v="143942"/>
    <s v="Technology"/>
    <s v="Telephones and Communication"/>
  </r>
  <r>
    <n v="9826"/>
    <s v="Order Finished"/>
    <s v="Irene Maddox"/>
    <d v="2012-03-22T00:00:00"/>
    <s v="Mar-2012"/>
    <x v="3"/>
    <n v="8"/>
    <d v="2009-07-17T00:00:00"/>
    <x v="16"/>
    <x v="18"/>
    <n v="7"/>
    <n v="263220"/>
    <s v="0.01"/>
    <n v="2632"/>
    <s v="Technology"/>
    <s v="Computer Peripherals"/>
  </r>
  <r>
    <n v="9762"/>
    <s v="Order Returned"/>
    <s v="Ivan Gibson"/>
    <d v="2009-03-01T00:00:00"/>
    <s v="Mar-2009"/>
    <x v="1"/>
    <n v="1"/>
    <d v="2009-03-01T00:00:00"/>
    <x v="11"/>
    <x v="0"/>
    <n v="12"/>
    <n v="525520"/>
    <s v="0.05"/>
    <n v="26276"/>
    <s v="Furniture"/>
    <s v="Office Furnishings"/>
  </r>
  <r>
    <n v="8353"/>
    <s v="Order Returned"/>
    <s v="Ivan Gibson"/>
    <d v="2009-05-15T00:00:00"/>
    <s v="May-2009"/>
    <x v="1"/>
    <n v="2"/>
    <d v="2009-03-01T00:00:00"/>
    <x v="11"/>
    <x v="38"/>
    <n v="34"/>
    <n v="573800"/>
    <s v="0.06"/>
    <n v="34428"/>
    <s v="Technology"/>
    <s v="Computer Peripherals"/>
  </r>
  <r>
    <n v="10663"/>
    <s v="Order Finished"/>
    <s v="Ivan Gibson"/>
    <d v="2009-05-23T00:00:00"/>
    <s v="May-2009"/>
    <x v="1"/>
    <n v="16"/>
    <d v="2009-03-01T00:00:00"/>
    <x v="11"/>
    <x v="38"/>
    <n v="40"/>
    <n v="208780"/>
    <s v="0.07"/>
    <n v="14615"/>
    <s v="Office Supplies"/>
    <s v="Labels"/>
  </r>
  <r>
    <n v="25638"/>
    <s v="Order Finished"/>
    <s v="Ivan Gibson"/>
    <d v="2009-06-08T00:00:00"/>
    <s v="Jun-2009"/>
    <x v="1"/>
    <n v="24"/>
    <d v="2009-03-01T00:00:00"/>
    <x v="11"/>
    <x v="1"/>
    <n v="31"/>
    <n v="327780"/>
    <s v="0.02"/>
    <n v="6556"/>
    <s v="Technology"/>
    <s v="Computer Peripherals"/>
  </r>
  <r>
    <n v="59297"/>
    <s v="Order Finished"/>
    <s v="Ivan Gibson"/>
    <d v="2009-09-12T00:00:00"/>
    <s v="Sep-2009"/>
    <x v="1"/>
    <n v="9"/>
    <d v="2009-03-01T00:00:00"/>
    <x v="11"/>
    <x v="9"/>
    <n v="13"/>
    <n v="3164940"/>
    <s v="0.05"/>
    <n v="158247"/>
    <s v="Technology"/>
    <s v="Office Machines"/>
  </r>
  <r>
    <n v="8167"/>
    <s v="Order Finished"/>
    <s v="Ivan Gibson"/>
    <d v="2012-04-08T00:00:00"/>
    <s v="Apr-2012"/>
    <x v="3"/>
    <n v="13"/>
    <d v="2009-03-01T00:00:00"/>
    <x v="11"/>
    <x v="34"/>
    <n v="4"/>
    <n v="61900"/>
    <s v="0.1"/>
    <n v="6190"/>
    <s v="Office Supplies"/>
    <s v="Paper"/>
  </r>
  <r>
    <n v="59878"/>
    <s v="Order Finished"/>
    <s v="Ivan Gibson"/>
    <d v="2012-05-28T00:00:00"/>
    <s v="May-2012"/>
    <x v="3"/>
    <n v="9"/>
    <d v="2009-03-01T00:00:00"/>
    <x v="11"/>
    <x v="23"/>
    <n v="6"/>
    <n v="224800"/>
    <s v="0.1"/>
    <n v="22480"/>
    <s v="Technology"/>
    <s v="Office Machines"/>
  </r>
  <r>
    <n v="51940"/>
    <s v="Order Returned"/>
    <s v="Ivan Gibson"/>
    <d v="2012-10-17T00:00:00"/>
    <s v="Oct-2012"/>
    <x v="3"/>
    <n v="29"/>
    <d v="2009-03-01T00:00:00"/>
    <x v="11"/>
    <x v="45"/>
    <n v="11"/>
    <n v="131000"/>
    <s v="0.08"/>
    <n v="10480"/>
    <s v="Technology"/>
    <s v="Computer Peripherals"/>
  </r>
  <r>
    <n v="23680"/>
    <s v="Order Finished"/>
    <s v="Ivan Liston"/>
    <d v="2010-06-11T00:00:00"/>
    <s v="Jun-2010"/>
    <x v="2"/>
    <n v="1"/>
    <d v="2010-06-11T00:00:00"/>
    <x v="25"/>
    <x v="0"/>
    <n v="8"/>
    <n v="4058992"/>
    <s v="0.1"/>
    <n v="405899"/>
    <s v="Furniture"/>
    <s v="Tables"/>
  </r>
  <r>
    <n v="17252"/>
    <s v="Order Finished"/>
    <s v="Ivan Liston"/>
    <d v="2011-04-29T00:00:00"/>
    <s v="Apr-2011"/>
    <x v="0"/>
    <n v="12"/>
    <d v="2010-06-11T00:00:00"/>
    <x v="25"/>
    <x v="10"/>
    <n v="48"/>
    <n v="4566440"/>
    <s v="0.03"/>
    <n v="136993"/>
    <s v="Office Supplies"/>
    <s v="Paper"/>
  </r>
  <r>
    <n v="19264"/>
    <s v="Order Finished"/>
    <s v="Ivan Liston"/>
    <d v="2011-09-29T00:00:00"/>
    <s v="Sep-2011"/>
    <x v="0"/>
    <n v="30"/>
    <d v="2010-06-11T00:00:00"/>
    <x v="25"/>
    <x v="27"/>
    <n v="40"/>
    <n v="323440"/>
    <s v="0.09"/>
    <n v="29110"/>
    <s v="Office Supplies"/>
    <s v="Binders and Binder Accessories"/>
  </r>
  <r>
    <n v="14368"/>
    <s v="Order Finished"/>
    <s v="Ivan Liston"/>
    <d v="2011-10-09T00:00:00"/>
    <s v="Oct-2011"/>
    <x v="0"/>
    <n v="30"/>
    <d v="2010-06-11T00:00:00"/>
    <x v="25"/>
    <x v="27"/>
    <n v="5"/>
    <n v="1044120"/>
    <s v="0.06"/>
    <n v="62647"/>
    <s v="Furniture"/>
    <s v="Office Furnishings"/>
  </r>
  <r>
    <n v="53762"/>
    <s v="Order Finished"/>
    <s v="Ivan Liston"/>
    <d v="2012-01-06T00:00:00"/>
    <s v="Jan-2012"/>
    <x v="3"/>
    <n v="10"/>
    <d v="2010-06-11T00:00:00"/>
    <x v="25"/>
    <x v="4"/>
    <n v="28"/>
    <n v="272320"/>
    <s v="0.07"/>
    <n v="19062"/>
    <s v="Office Supplies"/>
    <s v="Labels"/>
  </r>
  <r>
    <n v="11969"/>
    <s v="Order Finished"/>
    <s v="Ivan Liston"/>
    <d v="2012-01-19T00:00:00"/>
    <s v="Jan-2012"/>
    <x v="3"/>
    <n v="7"/>
    <d v="2010-06-11T00:00:00"/>
    <x v="25"/>
    <x v="42"/>
    <n v="16"/>
    <n v="3369920"/>
    <s v="0.08"/>
    <n v="269594"/>
    <s v="Office Supplies"/>
    <s v="Storage &amp; Organization"/>
  </r>
  <r>
    <n v="33924"/>
    <s v="Order Finished"/>
    <s v="Ivan Liston"/>
    <d v="2012-10-18T00:00:00"/>
    <s v="Oct-2012"/>
    <x v="3"/>
    <n v="20"/>
    <d v="2010-06-11T00:00:00"/>
    <x v="25"/>
    <x v="7"/>
    <n v="12"/>
    <n v="12336140"/>
    <s v="0.05"/>
    <n v="616807"/>
    <s v="Technology"/>
    <s v="Office Machines"/>
  </r>
  <r>
    <n v="17061"/>
    <s v="Order Finished"/>
    <s v="Ivan Liston"/>
    <d v="2012-10-30T00:00:00"/>
    <s v="Oct-2012"/>
    <x v="3"/>
    <n v="19"/>
    <d v="2010-06-11T00:00:00"/>
    <x v="25"/>
    <x v="7"/>
    <n v="28"/>
    <n v="161060"/>
    <s v="0.01"/>
    <n v="1611"/>
    <s v="Office Supplies"/>
    <s v="Pens &amp; Art Supplies"/>
  </r>
  <r>
    <n v="20069"/>
    <s v="Order Finished"/>
    <s v="Jack Garza"/>
    <d v="2009-09-26T00:00:00"/>
    <s v="Sep-2009"/>
    <x v="1"/>
    <n v="1"/>
    <d v="2009-09-26T00:00:00"/>
    <x v="14"/>
    <x v="0"/>
    <n v="6"/>
    <n v="494300"/>
    <s v="0.07"/>
    <n v="34601"/>
    <s v="Furniture"/>
    <s v="Office Furnishings"/>
  </r>
  <r>
    <n v="3108"/>
    <s v="Order Finished"/>
    <s v="Jack Garza"/>
    <d v="2010-04-08T00:00:00"/>
    <s v="Apr-2010"/>
    <x v="2"/>
    <n v="27"/>
    <d v="2009-09-26T00:00:00"/>
    <x v="14"/>
    <x v="9"/>
    <n v="36"/>
    <n v="130780"/>
    <s v="0.09"/>
    <n v="11770"/>
    <s v="Office Supplies"/>
    <s v="Pens &amp; Art Supplies"/>
  </r>
  <r>
    <n v="2631"/>
    <s v="Order Finished"/>
    <s v="Jack Garza"/>
    <d v="2010-09-23T00:00:00"/>
    <s v="Sep-2010"/>
    <x v="2"/>
    <n v="9"/>
    <d v="2009-09-26T00:00:00"/>
    <x v="14"/>
    <x v="14"/>
    <n v="27"/>
    <n v="2156980"/>
    <s v="0.08"/>
    <n v="172558"/>
    <s v="Technology"/>
    <s v="Computer Peripherals"/>
  </r>
  <r>
    <n v="52160"/>
    <s v="Order Finished"/>
    <s v="Jack Garza"/>
    <d v="2011-03-07T00:00:00"/>
    <s v="Mar-2011"/>
    <x v="0"/>
    <n v="24"/>
    <d v="2009-09-26T00:00:00"/>
    <x v="14"/>
    <x v="32"/>
    <n v="5"/>
    <n v="31200"/>
    <s v="0.09"/>
    <n v="2808"/>
    <s v="Office Supplies"/>
    <s v="Rubber Bands"/>
  </r>
  <r>
    <n v="55623"/>
    <s v="Order Returned"/>
    <s v="Jack Garza"/>
    <d v="2012-05-10T00:00:00"/>
    <s v="May-2012"/>
    <x v="3"/>
    <n v="8"/>
    <d v="2009-09-26T00:00:00"/>
    <x v="14"/>
    <x v="40"/>
    <n v="47"/>
    <n v="20697460"/>
    <s v="0.09"/>
    <n v="1862771"/>
    <s v="Furniture"/>
    <s v="Tables"/>
  </r>
  <r>
    <n v="57058"/>
    <s v="Order Finished"/>
    <s v="Jack Garza"/>
    <d v="2012-09-05T00:00:00"/>
    <s v="Sep-2012"/>
    <x v="3"/>
    <n v="11"/>
    <d v="2009-09-26T00:00:00"/>
    <x v="14"/>
    <x v="12"/>
    <n v="28"/>
    <n v="410860"/>
    <n v="0"/>
    <n v="0"/>
    <s v="Office Supplies"/>
    <s v="Binders and Binder Accessories"/>
  </r>
  <r>
    <n v="36677"/>
    <s v="Order Finished"/>
    <s v="Jack Lebron"/>
    <d v="2009-12-23T00:00:00"/>
    <s v="Dec-2009"/>
    <x v="1"/>
    <n v="1"/>
    <d v="2009-12-23T00:00:00"/>
    <x v="22"/>
    <x v="0"/>
    <n v="38"/>
    <n v="46511220"/>
    <n v="0"/>
    <n v="0"/>
    <s v="Technology"/>
    <s v="Copiers and Fax"/>
  </r>
  <r>
    <n v="20033"/>
    <s v="Order Finished"/>
    <s v="Jack Lebron"/>
    <d v="2010-05-21T00:00:00"/>
    <s v="May-2010"/>
    <x v="2"/>
    <n v="24"/>
    <d v="2009-12-23T00:00:00"/>
    <x v="22"/>
    <x v="8"/>
    <n v="5"/>
    <n v="5087900"/>
    <s v="0.04"/>
    <n v="203516"/>
    <s v="Technology"/>
    <s v="Copiers and Fax"/>
  </r>
  <r>
    <n v="4007"/>
    <s v="Order Finished"/>
    <s v="Jack Lebron"/>
    <d v="2010-06-17T00:00:00"/>
    <s v="Jun-2010"/>
    <x v="2"/>
    <n v="22"/>
    <d v="2009-12-23T00:00:00"/>
    <x v="22"/>
    <x v="26"/>
    <n v="18"/>
    <n v="2076800"/>
    <s v="0.01"/>
    <n v="20768"/>
    <s v="Office Supplies"/>
    <s v="Appliances"/>
  </r>
  <r>
    <n v="59233"/>
    <s v="Order Finished"/>
    <s v="Jack Lebron"/>
    <d v="2010-08-20T00:00:00"/>
    <s v="Aug-2010"/>
    <x v="2"/>
    <n v="18"/>
    <d v="2009-12-23T00:00:00"/>
    <x v="22"/>
    <x v="2"/>
    <n v="3"/>
    <n v="673680"/>
    <s v="0.08"/>
    <n v="53894"/>
    <s v="Furniture"/>
    <s v="Bookcases"/>
  </r>
  <r>
    <n v="29121"/>
    <s v="Order Finished"/>
    <s v="Jack Lebron"/>
    <d v="2010-11-04T00:00:00"/>
    <s v="Nov-2010"/>
    <x v="2"/>
    <n v="21"/>
    <d v="2009-12-23T00:00:00"/>
    <x v="22"/>
    <x v="10"/>
    <n v="31"/>
    <n v="6413930"/>
    <s v="0.08"/>
    <n v="513114"/>
    <s v="Technology"/>
    <s v="Telephones and Communication"/>
  </r>
  <r>
    <n v="22469"/>
    <s v="Order Finished"/>
    <s v="Jack Lebron"/>
    <d v="2010-11-10T00:00:00"/>
    <s v="Nov-2010"/>
    <x v="2"/>
    <n v="5"/>
    <d v="2009-12-23T00:00:00"/>
    <x v="22"/>
    <x v="10"/>
    <n v="44"/>
    <n v="551820"/>
    <s v="0.1"/>
    <n v="55182"/>
    <s v="Technology"/>
    <s v="Telephones and Communication"/>
  </r>
  <r>
    <n v="59074"/>
    <s v="Order Finished"/>
    <s v="Jack Lebron"/>
    <d v="2010-12-08T00:00:00"/>
    <s v="Dec-2010"/>
    <x v="2"/>
    <n v="11"/>
    <d v="2009-12-23T00:00:00"/>
    <x v="22"/>
    <x v="14"/>
    <n v="37"/>
    <n v="1179260"/>
    <s v="0.03"/>
    <n v="35378"/>
    <s v="Furniture"/>
    <s v="Office Furnishings"/>
  </r>
  <r>
    <n v="24965"/>
    <s v="Order Finished"/>
    <s v="Jack Lebron"/>
    <d v="2011-03-29T00:00:00"/>
    <s v="Mar-2011"/>
    <x v="0"/>
    <n v="9"/>
    <d v="2009-12-23T00:00:00"/>
    <x v="22"/>
    <x v="27"/>
    <n v="6"/>
    <n v="5056980"/>
    <s v="0.07"/>
    <n v="353989"/>
    <s v="Office Supplies"/>
    <s v="Binders and Binder Accessories"/>
  </r>
  <r>
    <n v="24038"/>
    <s v="Order Finished"/>
    <s v="Jack Lebron"/>
    <d v="2011-06-20T00:00:00"/>
    <s v="Jun-2011"/>
    <x v="0"/>
    <n v="30"/>
    <d v="2009-12-23T00:00:00"/>
    <x v="22"/>
    <x v="32"/>
    <n v="38"/>
    <n v="206140"/>
    <s v="0.1"/>
    <n v="20614"/>
    <s v="Office Supplies"/>
    <s v="Pens &amp; Art Supplies"/>
  </r>
  <r>
    <n v="21378"/>
    <s v="Order Finished"/>
    <s v="Jack Lebron"/>
    <d v="2011-07-08T00:00:00"/>
    <s v="Jul-2011"/>
    <x v="0"/>
    <n v="21"/>
    <d v="2009-12-23T00:00:00"/>
    <x v="22"/>
    <x v="4"/>
    <n v="34"/>
    <n v="1874080"/>
    <s v="0.08"/>
    <n v="149926"/>
    <s v="Office Supplies"/>
    <s v="Binders and Binder Accessories"/>
  </r>
  <r>
    <n v="18273"/>
    <s v="Order Finished"/>
    <s v="Jack Lebron"/>
    <d v="2011-09-15T00:00:00"/>
    <s v="Sep-2011"/>
    <x v="0"/>
    <n v="9"/>
    <d v="2009-12-23T00:00:00"/>
    <x v="22"/>
    <x v="39"/>
    <n v="18"/>
    <n v="1850060"/>
    <s v="0.06"/>
    <n v="111004"/>
    <s v="Technology"/>
    <s v="Computer Peripherals"/>
  </r>
  <r>
    <n v="19617"/>
    <s v="Order Finished"/>
    <s v="Jack Lebron"/>
    <d v="2012-01-20T00:00:00"/>
    <s v="Jan-2012"/>
    <x v="3"/>
    <n v="16"/>
    <d v="2009-12-23T00:00:00"/>
    <x v="22"/>
    <x v="16"/>
    <n v="38"/>
    <n v="1904940"/>
    <s v="0.03"/>
    <n v="57148"/>
    <s v="Technology"/>
    <s v="Office Machines"/>
  </r>
  <r>
    <n v="24451"/>
    <s v="Order Finished"/>
    <s v="Jack Lebron"/>
    <d v="2012-03-12T00:00:00"/>
    <s v="Mar-2012"/>
    <x v="3"/>
    <n v="21"/>
    <d v="2009-12-23T00:00:00"/>
    <x v="22"/>
    <x v="5"/>
    <n v="24"/>
    <n v="3379940"/>
    <s v="0.06"/>
    <n v="202796"/>
    <s v="Office Supplies"/>
    <s v="Appliances"/>
  </r>
  <r>
    <n v="38310"/>
    <s v="Order Finished"/>
    <s v="Jack Lebron"/>
    <d v="2012-04-14T00:00:00"/>
    <s v="Apr-2012"/>
    <x v="3"/>
    <n v="13"/>
    <d v="2009-12-23T00:00:00"/>
    <x v="22"/>
    <x v="6"/>
    <n v="4"/>
    <n v="124900"/>
    <s v="0.08"/>
    <n v="9992"/>
    <s v="Office Supplies"/>
    <s v="Appliances"/>
  </r>
  <r>
    <n v="21602"/>
    <s v="Order Finished"/>
    <s v="Jack O'Briant"/>
    <d v="2009-01-07T00:00:00"/>
    <s v="Jan-2009"/>
    <x v="1"/>
    <n v="1"/>
    <d v="2009-01-07T00:00:00"/>
    <x v="2"/>
    <x v="0"/>
    <n v="6"/>
    <n v="4341220"/>
    <s v="0.01"/>
    <n v="43412"/>
    <s v="Furniture"/>
    <s v="Tables"/>
  </r>
  <r>
    <n v="48900"/>
    <s v="Order Finished"/>
    <s v="Jack O'Briant"/>
    <d v="2009-03-22T00:00:00"/>
    <s v="Mar-2009"/>
    <x v="1"/>
    <n v="8"/>
    <d v="2009-01-07T00:00:00"/>
    <x v="2"/>
    <x v="38"/>
    <n v="27"/>
    <n v="675220"/>
    <s v="0.03"/>
    <n v="20257"/>
    <s v="Office Supplies"/>
    <s v="Paper"/>
  </r>
  <r>
    <n v="58147"/>
    <s v="Order Finished"/>
    <s v="Jack O'Briant"/>
    <d v="2009-05-18T00:00:00"/>
    <s v="May-2009"/>
    <x v="1"/>
    <n v="23"/>
    <d v="2009-01-07T00:00:00"/>
    <x v="2"/>
    <x v="8"/>
    <n v="41"/>
    <n v="941480"/>
    <s v="0.04"/>
    <n v="37659"/>
    <s v="Office Supplies"/>
    <s v="Appliances"/>
  </r>
  <r>
    <n v="52867"/>
    <s v="Order Finished"/>
    <s v="Jack O'Briant"/>
    <d v="2009-08-13T00:00:00"/>
    <s v="Aug-2009"/>
    <x v="1"/>
    <n v="19"/>
    <d v="2009-01-07T00:00:00"/>
    <x v="2"/>
    <x v="2"/>
    <n v="15"/>
    <n v="3835220"/>
    <s v="0.03"/>
    <n v="115057"/>
    <s v="Furniture"/>
    <s v="Tables"/>
  </r>
  <r>
    <n v="11777"/>
    <s v="Order Finished"/>
    <s v="Jack O'Briant"/>
    <d v="2009-12-25T00:00:00"/>
    <s v="Dec-2009"/>
    <x v="1"/>
    <n v="14"/>
    <d v="2009-01-07T00:00:00"/>
    <x v="2"/>
    <x v="14"/>
    <n v="39"/>
    <n v="1302900"/>
    <s v="0.07"/>
    <n v="91203"/>
    <s v="Office Supplies"/>
    <s v="Storage &amp; Organization"/>
  </r>
  <r>
    <n v="17859"/>
    <s v="Order Finished"/>
    <s v="Jack O'Briant"/>
    <d v="2010-05-26T00:00:00"/>
    <s v="May-2010"/>
    <x v="2"/>
    <n v="26"/>
    <d v="2009-01-07T00:00:00"/>
    <x v="2"/>
    <x v="41"/>
    <n v="7"/>
    <n v="365780"/>
    <s v="0.07"/>
    <n v="25605"/>
    <s v="Technology"/>
    <s v="Computer Peripherals"/>
  </r>
  <r>
    <n v="28455"/>
    <s v="Order Returned"/>
    <s v="Jack O'Briant"/>
    <d v="2010-05-30T00:00:00"/>
    <s v="May-2010"/>
    <x v="2"/>
    <n v="27"/>
    <d v="2009-01-07T00:00:00"/>
    <x v="2"/>
    <x v="41"/>
    <n v="12"/>
    <n v="508240"/>
    <s v="0.06"/>
    <n v="30494"/>
    <s v="Technology"/>
    <s v="Computer Peripherals"/>
  </r>
  <r>
    <n v="49638"/>
    <s v="Order Finished"/>
    <s v="Jack O'Briant"/>
    <d v="2010-07-08T00:00:00"/>
    <s v="Jul-2010"/>
    <x v="2"/>
    <n v="31"/>
    <d v="2009-01-07T00:00:00"/>
    <x v="2"/>
    <x v="4"/>
    <n v="17"/>
    <n v="392140"/>
    <s v="0.05"/>
    <n v="19607"/>
    <s v="Technology"/>
    <s v="Computer Peripherals"/>
  </r>
  <r>
    <n v="5799"/>
    <s v="Order Finished"/>
    <s v="Jack O'Briant"/>
    <d v="2011-02-08T00:00:00"/>
    <s v="Feb-2011"/>
    <x v="0"/>
    <n v="9"/>
    <d v="2009-01-07T00:00:00"/>
    <x v="2"/>
    <x v="43"/>
    <n v="34"/>
    <n v="19253720"/>
    <s v="0.08"/>
    <n v="1540298"/>
    <s v="Office Supplies"/>
    <s v="Appliances"/>
  </r>
  <r>
    <n v="9922"/>
    <s v="Order Finished"/>
    <s v="Jack O'Briant"/>
    <d v="2011-03-04T00:00:00"/>
    <s v="Mar-2011"/>
    <x v="0"/>
    <n v="9"/>
    <d v="2009-01-07T00:00:00"/>
    <x v="2"/>
    <x v="43"/>
    <n v="24"/>
    <n v="12816600"/>
    <s v="0.1"/>
    <n v="1281660"/>
    <s v="Furniture"/>
    <s v="Tables"/>
  </r>
  <r>
    <n v="38118"/>
    <s v="Order Finished"/>
    <s v="Jack O'Briant"/>
    <d v="2011-04-18T00:00:00"/>
    <s v="Apr-2011"/>
    <x v="0"/>
    <n v="5"/>
    <d v="2009-01-07T00:00:00"/>
    <x v="2"/>
    <x v="6"/>
    <n v="7"/>
    <n v="277820"/>
    <s v="0.09"/>
    <n v="25004"/>
    <s v="Technology"/>
    <s v="Computer Peripherals"/>
  </r>
  <r>
    <n v="35238"/>
    <s v="Order Finished"/>
    <s v="Jack O'Briant"/>
    <d v="2011-04-28T00:00:00"/>
    <s v="Apr-2011"/>
    <x v="0"/>
    <n v="19"/>
    <d v="2009-01-07T00:00:00"/>
    <x v="2"/>
    <x v="6"/>
    <n v="27"/>
    <n v="2806054"/>
    <s v="0.1"/>
    <n v="280605"/>
    <s v="Technology"/>
    <s v="Telephones and Communication"/>
  </r>
  <r>
    <n v="2208"/>
    <s v="Order Finished"/>
    <s v="Jack O'Briant"/>
    <d v="2011-04-30T00:00:00"/>
    <s v="Apr-2011"/>
    <x v="0"/>
    <n v="29"/>
    <d v="2009-01-07T00:00:00"/>
    <x v="2"/>
    <x v="6"/>
    <n v="7"/>
    <n v="164120"/>
    <s v="0.07"/>
    <n v="11488"/>
    <s v="Office Supplies"/>
    <s v="Binders and Binder Accessories"/>
  </r>
  <r>
    <n v="48544"/>
    <s v="Order Finished"/>
    <s v="Jack O'Briant"/>
    <d v="2011-05-16T00:00:00"/>
    <s v="May-2011"/>
    <x v="0"/>
    <n v="31"/>
    <d v="2009-01-07T00:00:00"/>
    <x v="2"/>
    <x v="7"/>
    <n v="44"/>
    <n v="1663161"/>
    <s v="0.01"/>
    <n v="16632"/>
    <s v="Technology"/>
    <s v="Telephones and Communication"/>
  </r>
  <r>
    <n v="18340"/>
    <s v="Order Finished"/>
    <s v="Jack O'Briant"/>
    <d v="2011-06-17T00:00:00"/>
    <s v="Jun-2011"/>
    <x v="0"/>
    <n v="17"/>
    <d v="2009-01-07T00:00:00"/>
    <x v="2"/>
    <x v="33"/>
    <n v="20"/>
    <n v="297300"/>
    <s v="0.1"/>
    <n v="29730"/>
    <s v="Office Supplies"/>
    <s v="Paper"/>
  </r>
  <r>
    <n v="51360"/>
    <s v="Order Finished"/>
    <s v="Jack O'Briant"/>
    <d v="2011-06-20T00:00:00"/>
    <s v="Jun-2011"/>
    <x v="0"/>
    <n v="18"/>
    <d v="2009-01-07T00:00:00"/>
    <x v="2"/>
    <x v="33"/>
    <n v="12"/>
    <n v="93100"/>
    <n v="0"/>
    <n v="0"/>
    <s v="Office Supplies"/>
    <s v="Labels"/>
  </r>
  <r>
    <n v="54176"/>
    <s v="Order Finished"/>
    <s v="Jack O'Briant"/>
    <d v="2011-06-27T00:00:00"/>
    <s v="Jun-2011"/>
    <x v="0"/>
    <n v="21"/>
    <d v="2009-01-07T00:00:00"/>
    <x v="2"/>
    <x v="33"/>
    <n v="33"/>
    <n v="4985940"/>
    <s v="0.06"/>
    <n v="299156"/>
    <s v="Technology"/>
    <s v="Computer Peripherals"/>
  </r>
  <r>
    <n v="52672"/>
    <s v="Order Finished"/>
    <s v="Jack O'Briant"/>
    <d v="2011-08-01T00:00:00"/>
    <s v="Aug-2011"/>
    <x v="0"/>
    <n v="28"/>
    <d v="2009-01-07T00:00:00"/>
    <x v="2"/>
    <x v="17"/>
    <n v="29"/>
    <n v="2999055"/>
    <s v="0.09"/>
    <n v="269915"/>
    <s v="Technology"/>
    <s v="Telephones and Communication"/>
  </r>
  <r>
    <n v="35040"/>
    <s v="Order Finished"/>
    <s v="Jack O'Briant"/>
    <d v="2012-04-18T00:00:00"/>
    <s v="Apr-2012"/>
    <x v="3"/>
    <n v="2"/>
    <d v="2009-01-07T00:00:00"/>
    <x v="2"/>
    <x v="44"/>
    <n v="44"/>
    <n v="973260"/>
    <s v="0.03"/>
    <n v="29198"/>
    <s v="Office Supplies"/>
    <s v="Storage &amp; Organization"/>
  </r>
  <r>
    <n v="50055"/>
    <s v="Order Finished"/>
    <s v="Jack O'Briant"/>
    <d v="2012-10-18T00:00:00"/>
    <s v="Oct-2012"/>
    <x v="3"/>
    <n v="19"/>
    <d v="2009-01-07T00:00:00"/>
    <x v="2"/>
    <x v="24"/>
    <n v="1"/>
    <n v="26900"/>
    <n v="0"/>
    <n v="0"/>
    <s v="Office Supplies"/>
    <s v="Binders and Binder Accessories"/>
  </r>
  <r>
    <n v="30976"/>
    <s v="Order Finished"/>
    <s v="Jack O'Briant"/>
    <d v="2012-10-24T00:00:00"/>
    <s v="Oct-2012"/>
    <x v="3"/>
    <n v="19"/>
    <d v="2009-01-07T00:00:00"/>
    <x v="2"/>
    <x v="24"/>
    <n v="10"/>
    <n v="807760"/>
    <s v="0.07"/>
    <n v="56543"/>
    <s v="Technology"/>
    <s v="Computer Peripherals"/>
  </r>
  <r>
    <n v="2050"/>
    <s v="Order Returned"/>
    <s v="James Galang"/>
    <d v="2009-01-06T00:00:00"/>
    <s v="Jan-2009"/>
    <x v="1"/>
    <n v="1"/>
    <d v="2009-01-06T00:00:00"/>
    <x v="2"/>
    <x v="0"/>
    <n v="16"/>
    <n v="88920"/>
    <s v="0.06"/>
    <n v="5335"/>
    <s v="Office Supplies"/>
    <s v="Labels"/>
  </r>
  <r>
    <n v="58818"/>
    <s v="Order Returned"/>
    <s v="James Galang"/>
    <d v="2009-04-15T00:00:00"/>
    <s v="Apr-2009"/>
    <x v="1"/>
    <n v="7"/>
    <d v="2009-01-06T00:00:00"/>
    <x v="2"/>
    <x v="1"/>
    <n v="41"/>
    <n v="1996100"/>
    <s v="0.01"/>
    <n v="19961"/>
    <s v="Technology"/>
    <s v="Computer Peripherals"/>
  </r>
  <r>
    <n v="3522"/>
    <s v="Order Finished"/>
    <s v="James Galang"/>
    <d v="2009-09-25T00:00:00"/>
    <s v="Sep-2009"/>
    <x v="1"/>
    <n v="16"/>
    <d v="2009-01-06T00:00:00"/>
    <x v="2"/>
    <x v="13"/>
    <n v="33"/>
    <n v="3870340"/>
    <s v="0.09"/>
    <n v="348331"/>
    <s v="Office Supplies"/>
    <s v="Appliances"/>
  </r>
  <r>
    <n v="35940"/>
    <s v="Order Finished"/>
    <s v="James Galang"/>
    <d v="2010-05-27T00:00:00"/>
    <s v="May-2010"/>
    <x v="2"/>
    <n v="26"/>
    <d v="2009-01-06T00:00:00"/>
    <x v="2"/>
    <x v="41"/>
    <n v="47"/>
    <n v="273260"/>
    <s v="0.03"/>
    <n v="8198"/>
    <s v="Office Supplies"/>
    <s v="Labels"/>
  </r>
  <r>
    <n v="10657"/>
    <s v="Order Finished"/>
    <s v="James Galang"/>
    <d v="2010-09-25T00:00:00"/>
    <s v="Sep-2010"/>
    <x v="2"/>
    <n v="28"/>
    <d v="2009-01-06T00:00:00"/>
    <x v="2"/>
    <x v="39"/>
    <n v="44"/>
    <n v="579880"/>
    <s v="0.07"/>
    <n v="40592"/>
    <s v="Office Supplies"/>
    <s v="Paper"/>
  </r>
  <r>
    <n v="29120"/>
    <s v="Order Finished"/>
    <s v="James Galang"/>
    <d v="2010-12-05T00:00:00"/>
    <s v="Dec-2010"/>
    <x v="2"/>
    <n v="26"/>
    <d v="2009-01-06T00:00:00"/>
    <x v="2"/>
    <x v="37"/>
    <n v="43"/>
    <n v="3354540"/>
    <s v="0.08"/>
    <n v="268363"/>
    <s v="Office Supplies"/>
    <s v="Binders and Binder Accessories"/>
  </r>
  <r>
    <n v="34596"/>
    <s v="Order Finished"/>
    <s v="James Galang"/>
    <d v="2011-08-31T00:00:00"/>
    <s v="Aug-2011"/>
    <x v="0"/>
    <n v="6"/>
    <d v="2009-01-06T00:00:00"/>
    <x v="2"/>
    <x v="40"/>
    <n v="39"/>
    <n v="604180"/>
    <s v="0.05"/>
    <n v="30209"/>
    <s v="Office Supplies"/>
    <s v="Binders and Binder Accessories"/>
  </r>
  <r>
    <n v="25793"/>
    <s v="Order Finished"/>
    <s v="James Galang"/>
    <d v="2012-07-04T00:00:00"/>
    <s v="Jul-2012"/>
    <x v="3"/>
    <n v="32"/>
    <d v="2009-01-06T00:00:00"/>
    <x v="2"/>
    <x v="35"/>
    <n v="27"/>
    <n v="6873542"/>
    <s v="0.04"/>
    <n v="274942"/>
    <s v="Technology"/>
    <s v="Telephones and Communication"/>
  </r>
  <r>
    <n v="8258"/>
    <s v="Order Finished"/>
    <s v="James Lanier"/>
    <d v="2009-01-03T00:00:00"/>
    <s v="Jan-2009"/>
    <x v="1"/>
    <n v="1"/>
    <d v="2009-01-03T00:00:00"/>
    <x v="2"/>
    <x v="0"/>
    <n v="37"/>
    <n v="869540"/>
    <s v="0.02"/>
    <n v="17391"/>
    <s v="Office Supplies"/>
    <s v="Paper"/>
  </r>
  <r>
    <n v="51937"/>
    <s v="Order Finished"/>
    <s v="James Lanier"/>
    <d v="2009-02-27T00:00:00"/>
    <s v="Feb-2009"/>
    <x v="1"/>
    <n v="4"/>
    <d v="2009-01-03T00:00:00"/>
    <x v="2"/>
    <x v="25"/>
    <n v="39"/>
    <n v="23226260"/>
    <s v="0.05"/>
    <n v="1161313"/>
    <s v="Office Supplies"/>
    <s v="Appliances"/>
  </r>
  <r>
    <n v="43269"/>
    <s v="Order Returned"/>
    <s v="James Lanier"/>
    <d v="2009-10-04T00:00:00"/>
    <s v="Oct-2009"/>
    <x v="1"/>
    <n v="28"/>
    <d v="2009-01-03T00:00:00"/>
    <x v="2"/>
    <x v="3"/>
    <n v="16"/>
    <n v="1686300"/>
    <n v="0"/>
    <n v="0"/>
    <s v="Office Supplies"/>
    <s v="Paper"/>
  </r>
  <r>
    <n v="8835"/>
    <s v="Order Finished"/>
    <s v="James Lanier"/>
    <d v="2009-10-13T00:00:00"/>
    <s v="Oct-2009"/>
    <x v="1"/>
    <n v="5"/>
    <d v="2009-01-03T00:00:00"/>
    <x v="2"/>
    <x v="3"/>
    <n v="12"/>
    <n v="306880"/>
    <s v="0.05"/>
    <n v="15344"/>
    <s v="Furniture"/>
    <s v="Office Furnishings"/>
  </r>
  <r>
    <n v="35555"/>
    <s v="Order Finished"/>
    <s v="James Lanier"/>
    <d v="2011-04-03T00:00:00"/>
    <s v="Apr-2011"/>
    <x v="0"/>
    <n v="14"/>
    <d v="2009-01-03T00:00:00"/>
    <x v="2"/>
    <x v="6"/>
    <n v="50"/>
    <n v="22532800"/>
    <s v="0.08"/>
    <n v="1802624"/>
    <s v="Furniture"/>
    <s v="Chairs &amp; Chairmats"/>
  </r>
  <r>
    <n v="3235"/>
    <s v="Order Finished"/>
    <s v="James Lanier"/>
    <d v="2011-11-14T00:00:00"/>
    <s v="Nov-2011"/>
    <x v="0"/>
    <n v="4"/>
    <d v="2009-01-03T00:00:00"/>
    <x v="2"/>
    <x v="21"/>
    <n v="31"/>
    <n v="285940"/>
    <s v="0.1"/>
    <n v="28594"/>
    <s v="Office Supplies"/>
    <s v="Rubber Bands"/>
  </r>
  <r>
    <n v="20134"/>
    <s v="Order Returned"/>
    <s v="James Lanier"/>
    <d v="2011-12-03T00:00:00"/>
    <s v="Dec-2011"/>
    <x v="0"/>
    <n v="15"/>
    <d v="2009-01-03T00:00:00"/>
    <x v="2"/>
    <x v="12"/>
    <n v="26"/>
    <n v="1167120"/>
    <s v="0.02"/>
    <n v="23342"/>
    <s v="Technology"/>
    <s v="Computer Peripherals"/>
  </r>
  <r>
    <n v="32803"/>
    <s v="Order Finished"/>
    <s v="James Lanier"/>
    <d v="2011-12-16T00:00:00"/>
    <s v="Dec-2011"/>
    <x v="0"/>
    <n v="4"/>
    <d v="2009-01-03T00:00:00"/>
    <x v="2"/>
    <x v="12"/>
    <n v="49"/>
    <n v="743900"/>
    <s v="0.08"/>
    <n v="59512"/>
    <s v="Office Supplies"/>
    <s v="Binders and Binder Accessories"/>
  </r>
  <r>
    <n v="51392"/>
    <s v="Order Finished"/>
    <s v="Jamie Frazer"/>
    <d v="2009-12-11T00:00:00"/>
    <s v="Dec-2009"/>
    <x v="1"/>
    <n v="1"/>
    <d v="2009-12-11T00:00:00"/>
    <x v="22"/>
    <x v="0"/>
    <n v="10"/>
    <n v="509780"/>
    <s v="0.09"/>
    <n v="45880"/>
    <s v="Technology"/>
    <s v="Computer Peripherals"/>
  </r>
  <r>
    <n v="55297"/>
    <s v="Order Finished"/>
    <s v="Jamie Frazer"/>
    <d v="2010-10-19T00:00:00"/>
    <s v="Oct-2010"/>
    <x v="2"/>
    <n v="12"/>
    <d v="2009-12-11T00:00:00"/>
    <x v="22"/>
    <x v="10"/>
    <n v="29"/>
    <n v="1133320"/>
    <s v="0.1"/>
    <n v="113332"/>
    <s v="Office Supplies"/>
    <s v="Paper"/>
  </r>
  <r>
    <n v="26787"/>
    <s v="Order Finished"/>
    <s v="Jamie Frazer"/>
    <d v="2011-09-19T00:00:00"/>
    <s v="Sep-2011"/>
    <x v="0"/>
    <n v="20"/>
    <d v="2009-12-11T00:00:00"/>
    <x v="22"/>
    <x v="20"/>
    <n v="25"/>
    <n v="2239820"/>
    <s v="0.08"/>
    <n v="179186"/>
    <s v="Office Supplies"/>
    <s v="Paper"/>
  </r>
  <r>
    <n v="22086"/>
    <s v="Order Finished"/>
    <s v="Jamie Frazer"/>
    <d v="2011-12-15T00:00:00"/>
    <s v="Dec-2011"/>
    <x v="0"/>
    <n v="20"/>
    <d v="2009-12-11T00:00:00"/>
    <x v="22"/>
    <x v="16"/>
    <n v="21"/>
    <n v="4078660"/>
    <s v="0.08"/>
    <n v="326293"/>
    <s v="Furniture"/>
    <s v="Chairs &amp; Chairmats"/>
  </r>
  <r>
    <n v="43236"/>
    <s v="Order Finished"/>
    <s v="Jamie Kunitz"/>
    <d v="2010-03-07T00:00:00"/>
    <s v="Mar-2010"/>
    <x v="2"/>
    <n v="1"/>
    <d v="2010-03-07T00:00:00"/>
    <x v="6"/>
    <x v="0"/>
    <n v="20"/>
    <n v="410660"/>
    <n v="0"/>
    <n v="0"/>
    <s v="Furniture"/>
    <s v="Office Furnishings"/>
  </r>
  <r>
    <n v="11941"/>
    <s v="Order Finished"/>
    <s v="Jamie Kunitz"/>
    <d v="2010-06-24T00:00:00"/>
    <s v="Jun-2010"/>
    <x v="2"/>
    <n v="8"/>
    <d v="2010-03-07T00:00:00"/>
    <x v="6"/>
    <x v="1"/>
    <n v="4"/>
    <n v="146140"/>
    <s v="0.08"/>
    <n v="11691"/>
    <s v="Office Supplies"/>
    <s v="Storage &amp; Organization"/>
  </r>
  <r>
    <n v="10789"/>
    <s v="Order Finished"/>
    <s v="Jamie Kunitz"/>
    <d v="2010-08-23T00:00:00"/>
    <s v="Aug-2010"/>
    <x v="2"/>
    <n v="25"/>
    <d v="2010-03-07T00:00:00"/>
    <x v="6"/>
    <x v="26"/>
    <n v="15"/>
    <n v="617080"/>
    <n v="0"/>
    <n v="0"/>
    <s v="Office Supplies"/>
    <s v="Pens &amp; Art Supplies"/>
  </r>
  <r>
    <n v="47460"/>
    <s v="Order Finished"/>
    <s v="Jamie Kunitz"/>
    <d v="2010-10-10T00:00:00"/>
    <s v="Oct-2010"/>
    <x v="2"/>
    <n v="24"/>
    <d v="2010-03-07T00:00:00"/>
    <x v="6"/>
    <x v="2"/>
    <n v="12"/>
    <n v="63200"/>
    <s v="0.1"/>
    <n v="6320"/>
    <s v="Office Supplies"/>
    <s v="Pens &amp; Art Supplies"/>
  </r>
  <r>
    <n v="33734"/>
    <s v="Order Finished"/>
    <s v="Jamie Kunitz"/>
    <d v="2011-10-17T00:00:00"/>
    <s v="Oct-2011"/>
    <x v="0"/>
    <n v="11"/>
    <d v="2010-03-07T00:00:00"/>
    <x v="6"/>
    <x v="42"/>
    <n v="13"/>
    <n v="743880"/>
    <s v="0.05"/>
    <n v="37194"/>
    <s v="Office Supplies"/>
    <s v="Paper"/>
  </r>
  <r>
    <n v="39364"/>
    <s v="Order Finished"/>
    <s v="Jamie Kunitz"/>
    <d v="2012-09-11T00:00:00"/>
    <s v="Sep-2012"/>
    <x v="3"/>
    <n v="18"/>
    <d v="2010-03-07T00:00:00"/>
    <x v="6"/>
    <x v="17"/>
    <n v="29"/>
    <n v="5509860"/>
    <s v="0.06"/>
    <n v="330592"/>
    <s v="Furniture"/>
    <s v="Office Furnishings"/>
  </r>
  <r>
    <n v="55235"/>
    <s v="Order Returned"/>
    <s v="Jane Waco"/>
    <d v="2010-06-10T00:00:00"/>
    <s v="Jun-2010"/>
    <x v="2"/>
    <n v="1"/>
    <d v="2010-06-10T00:00:00"/>
    <x v="25"/>
    <x v="0"/>
    <n v="33"/>
    <n v="5065235"/>
    <n v="0"/>
    <n v="0"/>
    <s v="Technology"/>
    <s v="Telephones and Communication"/>
  </r>
  <r>
    <n v="38466"/>
    <s v="Order Finished"/>
    <s v="Jane Waco"/>
    <d v="2011-08-17T00:00:00"/>
    <s v="Aug-2011"/>
    <x v="0"/>
    <n v="11"/>
    <d v="2010-06-10T00:00:00"/>
    <x v="25"/>
    <x v="11"/>
    <n v="22"/>
    <n v="272360"/>
    <s v="0.08"/>
    <n v="21789"/>
    <s v="Office Supplies"/>
    <s v="Paper"/>
  </r>
  <r>
    <n v="2755"/>
    <s v="Order Finished"/>
    <s v="Jane Waco"/>
    <d v="2012-06-02T00:00:00"/>
    <s v="Jun-2012"/>
    <x v="3"/>
    <n v="18"/>
    <d v="2010-06-10T00:00:00"/>
    <x v="25"/>
    <x v="28"/>
    <n v="30"/>
    <n v="1472600"/>
    <s v="0.03"/>
    <n v="44178"/>
    <s v="Office Supplies"/>
    <s v="Binders and Binder Accessories"/>
  </r>
  <r>
    <n v="46497"/>
    <s v="Order Returned"/>
    <s v="Jane Waco"/>
    <d v="2012-06-19T00:00:00"/>
    <s v="Jun-2012"/>
    <x v="3"/>
    <n v="3"/>
    <d v="2010-06-10T00:00:00"/>
    <x v="25"/>
    <x v="16"/>
    <n v="30"/>
    <n v="1261080"/>
    <s v="0.03"/>
    <n v="37832"/>
    <s v="Office Supplies"/>
    <s v="Pens &amp; Art Supplies"/>
  </r>
  <r>
    <n v="14913"/>
    <s v="Order Finished"/>
    <s v="Janet Lee"/>
    <d v="2009-02-14T00:00:00"/>
    <s v="Feb-2009"/>
    <x v="1"/>
    <n v="1"/>
    <d v="2009-02-14T00:00:00"/>
    <x v="4"/>
    <x v="0"/>
    <n v="47"/>
    <n v="2006860"/>
    <s v="0.01"/>
    <n v="20069"/>
    <s v="Office Supplies"/>
    <s v="Paper"/>
  </r>
  <r>
    <n v="17927"/>
    <s v="Order Finished"/>
    <s v="Janet Lee"/>
    <d v="2009-09-08T00:00:00"/>
    <s v="Sep-2009"/>
    <x v="1"/>
    <n v="15"/>
    <d v="2009-02-14T00:00:00"/>
    <x v="4"/>
    <x v="9"/>
    <n v="42"/>
    <n v="1730420"/>
    <s v="0.07"/>
    <n v="121129"/>
    <s v="Technology"/>
    <s v="Computer Peripherals"/>
  </r>
  <r>
    <n v="32996"/>
    <s v="Order Returned"/>
    <s v="Janet Lee"/>
    <d v="2010-12-17T00:00:00"/>
    <s v="Dec-2010"/>
    <x v="2"/>
    <n v="9"/>
    <d v="2009-02-14T00:00:00"/>
    <x v="4"/>
    <x v="37"/>
    <n v="15"/>
    <n v="524580"/>
    <s v="0.09"/>
    <n v="47212"/>
    <s v="Furniture"/>
    <s v="Office Furnishings"/>
  </r>
  <r>
    <n v="19649"/>
    <s v="Order Finished"/>
    <s v="Janet Lee"/>
    <d v="2011-04-05T00:00:00"/>
    <s v="Apr-2011"/>
    <x v="0"/>
    <n v="18"/>
    <d v="2009-02-14T00:00:00"/>
    <x v="4"/>
    <x v="43"/>
    <n v="25"/>
    <n v="751480"/>
    <s v="0.05"/>
    <n v="37574"/>
    <s v="Office Supplies"/>
    <s v="Appliances"/>
  </r>
  <r>
    <n v="1317"/>
    <s v="Order Returned"/>
    <s v="Janet Lee"/>
    <d v="2011-05-18T00:00:00"/>
    <s v="May-2011"/>
    <x v="0"/>
    <n v="6"/>
    <d v="2009-02-14T00:00:00"/>
    <x v="4"/>
    <x v="6"/>
    <n v="44"/>
    <n v="1046840"/>
    <s v="0.06"/>
    <n v="62810"/>
    <s v="Office Supplies"/>
    <s v="Binders and Binder Accessories"/>
  </r>
  <r>
    <n v="57799"/>
    <s v="Order Finished"/>
    <s v="Janet Lee"/>
    <d v="2011-08-31T00:00:00"/>
    <s v="Aug-2011"/>
    <x v="0"/>
    <n v="19"/>
    <d v="2009-02-14T00:00:00"/>
    <x v="4"/>
    <x v="17"/>
    <n v="25"/>
    <n v="24686140"/>
    <s v="0.02"/>
    <n v="493723"/>
    <s v="Technology"/>
    <s v="Office Machines"/>
  </r>
  <r>
    <n v="28899"/>
    <s v="Order Finished"/>
    <s v="Janet Lee"/>
    <d v="2012-06-14T00:00:00"/>
    <s v="Jun-2012"/>
    <x v="3"/>
    <n v="32"/>
    <d v="2009-02-14T00:00:00"/>
    <x v="4"/>
    <x v="29"/>
    <n v="27"/>
    <n v="8976527"/>
    <s v="0.06"/>
    <n v="538592"/>
    <s v="Technology"/>
    <s v="Telephones and Communication"/>
  </r>
  <r>
    <n v="55940"/>
    <s v="Order Finished"/>
    <s v="Janet Martin"/>
    <d v="2009-04-29T00:00:00"/>
    <s v="Apr-2009"/>
    <x v="1"/>
    <n v="1"/>
    <d v="2009-04-29T00:00:00"/>
    <x v="23"/>
    <x v="0"/>
    <n v="29"/>
    <n v="5851560"/>
    <s v="0.03"/>
    <n v="175547"/>
    <s v="Technology"/>
    <s v="Computer Peripherals"/>
  </r>
  <r>
    <n v="29346"/>
    <s v="Order Finished"/>
    <s v="Janet Martin"/>
    <d v="2009-08-16T00:00:00"/>
    <s v="Aug-2009"/>
    <x v="1"/>
    <n v="30"/>
    <d v="2009-04-29T00:00:00"/>
    <x v="23"/>
    <x v="1"/>
    <n v="2"/>
    <n v="58120"/>
    <s v="0.1"/>
    <n v="5812"/>
    <s v="Office Supplies"/>
    <s v="Envelopes"/>
  </r>
  <r>
    <n v="58528"/>
    <s v="Order Finished"/>
    <s v="Janet Martin"/>
    <d v="2010-10-27T00:00:00"/>
    <s v="Oct-2010"/>
    <x v="2"/>
    <n v="17"/>
    <d v="2009-04-29T00:00:00"/>
    <x v="23"/>
    <x v="32"/>
    <n v="14"/>
    <n v="1401900"/>
    <n v="0"/>
    <n v="0"/>
    <s v="Office Supplies"/>
    <s v="Appliances"/>
  </r>
  <r>
    <n v="26276"/>
    <s v="Order Finished"/>
    <s v="Janet Martin"/>
    <d v="2010-12-09T00:00:00"/>
    <s v="Dec-2010"/>
    <x v="2"/>
    <n v="28"/>
    <d v="2009-04-29T00:00:00"/>
    <x v="23"/>
    <x v="42"/>
    <n v="21"/>
    <n v="7370760"/>
    <n v="0"/>
    <n v="0"/>
    <s v="Furniture"/>
    <s v="Office Furnishings"/>
  </r>
  <r>
    <n v="25955"/>
    <s v="Order Finished"/>
    <s v="Janet Martin"/>
    <d v="2011-04-05T00:00:00"/>
    <s v="Apr-2011"/>
    <x v="0"/>
    <n v="10"/>
    <d v="2009-04-29T00:00:00"/>
    <x v="23"/>
    <x v="28"/>
    <n v="10"/>
    <n v="340700"/>
    <s v="0.03"/>
    <n v="10221"/>
    <s v="Office Supplies"/>
    <s v="Storage &amp; Organization"/>
  </r>
  <r>
    <n v="45984"/>
    <s v="Order Finished"/>
    <s v="Janet Martin"/>
    <d v="2012-01-27T00:00:00"/>
    <s v="Jan-2012"/>
    <x v="3"/>
    <n v="6"/>
    <d v="2009-04-29T00:00:00"/>
    <x v="23"/>
    <x v="18"/>
    <n v="27"/>
    <n v="160660"/>
    <s v="0.01"/>
    <n v="1607"/>
    <s v="Office Supplies"/>
    <s v="Pens &amp; Art Supplies"/>
  </r>
  <r>
    <n v="35492"/>
    <s v="Order Returned"/>
    <s v="Janet Martin"/>
    <d v="2012-10-02T00:00:00"/>
    <s v="Oct-2012"/>
    <x v="3"/>
    <n v="28"/>
    <d v="2009-04-29T00:00:00"/>
    <x v="23"/>
    <x v="35"/>
    <n v="36"/>
    <n v="911860"/>
    <s v="0.02"/>
    <n v="18237"/>
    <s v="Furniture"/>
    <s v="Office Furnishings"/>
  </r>
  <r>
    <n v="23395"/>
    <s v="Order Finished"/>
    <s v="Janet Martin"/>
    <d v="2012-10-27T00:00:00"/>
    <s v="Oct-2012"/>
    <x v="3"/>
    <n v="3"/>
    <d v="2009-04-29T00:00:00"/>
    <x v="23"/>
    <x v="35"/>
    <n v="31"/>
    <n v="2592920"/>
    <s v="0.01"/>
    <n v="25929"/>
    <s v="Technology"/>
    <s v="Computer Peripherals"/>
  </r>
  <r>
    <n v="17093"/>
    <s v="Order Finished"/>
    <s v="Janet Martin"/>
    <d v="2012-11-02T00:00:00"/>
    <s v="Nov-2012"/>
    <x v="3"/>
    <n v="28"/>
    <d v="2009-04-29T00:00:00"/>
    <x v="23"/>
    <x v="36"/>
    <n v="50"/>
    <n v="9100120"/>
    <s v="0.1"/>
    <n v="910012"/>
    <s v="Furniture"/>
    <s v="Chairs &amp; Chairmats"/>
  </r>
  <r>
    <n v="37218"/>
    <s v="Order Finished"/>
    <s v="Janet Molinari"/>
    <d v="2010-12-19T00:00:00"/>
    <s v="Dec-2010"/>
    <x v="2"/>
    <n v="1"/>
    <d v="2010-12-19T00:00:00"/>
    <x v="13"/>
    <x v="0"/>
    <n v="29"/>
    <n v="3536260"/>
    <n v="0"/>
    <n v="0"/>
    <s v="Office Supplies"/>
    <s v="Appliances"/>
  </r>
  <r>
    <n v="41664"/>
    <s v="Order Finished"/>
    <s v="Janet Molinari"/>
    <d v="2011-04-12T00:00:00"/>
    <s v="Apr-2011"/>
    <x v="0"/>
    <n v="20"/>
    <d v="2010-12-19T00:00:00"/>
    <x v="13"/>
    <x v="1"/>
    <n v="5"/>
    <n v="109600"/>
    <n v="0"/>
    <n v="0"/>
    <s v="Technology"/>
    <s v="Computer Peripherals"/>
  </r>
  <r>
    <n v="38311"/>
    <s v="Order Finished"/>
    <s v="Janet Molinari"/>
    <d v="2011-04-23T00:00:00"/>
    <s v="Apr-2011"/>
    <x v="0"/>
    <n v="13"/>
    <d v="2010-12-19T00:00:00"/>
    <x v="13"/>
    <x v="8"/>
    <n v="9"/>
    <n v="2403020"/>
    <s v="0.1"/>
    <n v="240302"/>
    <s v="Office Supplies"/>
    <s v="Storage &amp; Organization"/>
  </r>
  <r>
    <n v="24679"/>
    <s v="Order Finished"/>
    <s v="Janet Molinari"/>
    <d v="2011-07-05T00:00:00"/>
    <s v="Jul-2011"/>
    <x v="0"/>
    <n v="24"/>
    <d v="2010-12-19T00:00:00"/>
    <x v="13"/>
    <x v="9"/>
    <n v="7"/>
    <n v="67980"/>
    <s v="0.09"/>
    <n v="6118"/>
    <s v="Technology"/>
    <s v="Computer Peripherals"/>
  </r>
  <r>
    <n v="11173"/>
    <s v="Order Finished"/>
    <s v="Janet Molinari"/>
    <d v="2012-03-30T00:00:00"/>
    <s v="Mar-2012"/>
    <x v="3"/>
    <n v="6"/>
    <d v="2010-12-19T00:00:00"/>
    <x v="13"/>
    <x v="27"/>
    <n v="37"/>
    <n v="443320"/>
    <s v="0.08"/>
    <n v="35466"/>
    <s v="Technology"/>
    <s v="Computer Peripherals"/>
  </r>
  <r>
    <n v="50051"/>
    <s v="Order Finished"/>
    <s v="Jas O'Carroll"/>
    <d v="2009-04-10T00:00:00"/>
    <s v="Apr-2009"/>
    <x v="1"/>
    <n v="1"/>
    <d v="2009-04-10T00:00:00"/>
    <x v="23"/>
    <x v="0"/>
    <n v="17"/>
    <n v="207440"/>
    <s v="0.02"/>
    <n v="4149"/>
    <s v="Office Supplies"/>
    <s v="Binders and Binder Accessories"/>
  </r>
  <r>
    <n v="55840"/>
    <s v="Order Finished"/>
    <s v="Jas O'Carroll"/>
    <d v="2009-08-17T00:00:00"/>
    <s v="Aug-2009"/>
    <x v="1"/>
    <n v="11"/>
    <d v="2009-04-10T00:00:00"/>
    <x v="23"/>
    <x v="8"/>
    <n v="11"/>
    <n v="118060"/>
    <s v="0.04"/>
    <n v="4722"/>
    <s v="Office Supplies"/>
    <s v="Paper"/>
  </r>
  <r>
    <n v="42375"/>
    <s v="Order Returned"/>
    <s v="Jas O'Carroll"/>
    <d v="2010-01-10T00:00:00"/>
    <s v="Jan-2010"/>
    <x v="2"/>
    <n v="18"/>
    <d v="2009-04-10T00:00:00"/>
    <x v="23"/>
    <x v="3"/>
    <n v="45"/>
    <n v="276900"/>
    <s v="0.03"/>
    <n v="8307"/>
    <s v="Office Supplies"/>
    <s v="Pens &amp; Art Supplies"/>
  </r>
  <r>
    <n v="37572"/>
    <s v="Order Returned"/>
    <s v="Jas O'Carroll"/>
    <d v="2010-03-08T00:00:00"/>
    <s v="Mar-2010"/>
    <x v="2"/>
    <n v="11"/>
    <d v="2009-04-10T00:00:00"/>
    <x v="23"/>
    <x v="10"/>
    <n v="22"/>
    <n v="247900"/>
    <s v="0.01"/>
    <n v="2479"/>
    <s v="Office Supplies"/>
    <s v="Binders and Binder Accessories"/>
  </r>
  <r>
    <n v="15744"/>
    <s v="Order Finished"/>
    <s v="Jas O'Carroll"/>
    <d v="2010-03-21T00:00:00"/>
    <s v="Mar-2010"/>
    <x v="2"/>
    <n v="9"/>
    <d v="2009-04-10T00:00:00"/>
    <x v="23"/>
    <x v="14"/>
    <n v="16"/>
    <n v="1677620"/>
    <s v="0.09"/>
    <n v="150986"/>
    <s v="Office Supplies"/>
    <s v="Paper"/>
  </r>
  <r>
    <n v="46599"/>
    <s v="Order Finished"/>
    <s v="Jas O'Carroll"/>
    <d v="2010-09-13T00:00:00"/>
    <s v="Sep-2010"/>
    <x v="2"/>
    <n v="22"/>
    <d v="2009-04-10T00:00:00"/>
    <x v="23"/>
    <x v="32"/>
    <n v="4"/>
    <n v="568000"/>
    <s v="0.01"/>
    <n v="5680"/>
    <s v="Furniture"/>
    <s v="Office Furnishings"/>
  </r>
  <r>
    <n v="45088"/>
    <s v="Order Finished"/>
    <s v="Jas O'Carroll"/>
    <d v="2010-11-22T00:00:00"/>
    <s v="Nov-2010"/>
    <x v="2"/>
    <n v="14"/>
    <d v="2009-04-10T00:00:00"/>
    <x v="23"/>
    <x v="42"/>
    <n v="9"/>
    <n v="2837912"/>
    <s v="0.09"/>
    <n v="255412"/>
    <s v="Technology"/>
    <s v="Telephones and Communication"/>
  </r>
  <r>
    <n v="4006"/>
    <s v="Order Returned"/>
    <s v="Jas O'Carroll"/>
    <d v="2011-03-01T00:00:00"/>
    <s v="Mar-2011"/>
    <x v="0"/>
    <n v="23"/>
    <d v="2009-04-10T00:00:00"/>
    <x v="23"/>
    <x v="37"/>
    <n v="38"/>
    <n v="2883220"/>
    <s v="0.06"/>
    <n v="172993"/>
    <s v="Office Supplies"/>
    <s v="Paper"/>
  </r>
  <r>
    <n v="18528"/>
    <s v="Order Finished"/>
    <s v="Jas O'Carroll"/>
    <d v="2011-04-30T00:00:00"/>
    <s v="Apr-2011"/>
    <x v="0"/>
    <n v="2"/>
    <d v="2009-04-10T00:00:00"/>
    <x v="23"/>
    <x v="16"/>
    <n v="33"/>
    <n v="681940"/>
    <s v="0.07"/>
    <n v="47736"/>
    <s v="Office Supplies"/>
    <s v="Appliances"/>
  </r>
  <r>
    <n v="965"/>
    <s v="Order Finished"/>
    <s v="Jas O'Carroll"/>
    <d v="2011-05-14T00:00:00"/>
    <s v="May-2011"/>
    <x v="0"/>
    <n v="31"/>
    <d v="2009-04-10T00:00:00"/>
    <x v="23"/>
    <x v="43"/>
    <n v="42"/>
    <n v="22460500"/>
    <s v="0.07"/>
    <n v="1572235"/>
    <s v="Furniture"/>
    <s v="Tables"/>
  </r>
  <r>
    <n v="8323"/>
    <s v="Order Finished"/>
    <s v="Jas O'Carroll"/>
    <d v="2011-06-09T00:00:00"/>
    <s v="Jun-2011"/>
    <x v="0"/>
    <n v="15"/>
    <d v="2009-04-10T00:00:00"/>
    <x v="23"/>
    <x v="43"/>
    <n v="45"/>
    <n v="1533927"/>
    <s v="0.05"/>
    <n v="76696"/>
    <s v="Technology"/>
    <s v="Telephones and Communication"/>
  </r>
  <r>
    <n v="29383"/>
    <s v="Order Finished"/>
    <s v="Jas O'Carroll"/>
    <d v="2011-11-18T00:00:00"/>
    <s v="Nov-2011"/>
    <x v="0"/>
    <n v="10"/>
    <d v="2009-04-10T00:00:00"/>
    <x v="23"/>
    <x v="40"/>
    <n v="20"/>
    <n v="314260"/>
    <s v="0.07"/>
    <n v="21998"/>
    <s v="Technology"/>
    <s v="Computer Peripherals"/>
  </r>
  <r>
    <n v="52673"/>
    <s v="Order Finished"/>
    <s v="Jas O'Carroll"/>
    <d v="2012-08-05T00:00:00"/>
    <s v="Aug-2012"/>
    <x v="3"/>
    <n v="19"/>
    <d v="2009-04-10T00:00:00"/>
    <x v="23"/>
    <x v="44"/>
    <n v="14"/>
    <n v="4090132"/>
    <s v="0.07"/>
    <n v="286309"/>
    <s v="Technology"/>
    <s v="Telephones and Communication"/>
  </r>
  <r>
    <n v="21922"/>
    <s v="Order Finished"/>
    <s v="Jason Fortune"/>
    <d v="2009-11-11T00:00:00"/>
    <s v="Nov-2009"/>
    <x v="1"/>
    <n v="1"/>
    <d v="2009-11-11T00:00:00"/>
    <x v="19"/>
    <x v="0"/>
    <n v="17"/>
    <n v="17874760"/>
    <s v="0.01"/>
    <n v="178748"/>
    <s v="Furniture"/>
    <s v="Chairs &amp; Chairmats"/>
  </r>
  <r>
    <n v="27205"/>
    <s v="Order Finished"/>
    <s v="Jason Fortune"/>
    <d v="2010-05-21T00:00:00"/>
    <s v="May-2010"/>
    <x v="2"/>
    <n v="12"/>
    <d v="2009-11-11T00:00:00"/>
    <x v="19"/>
    <x v="9"/>
    <n v="12"/>
    <n v="174220"/>
    <s v="0.08"/>
    <n v="13938"/>
    <s v="Technology"/>
    <s v="Computer Peripherals"/>
  </r>
  <r>
    <n v="39492"/>
    <s v="Order Finished"/>
    <s v="Jason Fortune"/>
    <d v="2011-04-17T00:00:00"/>
    <s v="Apr-2011"/>
    <x v="0"/>
    <n v="22"/>
    <d v="2009-11-11T00:00:00"/>
    <x v="19"/>
    <x v="32"/>
    <n v="38"/>
    <n v="3083840"/>
    <s v="0.03"/>
    <n v="92515"/>
    <s v="Technology"/>
    <s v="Computer Peripherals"/>
  </r>
  <r>
    <n v="19492"/>
    <s v="Order Finished"/>
    <s v="Jason Gross"/>
    <d v="2010-12-12T00:00:00"/>
    <s v="Dec-2010"/>
    <x v="2"/>
    <n v="1"/>
    <d v="2010-12-12T00:00:00"/>
    <x v="13"/>
    <x v="0"/>
    <n v="9"/>
    <n v="1382180"/>
    <s v="0.08"/>
    <n v="110574"/>
    <s v="Furniture"/>
    <s v="Office Furnishings"/>
  </r>
  <r>
    <n v="39590"/>
    <s v="Order Finished"/>
    <s v="Jason Gross"/>
    <d v="2011-05-14T00:00:00"/>
    <s v="May-2011"/>
    <x v="0"/>
    <n v="13"/>
    <d v="2010-12-12T00:00:00"/>
    <x v="13"/>
    <x v="26"/>
    <n v="9"/>
    <n v="158500"/>
    <n v="0"/>
    <n v="0"/>
    <s v="Office Supplies"/>
    <s v="Paper"/>
  </r>
  <r>
    <n v="28934"/>
    <s v="Order Finished"/>
    <s v="Jason Gross"/>
    <d v="2012-11-28T00:00:00"/>
    <s v="Nov-2012"/>
    <x v="3"/>
    <n v="15"/>
    <d v="2010-12-12T00:00:00"/>
    <x v="13"/>
    <x v="28"/>
    <n v="12"/>
    <n v="2544700"/>
    <n v="0"/>
    <n v="0"/>
    <s v="Technology"/>
    <s v="Computer Peripherals"/>
  </r>
  <r>
    <n v="39173"/>
    <s v="Order Finished"/>
    <s v="Jason Klamczynski"/>
    <d v="2009-01-16T00:00:00"/>
    <s v="Jan-2009"/>
    <x v="1"/>
    <n v="1"/>
    <d v="2009-01-16T00:00:00"/>
    <x v="2"/>
    <x v="0"/>
    <n v="36"/>
    <n v="152960"/>
    <s v="0.09"/>
    <n v="13766"/>
    <s v="Office Supplies"/>
    <s v="Rubber Bands"/>
  </r>
  <r>
    <n v="28002"/>
    <s v="Order Finished"/>
    <s v="Jason Klamczynski"/>
    <d v="2009-10-10T00:00:00"/>
    <s v="Oct-2009"/>
    <x v="1"/>
    <n v="17"/>
    <d v="2009-01-16T00:00:00"/>
    <x v="2"/>
    <x v="13"/>
    <n v="5"/>
    <n v="87100"/>
    <s v="0.1"/>
    <n v="8710"/>
    <s v="Office Supplies"/>
    <s v="Paper"/>
  </r>
  <r>
    <n v="11429"/>
    <s v="Order Finished"/>
    <s v="Jason Klamczynski"/>
    <d v="2010-03-03T00:00:00"/>
    <s v="Mar-2010"/>
    <x v="2"/>
    <n v="11"/>
    <d v="2009-01-16T00:00:00"/>
    <x v="2"/>
    <x v="15"/>
    <n v="39"/>
    <n v="892080"/>
    <s v="0.01"/>
    <n v="8921"/>
    <s v="Office Supplies"/>
    <s v="Binders and Binder Accessories"/>
  </r>
  <r>
    <n v="32326"/>
    <s v="Order Finished"/>
    <s v="Jason Klamczynski"/>
    <d v="2010-10-31T00:00:00"/>
    <s v="Oct-2010"/>
    <x v="2"/>
    <n v="4"/>
    <d v="2009-01-16T00:00:00"/>
    <x v="2"/>
    <x v="20"/>
    <n v="50"/>
    <n v="1859620"/>
    <s v="0.09"/>
    <n v="167366"/>
    <s v="Furniture"/>
    <s v="Office Furnishings"/>
  </r>
  <r>
    <n v="14401"/>
    <s v="Order Finished"/>
    <s v="Jason Klamczynski"/>
    <d v="2011-04-08T00:00:00"/>
    <s v="Apr-2011"/>
    <x v="0"/>
    <n v="32"/>
    <d v="2009-01-16T00:00:00"/>
    <x v="2"/>
    <x v="5"/>
    <n v="10"/>
    <n v="1862299"/>
    <s v="0.06"/>
    <n v="111738"/>
    <s v="Technology"/>
    <s v="Telephones and Communication"/>
  </r>
  <r>
    <n v="34022"/>
    <s v="Order Finished"/>
    <s v="Jason Klamczynski"/>
    <d v="2012-03-11T00:00:00"/>
    <s v="Mar-2012"/>
    <x v="3"/>
    <n v="9"/>
    <d v="2009-01-16T00:00:00"/>
    <x v="2"/>
    <x v="34"/>
    <n v="6"/>
    <n v="87800"/>
    <s v="0.06"/>
    <n v="5268"/>
    <s v="Furniture"/>
    <s v="Office Furnishings"/>
  </r>
  <r>
    <n v="8293"/>
    <s v="Order Returned"/>
    <s v="Jason Klamczynski"/>
    <d v="2012-10-08T00:00:00"/>
    <s v="Oct-2012"/>
    <x v="3"/>
    <n v="12"/>
    <d v="2009-01-16T00:00:00"/>
    <x v="2"/>
    <x v="46"/>
    <n v="50"/>
    <n v="2995519"/>
    <s v="0.04"/>
    <n v="119821"/>
    <s v="Technology"/>
    <s v="Telephones and Communication"/>
  </r>
  <r>
    <n v="35041"/>
    <s v="Order Finished"/>
    <s v="Jasper Cacioppo"/>
    <d v="2009-04-15T00:00:00"/>
    <s v="Apr-2009"/>
    <x v="1"/>
    <n v="1"/>
    <d v="2009-04-15T00:00:00"/>
    <x v="23"/>
    <x v="0"/>
    <n v="28"/>
    <n v="887460"/>
    <s v="0.01"/>
    <n v="8875"/>
    <s v="Office Supplies"/>
    <s v="Binders and Binder Accessories"/>
  </r>
  <r>
    <n v="49666"/>
    <s v="Order Finished"/>
    <s v="Jasper Cacioppo"/>
    <d v="2009-06-08T00:00:00"/>
    <s v="Jun-2009"/>
    <x v="1"/>
    <n v="16"/>
    <d v="2009-04-15T00:00:00"/>
    <x v="23"/>
    <x v="25"/>
    <n v="46"/>
    <n v="518500"/>
    <s v="0.1"/>
    <n v="51850"/>
    <s v="Office Supplies"/>
    <s v="Scissors, Rulers and Trimmers"/>
  </r>
  <r>
    <n v="3073"/>
    <s v="Order Finished"/>
    <s v="Jasper Cacioppo"/>
    <d v="2009-07-01T00:00:00"/>
    <s v="Jul-2009"/>
    <x v="1"/>
    <n v="9"/>
    <d v="2009-04-15T00:00:00"/>
    <x v="23"/>
    <x v="38"/>
    <n v="3"/>
    <n v="21160"/>
    <s v="0.05"/>
    <n v="1058"/>
    <s v="Office Supplies"/>
    <s v="Binders and Binder Accessories"/>
  </r>
  <r>
    <n v="18532"/>
    <s v="Order Finished"/>
    <s v="Jasper Cacioppo"/>
    <d v="2011-10-20T00:00:00"/>
    <s v="Oct-2011"/>
    <x v="0"/>
    <n v="2"/>
    <d v="2009-04-15T00:00:00"/>
    <x v="23"/>
    <x v="17"/>
    <n v="29"/>
    <n v="461540"/>
    <s v="0.09"/>
    <n v="41539"/>
    <s v="Office Supplies"/>
    <s v="Scissors, Rulers and Trimmers"/>
  </r>
  <r>
    <n v="17958"/>
    <s v="Order Finished"/>
    <s v="Jasper Cacioppo"/>
    <d v="2011-11-08T00:00:00"/>
    <s v="Nov-2011"/>
    <x v="0"/>
    <n v="21"/>
    <d v="2009-04-15T00:00:00"/>
    <x v="23"/>
    <x v="17"/>
    <n v="33"/>
    <n v="2107480"/>
    <s v="0.07"/>
    <n v="147524"/>
    <s v="Furniture"/>
    <s v="Office Furnishings"/>
  </r>
  <r>
    <n v="3168"/>
    <s v="Order Finished"/>
    <s v="Jasper Cacioppo"/>
    <d v="2012-01-29T00:00:00"/>
    <s v="Jan-2012"/>
    <x v="3"/>
    <n v="9"/>
    <d v="2009-04-15T00:00:00"/>
    <x v="23"/>
    <x v="31"/>
    <n v="14"/>
    <n v="161200"/>
    <s v="0.04"/>
    <n v="6448"/>
    <s v="Furniture"/>
    <s v="Office Furnishings"/>
  </r>
  <r>
    <n v="24613"/>
    <s v="Order Finished"/>
    <s v="Jasper Cacioppo"/>
    <d v="2012-07-16T00:00:00"/>
    <s v="Jul-2012"/>
    <x v="3"/>
    <n v="30"/>
    <d v="2009-04-15T00:00:00"/>
    <x v="23"/>
    <x v="44"/>
    <n v="16"/>
    <n v="19391680"/>
    <n v="0"/>
    <n v="0"/>
    <s v="Technology"/>
    <s v="Copiers and Fax"/>
  </r>
  <r>
    <n v="2722"/>
    <s v="Order Finished"/>
    <s v="Jay Fine"/>
    <d v="2009-08-04T00:00:00"/>
    <s v="Aug-2009"/>
    <x v="1"/>
    <n v="1"/>
    <d v="2009-08-04T00:00:00"/>
    <x v="1"/>
    <x v="0"/>
    <n v="46"/>
    <n v="3791100"/>
    <s v="0.06"/>
    <n v="227466"/>
    <s v="Technology"/>
    <s v="Computer Peripherals"/>
  </r>
  <r>
    <n v="33317"/>
    <s v="Order Returned"/>
    <s v="Jay Fine"/>
    <d v="2009-11-05T00:00:00"/>
    <s v="Nov-2009"/>
    <x v="1"/>
    <n v="5"/>
    <d v="2009-08-04T00:00:00"/>
    <x v="1"/>
    <x v="1"/>
    <n v="35"/>
    <n v="406700"/>
    <s v="0.08"/>
    <n v="32536"/>
    <s v="Office Supplies"/>
    <s v="Appliances"/>
  </r>
  <r>
    <n v="27524"/>
    <s v="Order Finished"/>
    <s v="Jay Fine"/>
    <d v="2010-01-02T00:00:00"/>
    <s v="Jan-2010"/>
    <x v="2"/>
    <n v="6"/>
    <d v="2009-08-04T00:00:00"/>
    <x v="1"/>
    <x v="8"/>
    <n v="50"/>
    <n v="687880"/>
    <s v="0.02"/>
    <n v="13758"/>
    <s v="Office Supplies"/>
    <s v="Paper"/>
  </r>
  <r>
    <n v="23078"/>
    <s v="Order Finished"/>
    <s v="Jay Fine"/>
    <d v="2011-09-15T00:00:00"/>
    <s v="Sep-2011"/>
    <x v="0"/>
    <n v="3"/>
    <d v="2009-08-04T00:00:00"/>
    <x v="1"/>
    <x v="43"/>
    <n v="18"/>
    <n v="337900"/>
    <s v="0.1"/>
    <n v="33790"/>
    <s v="Office Supplies"/>
    <s v="Envelopes"/>
  </r>
  <r>
    <n v="29221"/>
    <s v="Order Finished"/>
    <s v="Jay Fine"/>
    <d v="2012-05-29T00:00:00"/>
    <s v="May-2012"/>
    <x v="3"/>
    <n v="16"/>
    <d v="2009-08-04T00:00:00"/>
    <x v="1"/>
    <x v="31"/>
    <n v="41"/>
    <n v="650660"/>
    <n v="0"/>
    <n v="0"/>
    <s v="Office Supplies"/>
    <s v="Paper"/>
  </r>
  <r>
    <n v="12322"/>
    <s v="Order Finished"/>
    <s v="Jay Kimmel"/>
    <d v="2011-11-05T00:00:00"/>
    <s v="Nov-2011"/>
    <x v="0"/>
    <n v="1"/>
    <d v="2011-11-05T00:00:00"/>
    <x v="5"/>
    <x v="0"/>
    <n v="36"/>
    <n v="6873800"/>
    <s v="0.03"/>
    <n v="206214"/>
    <s v="Furniture"/>
    <s v="Office Furnishings"/>
  </r>
  <r>
    <n v="45698"/>
    <s v="Order Returned"/>
    <s v="Jay Kimmel"/>
    <d v="2012-04-23T00:00:00"/>
    <s v="Apr-2012"/>
    <x v="3"/>
    <n v="6"/>
    <d v="2011-11-05T00:00:00"/>
    <x v="5"/>
    <x v="26"/>
    <n v="40"/>
    <n v="13118020"/>
    <s v="0.1"/>
    <n v="1311802"/>
    <s v="Office Supplies"/>
    <s v="Binders and Binder Accessories"/>
  </r>
  <r>
    <n v="11239"/>
    <s v="Order Finished"/>
    <s v="Jay Kimmel"/>
    <d v="2012-09-02T00:00:00"/>
    <s v="Sep-2012"/>
    <x v="3"/>
    <n v="24"/>
    <d v="2011-11-05T00:00:00"/>
    <x v="5"/>
    <x v="3"/>
    <n v="33"/>
    <n v="12340040"/>
    <s v="0.03"/>
    <n v="370201"/>
    <s v="Furniture"/>
    <s v="Tables"/>
  </r>
  <r>
    <n v="10851"/>
    <s v="Order Finished"/>
    <s v="Jenna Caffey"/>
    <d v="2009-06-04T00:00:00"/>
    <s v="Jun-2009"/>
    <x v="1"/>
    <n v="1"/>
    <d v="2009-06-04T00:00:00"/>
    <x v="12"/>
    <x v="0"/>
    <n v="50"/>
    <n v="1216420"/>
    <s v="0.09"/>
    <n v="109478"/>
    <s v="Office Supplies"/>
    <s v="Scissors, Rulers and Trimmers"/>
  </r>
  <r>
    <n v="27746"/>
    <s v="Order Finished"/>
    <s v="Jenna Caffey"/>
    <d v="2010-04-12T00:00:00"/>
    <s v="Apr-2010"/>
    <x v="2"/>
    <n v="5"/>
    <d v="2009-06-04T00:00:00"/>
    <x v="12"/>
    <x v="10"/>
    <n v="3"/>
    <n v="3081540"/>
    <s v="0.04"/>
    <n v="123262"/>
    <s v="Technology"/>
    <s v="Copiers and Fax"/>
  </r>
  <r>
    <n v="13953"/>
    <s v="Order Finished"/>
    <s v="Jenna Caffey"/>
    <d v="2011-05-31T00:00:00"/>
    <s v="May-2011"/>
    <x v="0"/>
    <n v="13"/>
    <d v="2009-06-04T00:00:00"/>
    <x v="12"/>
    <x v="28"/>
    <n v="32"/>
    <n v="762480"/>
    <s v="0.04"/>
    <n v="30499"/>
    <s v="Office Supplies"/>
    <s v="Paper"/>
  </r>
  <r>
    <n v="53443"/>
    <s v="Order Finished"/>
    <s v="Jenna Caffey"/>
    <d v="2011-08-10T00:00:00"/>
    <s v="Aug-2011"/>
    <x v="0"/>
    <n v="32"/>
    <d v="2009-06-04T00:00:00"/>
    <x v="12"/>
    <x v="5"/>
    <n v="35"/>
    <n v="2955260"/>
    <s v="0.04"/>
    <n v="118210"/>
    <s v="Office Supplies"/>
    <s v="Appliances"/>
  </r>
  <r>
    <n v="23681"/>
    <s v="Order Finished"/>
    <s v="Jenna Caffey"/>
    <d v="2012-05-19T00:00:00"/>
    <s v="May-2012"/>
    <x v="3"/>
    <n v="11"/>
    <d v="2009-06-04T00:00:00"/>
    <x v="12"/>
    <x v="12"/>
    <n v="42"/>
    <n v="8365040"/>
    <n v="0"/>
    <n v="0"/>
    <s v="Office Supplies"/>
    <s v="Storage &amp; Organization"/>
  </r>
  <r>
    <n v="40933"/>
    <s v="Order Finished"/>
    <s v="Jenna Caffey"/>
    <d v="2012-05-27T00:00:00"/>
    <s v="May-2012"/>
    <x v="3"/>
    <n v="20"/>
    <d v="2009-06-04T00:00:00"/>
    <x v="12"/>
    <x v="12"/>
    <n v="37"/>
    <n v="190860"/>
    <s v="0.06"/>
    <n v="11452"/>
    <s v="Office Supplies"/>
    <s v="Pens &amp; Art Supplies"/>
  </r>
  <r>
    <n v="59586"/>
    <s v="Order Finished"/>
    <s v="Jenna Caffey"/>
    <d v="2012-07-03T00:00:00"/>
    <s v="Jul-2012"/>
    <x v="3"/>
    <n v="28"/>
    <d v="2009-06-04T00:00:00"/>
    <x v="12"/>
    <x v="22"/>
    <n v="25"/>
    <n v="334460"/>
    <s v="0.05"/>
    <n v="16723"/>
    <s v="Office Supplies"/>
    <s v="Paper"/>
  </r>
  <r>
    <n v="11684"/>
    <s v="Order Finished"/>
    <s v="Jenna Caffey"/>
    <d v="2012-07-27T00:00:00"/>
    <s v="Jul-2012"/>
    <x v="3"/>
    <n v="4"/>
    <d v="2009-06-04T00:00:00"/>
    <x v="12"/>
    <x v="34"/>
    <n v="8"/>
    <n v="2347000"/>
    <n v="0"/>
    <n v="0"/>
    <s v="Furniture"/>
    <s v="Chairs &amp; Chairmats"/>
  </r>
  <r>
    <n v="40835"/>
    <s v="Order Finished"/>
    <s v="Jennifer Braxton"/>
    <d v="2009-11-24T00:00:00"/>
    <s v="Nov-2009"/>
    <x v="1"/>
    <n v="1"/>
    <d v="2009-11-24T00:00:00"/>
    <x v="19"/>
    <x v="0"/>
    <n v="26"/>
    <n v="787180"/>
    <s v="0.06"/>
    <n v="47231"/>
    <s v="Office Supplies"/>
    <s v="Binders and Binder Accessories"/>
  </r>
  <r>
    <n v="35141"/>
    <s v="Order Finished"/>
    <s v="Jennifer Braxton"/>
    <d v="2010-11-09T00:00:00"/>
    <s v="Nov-2010"/>
    <x v="2"/>
    <n v="25"/>
    <d v="2009-11-24T00:00:00"/>
    <x v="19"/>
    <x v="14"/>
    <n v="29"/>
    <n v="4093620"/>
    <s v="0.02"/>
    <n v="81872"/>
    <s v="Office Supplies"/>
    <s v="Binders and Binder Accessories"/>
  </r>
  <r>
    <n v="55331"/>
    <s v="Order Finished"/>
    <s v="Jennifer Braxton"/>
    <d v="2010-12-13T00:00:00"/>
    <s v="Dec-2010"/>
    <x v="2"/>
    <n v="10"/>
    <d v="2009-11-24T00:00:00"/>
    <x v="19"/>
    <x v="19"/>
    <n v="13"/>
    <n v="100700"/>
    <s v="0.05"/>
    <n v="5035"/>
    <s v="Office Supplies"/>
    <s v="Envelopes"/>
  </r>
  <r>
    <n v="2339"/>
    <s v="Order Finished"/>
    <s v="Jennifer Braxton"/>
    <d v="2010-12-14T00:00:00"/>
    <s v="Dec-2010"/>
    <x v="2"/>
    <n v="14"/>
    <d v="2009-11-24T00:00:00"/>
    <x v="19"/>
    <x v="19"/>
    <n v="12"/>
    <n v="3269960"/>
    <s v="0.09"/>
    <n v="294296"/>
    <s v="Office Supplies"/>
    <s v="Storage &amp; Organization"/>
  </r>
  <r>
    <n v="9537"/>
    <s v="Order Finished"/>
    <s v="Jennifer Braxton"/>
    <d v="2011-02-13T00:00:00"/>
    <s v="Feb-2011"/>
    <x v="0"/>
    <n v="15"/>
    <d v="2009-11-24T00:00:00"/>
    <x v="19"/>
    <x v="11"/>
    <n v="6"/>
    <n v="1812040"/>
    <s v="0.1"/>
    <n v="181204"/>
    <s v="Furniture"/>
    <s v="Bookcases"/>
  </r>
  <r>
    <n v="48067"/>
    <s v="Order Finished"/>
    <s v="Jennifer Braxton"/>
    <d v="2012-06-29T00:00:00"/>
    <s v="Jun-2012"/>
    <x v="3"/>
    <n v="14"/>
    <d v="2009-11-24T00:00:00"/>
    <x v="19"/>
    <x v="40"/>
    <n v="31"/>
    <n v="6459320"/>
    <s v="0.05"/>
    <n v="322966"/>
    <s v="Technology"/>
    <s v="Telephones and Communication"/>
  </r>
  <r>
    <n v="22562"/>
    <s v="Order Finished"/>
    <s v="Jennifer Ferguson"/>
    <d v="2009-03-27T00:00:00"/>
    <s v="Mar-2009"/>
    <x v="1"/>
    <n v="1"/>
    <d v="2009-03-27T00:00:00"/>
    <x v="11"/>
    <x v="0"/>
    <n v="46"/>
    <n v="18608400"/>
    <s v="0.08"/>
    <n v="1488672"/>
    <s v="Technology"/>
    <s v="Office Machines"/>
  </r>
  <r>
    <n v="23392"/>
    <s v="Order Finished"/>
    <s v="Jennifer Ferguson"/>
    <d v="2009-08-16T00:00:00"/>
    <s v="Aug-2009"/>
    <x v="1"/>
    <n v="28"/>
    <d v="2009-03-27T00:00:00"/>
    <x v="11"/>
    <x v="8"/>
    <n v="24"/>
    <n v="8552192"/>
    <n v="0"/>
    <n v="0"/>
    <s v="Furniture"/>
    <s v="Tables"/>
  </r>
  <r>
    <n v="39717"/>
    <s v="Order Finished"/>
    <s v="Jennifer Ferguson"/>
    <d v="2009-11-28T00:00:00"/>
    <s v="Nov-2009"/>
    <x v="1"/>
    <n v="17"/>
    <d v="2009-03-27T00:00:00"/>
    <x v="11"/>
    <x v="13"/>
    <n v="20"/>
    <n v="1670960"/>
    <s v="0.06"/>
    <n v="100258"/>
    <s v="Office Supplies"/>
    <s v="Storage &amp; Organization"/>
  </r>
  <r>
    <n v="13156"/>
    <s v="Order Finished"/>
    <s v="Jennifer Ferguson"/>
    <d v="2011-05-10T00:00:00"/>
    <s v="May-2011"/>
    <x v="0"/>
    <n v="29"/>
    <d v="2009-03-27T00:00:00"/>
    <x v="11"/>
    <x v="43"/>
    <n v="12"/>
    <n v="1004020"/>
    <s v="0.04"/>
    <n v="40161"/>
    <s v="Furniture"/>
    <s v="Office Furnishings"/>
  </r>
  <r>
    <n v="31846"/>
    <s v="Order Finished"/>
    <s v="Jennifer Ferguson"/>
    <d v="2011-08-13T00:00:00"/>
    <s v="Aug-2011"/>
    <x v="0"/>
    <n v="11"/>
    <d v="2009-03-27T00:00:00"/>
    <x v="11"/>
    <x v="7"/>
    <n v="7"/>
    <n v="522340"/>
    <s v="0.03"/>
    <n v="15670"/>
    <s v="Furniture"/>
    <s v="Chairs &amp; Chairmats"/>
  </r>
  <r>
    <n v="54020"/>
    <s v="Order Finished"/>
    <s v="Jennifer Ferguson"/>
    <d v="2012-01-31T00:00:00"/>
    <s v="Jan-2012"/>
    <x v="3"/>
    <n v="14"/>
    <d v="2009-03-27T00:00:00"/>
    <x v="11"/>
    <x v="21"/>
    <n v="35"/>
    <n v="1297160"/>
    <s v="0.05"/>
    <n v="64858"/>
    <s v="Office Supplies"/>
    <s v="Paper"/>
  </r>
  <r>
    <n v="21505"/>
    <s v="Order Finished"/>
    <s v="Jennifer Ferguson"/>
    <d v="2012-03-12T00:00:00"/>
    <s v="Mar-2012"/>
    <x v="3"/>
    <n v="32"/>
    <d v="2009-03-27T00:00:00"/>
    <x v="11"/>
    <x v="12"/>
    <n v="3"/>
    <n v="1824700"/>
    <s v="0.07"/>
    <n v="127729"/>
    <s v="Furniture"/>
    <s v="Chairs &amp; Chairmats"/>
  </r>
  <r>
    <n v="36709"/>
    <s v="Order Finished"/>
    <s v="Jennifer Ferguson"/>
    <d v="2012-08-23T00:00:00"/>
    <s v="Aug-2012"/>
    <x v="3"/>
    <n v="13"/>
    <d v="2009-03-27T00:00:00"/>
    <x v="11"/>
    <x v="29"/>
    <n v="42"/>
    <n v="4491383"/>
    <s v="0.05"/>
    <n v="224569"/>
    <s v="Technology"/>
    <s v="Telephones and Communication"/>
  </r>
  <r>
    <n v="48385"/>
    <s v="Order Finished"/>
    <s v="Jennifer Halladay"/>
    <d v="2009-09-18T00:00:00"/>
    <s v="Sep-2009"/>
    <x v="1"/>
    <n v="1"/>
    <d v="2009-09-18T00:00:00"/>
    <x v="14"/>
    <x v="0"/>
    <n v="16"/>
    <n v="176480"/>
    <s v="0.01"/>
    <n v="1765"/>
    <s v="Technology"/>
    <s v="Computer Peripherals"/>
  </r>
  <r>
    <n v="28482"/>
    <s v="Order Finished"/>
    <s v="Jennifer Halladay"/>
    <d v="2010-08-03T00:00:00"/>
    <s v="Aug-2010"/>
    <x v="2"/>
    <n v="19"/>
    <d v="2009-09-18T00:00:00"/>
    <x v="14"/>
    <x v="10"/>
    <n v="22"/>
    <n v="239260"/>
    <s v="0.03"/>
    <n v="7178"/>
    <s v="Furniture"/>
    <s v="Office Furnishings"/>
  </r>
  <r>
    <n v="10147"/>
    <s v="Order Finished"/>
    <s v="Jennifer Halladay"/>
    <d v="2010-09-10T00:00:00"/>
    <s v="Sep-2010"/>
    <x v="2"/>
    <n v="4"/>
    <d v="2009-09-18T00:00:00"/>
    <x v="14"/>
    <x v="14"/>
    <n v="22"/>
    <n v="193500"/>
    <s v="0.04"/>
    <n v="7740"/>
    <s v="Office Supplies"/>
    <s v="Binders and Binder Accessories"/>
  </r>
  <r>
    <n v="50433"/>
    <s v="Order Finished"/>
    <s v="Jennifer Halladay"/>
    <d v="2012-01-19T00:00:00"/>
    <s v="Jan-2012"/>
    <x v="3"/>
    <n v="11"/>
    <d v="2009-09-18T00:00:00"/>
    <x v="14"/>
    <x v="7"/>
    <n v="50"/>
    <n v="13257100"/>
    <s v="0.1"/>
    <n v="1325710"/>
    <s v="Technology"/>
    <s v="Office Machines"/>
  </r>
  <r>
    <n v="50721"/>
    <s v="Order Returned"/>
    <s v="Jennifer Halladay"/>
    <d v="2012-02-27T00:00:00"/>
    <s v="Feb-2012"/>
    <x v="3"/>
    <n v="20"/>
    <d v="2009-09-18T00:00:00"/>
    <x v="14"/>
    <x v="33"/>
    <n v="33"/>
    <n v="19517400"/>
    <s v="0.04"/>
    <n v="780696"/>
    <s v="Office Supplies"/>
    <s v="Binders and Binder Accessories"/>
  </r>
  <r>
    <n v="48000"/>
    <s v="Order Finished"/>
    <s v="Jennifer Halladay"/>
    <d v="2012-08-13T00:00:00"/>
    <s v="Aug-2012"/>
    <x v="3"/>
    <n v="28"/>
    <d v="2009-09-18T00:00:00"/>
    <x v="14"/>
    <x v="21"/>
    <n v="12"/>
    <n v="429880"/>
    <s v="0.06"/>
    <n v="25793"/>
    <s v="Technology"/>
    <s v="Computer Peripherals"/>
  </r>
  <r>
    <n v="388"/>
    <s v="Order Finished"/>
    <s v="Jennifer Halladay"/>
    <d v="2012-12-15T00:00:00"/>
    <s v="Dec-2012"/>
    <x v="3"/>
    <n v="14"/>
    <d v="2009-09-18T00:00:00"/>
    <x v="14"/>
    <x v="23"/>
    <n v="46"/>
    <n v="1035860"/>
    <s v="0.06"/>
    <n v="62152"/>
    <s v="Office Supplies"/>
    <s v="Appliances"/>
  </r>
  <r>
    <n v="12676"/>
    <s v="Order Finished"/>
    <s v="Jennifer Jackson"/>
    <d v="2009-01-15T00:00:00"/>
    <s v="Jan-2009"/>
    <x v="1"/>
    <n v="1"/>
    <d v="2009-01-15T00:00:00"/>
    <x v="2"/>
    <x v="0"/>
    <n v="25"/>
    <n v="402120"/>
    <s v="0.08"/>
    <n v="32170"/>
    <s v="Furniture"/>
    <s v="Office Furnishings"/>
  </r>
  <r>
    <n v="59591"/>
    <s v="Order Finished"/>
    <s v="Jennifer Jackson"/>
    <d v="2009-09-10T00:00:00"/>
    <s v="Sep-2009"/>
    <x v="1"/>
    <n v="16"/>
    <d v="2009-01-15T00:00:00"/>
    <x v="2"/>
    <x v="2"/>
    <n v="34"/>
    <n v="6723680"/>
    <s v="0.08"/>
    <n v="537894"/>
    <s v="Technology"/>
    <s v="Office Machines"/>
  </r>
  <r>
    <n v="48327"/>
    <s v="Order Finished"/>
    <s v="Jennifer Jackson"/>
    <d v="2009-10-08T00:00:00"/>
    <s v="Oct-2009"/>
    <x v="1"/>
    <n v="11"/>
    <d v="2009-01-15T00:00:00"/>
    <x v="2"/>
    <x v="13"/>
    <n v="14"/>
    <n v="179860"/>
    <s v="0.03"/>
    <n v="5396"/>
    <s v="Technology"/>
    <s v="Computer Peripherals"/>
  </r>
  <r>
    <n v="17028"/>
    <s v="Order Finished"/>
    <s v="Jennifer Jackson"/>
    <d v="2009-10-15T00:00:00"/>
    <s v="Oct-2009"/>
    <x v="1"/>
    <n v="9"/>
    <d v="2009-01-15T00:00:00"/>
    <x v="2"/>
    <x v="3"/>
    <n v="19"/>
    <n v="1027000"/>
    <s v="0.02"/>
    <n v="20540"/>
    <s v="Office Supplies"/>
    <s v="Pens &amp; Art Supplies"/>
  </r>
  <r>
    <n v="21477"/>
    <s v="Order Finished"/>
    <s v="Jennifer Jackson"/>
    <d v="2011-05-21T00:00:00"/>
    <s v="May-2011"/>
    <x v="0"/>
    <n v="16"/>
    <d v="2009-01-15T00:00:00"/>
    <x v="2"/>
    <x v="7"/>
    <n v="7"/>
    <n v="379460"/>
    <s v="0.01"/>
    <n v="3795"/>
    <s v="Office Supplies"/>
    <s v="Binders and Binder Accessories"/>
  </r>
  <r>
    <n v="55171"/>
    <s v="Order Finished"/>
    <s v="Jennifer Jackson"/>
    <d v="2012-10-26T00:00:00"/>
    <s v="Oct-2012"/>
    <x v="3"/>
    <n v="22"/>
    <d v="2009-01-15T00:00:00"/>
    <x v="2"/>
    <x v="24"/>
    <n v="29"/>
    <n v="1151780"/>
    <s v="0.06"/>
    <n v="69107"/>
    <s v="Technology"/>
    <s v="Computer Peripherals"/>
  </r>
  <r>
    <n v="29216"/>
    <s v="Order Finished"/>
    <s v="Jennifer Jackson"/>
    <d v="2012-12-29T00:00:00"/>
    <s v="Dec-2012"/>
    <x v="3"/>
    <n v="27"/>
    <d v="2009-01-15T00:00:00"/>
    <x v="2"/>
    <x v="47"/>
    <n v="46"/>
    <n v="3872900"/>
    <s v="0.1"/>
    <n v="387290"/>
    <s v="Technology"/>
    <s v="Computer Peripherals"/>
  </r>
  <r>
    <n v="8325"/>
    <s v="Order Finished"/>
    <s v="Jennifer Patt"/>
    <d v="2009-01-14T00:00:00"/>
    <s v="Jan-2009"/>
    <x v="1"/>
    <n v="1"/>
    <d v="2009-01-14T00:00:00"/>
    <x v="2"/>
    <x v="0"/>
    <n v="21"/>
    <n v="4728580"/>
    <s v="0.08"/>
    <n v="378286"/>
    <s v="Technology"/>
    <s v="Office Machines"/>
  </r>
  <r>
    <n v="57890"/>
    <s v="Order Finished"/>
    <s v="Jennifer Patt"/>
    <d v="2009-02-26T00:00:00"/>
    <s v="Feb-2009"/>
    <x v="1"/>
    <n v="15"/>
    <d v="2009-01-14T00:00:00"/>
    <x v="2"/>
    <x v="25"/>
    <n v="15"/>
    <n v="1606080"/>
    <s v="0.08"/>
    <n v="128486"/>
    <s v="Office Supplies"/>
    <s v="Paper"/>
  </r>
  <r>
    <n v="20706"/>
    <s v="Order Finished"/>
    <s v="Jennifer Patt"/>
    <d v="2009-12-07T00:00:00"/>
    <s v="Dec-2009"/>
    <x v="1"/>
    <n v="27"/>
    <d v="2009-01-14T00:00:00"/>
    <x v="2"/>
    <x v="10"/>
    <n v="41"/>
    <n v="11166540"/>
    <s v="0.04"/>
    <n v="446662"/>
    <s v="Furniture"/>
    <s v="Office Furnishings"/>
  </r>
  <r>
    <n v="39847"/>
    <s v="Order Finished"/>
    <s v="Jennifer Patt"/>
    <d v="2010-04-04T00:00:00"/>
    <s v="Apr-2010"/>
    <x v="2"/>
    <n v="8"/>
    <d v="2009-01-14T00:00:00"/>
    <x v="2"/>
    <x v="11"/>
    <n v="29"/>
    <n v="250820"/>
    <s v="0.08"/>
    <n v="20066"/>
    <s v="Office Supplies"/>
    <s v="Binders and Binder Accessories"/>
  </r>
  <r>
    <n v="40068"/>
    <s v="Order Finished"/>
    <s v="Jennifer Patt"/>
    <d v="2010-04-20T00:00:00"/>
    <s v="Apr-2010"/>
    <x v="2"/>
    <n v="5"/>
    <d v="2009-01-14T00:00:00"/>
    <x v="2"/>
    <x v="27"/>
    <n v="1"/>
    <n v="400760"/>
    <s v="0.02"/>
    <n v="8015"/>
    <s v="Furniture"/>
    <s v="Chairs &amp; Chairmats"/>
  </r>
  <r>
    <n v="39907"/>
    <s v="Order Finished"/>
    <s v="Jennifer Patt"/>
    <d v="2010-08-29T00:00:00"/>
    <s v="Aug-2010"/>
    <x v="2"/>
    <n v="21"/>
    <d v="2009-01-14T00:00:00"/>
    <x v="2"/>
    <x v="42"/>
    <n v="12"/>
    <n v="757680"/>
    <s v="0.05"/>
    <n v="37884"/>
    <s v="Technology"/>
    <s v="Computer Peripherals"/>
  </r>
  <r>
    <n v="59173"/>
    <s v="Order Finished"/>
    <s v="Jennifer Patt"/>
    <d v="2010-12-20T00:00:00"/>
    <s v="Dec-2010"/>
    <x v="2"/>
    <n v="30"/>
    <d v="2009-01-14T00:00:00"/>
    <x v="2"/>
    <x v="28"/>
    <n v="27"/>
    <n v="5793980"/>
    <s v="0.01"/>
    <n v="57940"/>
    <s v="Furniture"/>
    <s v="Bookcases"/>
  </r>
  <r>
    <n v="41349"/>
    <s v="Order Finished"/>
    <s v="Jennifer Patt"/>
    <d v="2011-12-17T00:00:00"/>
    <s v="Dec-2011"/>
    <x v="0"/>
    <n v="21"/>
    <d v="2009-01-14T00:00:00"/>
    <x v="2"/>
    <x v="12"/>
    <n v="44"/>
    <n v="692400"/>
    <n v="0"/>
    <n v="0"/>
    <s v="Office Supplies"/>
    <s v="Binders and Binder Accessories"/>
  </r>
  <r>
    <n v="43588"/>
    <s v="Order Finished"/>
    <s v="Jennifer Patt"/>
    <d v="2012-01-09T00:00:00"/>
    <s v="Jan-2012"/>
    <x v="3"/>
    <n v="18"/>
    <d v="2009-01-14T00:00:00"/>
    <x v="2"/>
    <x v="12"/>
    <n v="16"/>
    <n v="6151504"/>
    <s v="0.04"/>
    <n v="246060"/>
    <s v="Furniture"/>
    <s v="Tables"/>
  </r>
  <r>
    <n v="57894"/>
    <s v="Order Finished"/>
    <s v="Jennifer Patt"/>
    <d v="2012-03-04T00:00:00"/>
    <s v="Mar-2012"/>
    <x v="3"/>
    <n v="10"/>
    <d v="2009-01-14T00:00:00"/>
    <x v="2"/>
    <x v="34"/>
    <n v="47"/>
    <n v="26764020"/>
    <s v="0.09"/>
    <n v="2408762"/>
    <s v="Technology"/>
    <s v="Office Machines"/>
  </r>
  <r>
    <n v="1891"/>
    <s v="Order Finished"/>
    <s v="Jeremy Ellison"/>
    <d v="2009-12-14T00:00:00"/>
    <s v="Dec-2009"/>
    <x v="1"/>
    <n v="1"/>
    <d v="2009-12-14T00:00:00"/>
    <x v="22"/>
    <x v="0"/>
    <n v="3"/>
    <n v="604720"/>
    <s v="0.09"/>
    <n v="54425"/>
    <s v="Furniture"/>
    <s v="Office Furnishings"/>
  </r>
  <r>
    <n v="52135"/>
    <s v="Order Finished"/>
    <s v="Jeremy Ellison"/>
    <d v="2010-03-24T00:00:00"/>
    <s v="Mar-2010"/>
    <x v="2"/>
    <n v="15"/>
    <d v="2009-12-14T00:00:00"/>
    <x v="22"/>
    <x v="1"/>
    <n v="38"/>
    <n v="7845920"/>
    <s v="0.04"/>
    <n v="313837"/>
    <s v="Technology"/>
    <s v="Computer Peripherals"/>
  </r>
  <r>
    <n v="18531"/>
    <s v="Order Finished"/>
    <s v="Jeremy Ellison"/>
    <d v="2012-10-29T00:00:00"/>
    <s v="Oct-2012"/>
    <x v="3"/>
    <n v="25"/>
    <d v="2009-12-14T00:00:00"/>
    <x v="22"/>
    <x v="21"/>
    <n v="50"/>
    <n v="2597620"/>
    <s v="0.04"/>
    <n v="103905"/>
    <s v="Furniture"/>
    <s v="Chairs &amp; Chairmats"/>
  </r>
  <r>
    <n v="44352"/>
    <s v="Order Finished"/>
    <s v="Jeremy Farry"/>
    <d v="2009-09-15T00:00:00"/>
    <s v="Sep-2009"/>
    <x v="1"/>
    <n v="1"/>
    <d v="2009-09-15T00:00:00"/>
    <x v="14"/>
    <x v="0"/>
    <n v="25"/>
    <n v="163520"/>
    <s v="0.06"/>
    <n v="9811"/>
    <s v="Office Supplies"/>
    <s v="Rubber Bands"/>
  </r>
  <r>
    <n v="16711"/>
    <s v="Order Finished"/>
    <s v="Jeremy Farry"/>
    <d v="2012-04-25T00:00:00"/>
    <s v="Apr-2012"/>
    <x v="3"/>
    <n v="16"/>
    <d v="2009-09-15T00:00:00"/>
    <x v="14"/>
    <x v="40"/>
    <n v="3"/>
    <n v="7920"/>
    <s v="0.1"/>
    <n v="792"/>
    <s v="Office Supplies"/>
    <s v="Rubber Bands"/>
  </r>
  <r>
    <n v="18816"/>
    <s v="Order Finished"/>
    <s v="Jeremy Lonsdale"/>
    <d v="2009-02-24T00:00:00"/>
    <s v="Feb-2009"/>
    <x v="1"/>
    <n v="1"/>
    <d v="2009-02-24T00:00:00"/>
    <x v="4"/>
    <x v="0"/>
    <n v="12"/>
    <n v="1160920"/>
    <s v="0.03"/>
    <n v="34828"/>
    <s v="Office Supplies"/>
    <s v="Appliances"/>
  </r>
  <r>
    <n v="42631"/>
    <s v="Order Finished"/>
    <s v="Jeremy Lonsdale"/>
    <d v="2009-09-05T00:00:00"/>
    <s v="Sep-2009"/>
    <x v="1"/>
    <n v="25"/>
    <d v="2009-02-24T00:00:00"/>
    <x v="4"/>
    <x v="9"/>
    <n v="41"/>
    <n v="515320"/>
    <s v="0.05"/>
    <n v="25766"/>
    <s v="Technology"/>
    <s v="Computer Peripherals"/>
  </r>
  <r>
    <n v="28135"/>
    <s v="Order Finished"/>
    <s v="Jeremy Lonsdale"/>
    <d v="2009-09-25T00:00:00"/>
    <s v="Sep-2009"/>
    <x v="1"/>
    <n v="6"/>
    <d v="2009-02-24T00:00:00"/>
    <x v="4"/>
    <x v="2"/>
    <n v="37"/>
    <n v="3202480"/>
    <s v="0.08"/>
    <n v="256198"/>
    <s v="Office Supplies"/>
    <s v="Appliances"/>
  </r>
  <r>
    <n v="47524"/>
    <s v="Order Finished"/>
    <s v="Jeremy Lonsdale"/>
    <d v="2010-04-15T00:00:00"/>
    <s v="Apr-2010"/>
    <x v="2"/>
    <n v="26"/>
    <d v="2009-02-24T00:00:00"/>
    <x v="4"/>
    <x v="15"/>
    <n v="40"/>
    <n v="491640"/>
    <s v="0.08"/>
    <n v="39331"/>
    <s v="Office Supplies"/>
    <s v="Paper"/>
  </r>
  <r>
    <n v="47175"/>
    <s v="Order Finished"/>
    <s v="Jeremy Lonsdale"/>
    <d v="2010-04-25T00:00:00"/>
    <s v="Apr-2010"/>
    <x v="2"/>
    <n v="16"/>
    <d v="2009-02-24T00:00:00"/>
    <x v="4"/>
    <x v="11"/>
    <n v="40"/>
    <n v="140900"/>
    <s v="0.1"/>
    <n v="14090"/>
    <s v="Office Supplies"/>
    <s v="Pens &amp; Art Supplies"/>
  </r>
  <r>
    <n v="47015"/>
    <s v="Order Finished"/>
    <s v="Jeremy Lonsdale"/>
    <d v="2011-02-13T00:00:00"/>
    <s v="Feb-2011"/>
    <x v="0"/>
    <n v="26"/>
    <d v="2009-02-24T00:00:00"/>
    <x v="4"/>
    <x v="28"/>
    <n v="19"/>
    <n v="10882120"/>
    <s v="0.06"/>
    <n v="652927"/>
    <s v="Furniture"/>
    <s v="Tables"/>
  </r>
  <r>
    <n v="39683"/>
    <s v="Order Finished"/>
    <s v="Jeremy Lonsdale"/>
    <d v="2011-10-08T00:00:00"/>
    <s v="Oct-2011"/>
    <x v="0"/>
    <n v="14"/>
    <d v="2009-02-24T00:00:00"/>
    <x v="4"/>
    <x v="40"/>
    <n v="31"/>
    <n v="1231160"/>
    <s v="0.04"/>
    <n v="49246"/>
    <s v="Office Supplies"/>
    <s v="Binders and Binder Accessories"/>
  </r>
  <r>
    <n v="9092"/>
    <s v="Order Finished"/>
    <s v="Jeremy Pistek"/>
    <d v="2009-07-24T00:00:00"/>
    <s v="Jul-2009"/>
    <x v="1"/>
    <n v="1"/>
    <d v="2009-07-24T00:00:00"/>
    <x v="16"/>
    <x v="0"/>
    <n v="33"/>
    <n v="7288480"/>
    <n v="0"/>
    <n v="0"/>
    <s v="Office Supplies"/>
    <s v="Storage &amp; Organization"/>
  </r>
  <r>
    <n v="26631"/>
    <s v="Order Finished"/>
    <s v="Jeremy Pistek"/>
    <d v="2010-01-11T00:00:00"/>
    <s v="Jan-2010"/>
    <x v="2"/>
    <n v="25"/>
    <d v="2009-07-24T00:00:00"/>
    <x v="16"/>
    <x v="26"/>
    <n v="37"/>
    <n v="463300"/>
    <n v="0"/>
    <n v="0"/>
    <s v="Office Supplies"/>
    <s v="Paper"/>
  </r>
  <r>
    <n v="21988"/>
    <s v="Order Finished"/>
    <s v="Jeremy Pistek"/>
    <d v="2010-03-28T00:00:00"/>
    <s v="Mar-2010"/>
    <x v="2"/>
    <n v="12"/>
    <d v="2009-07-24T00:00:00"/>
    <x v="16"/>
    <x v="13"/>
    <n v="4"/>
    <n v="2674380"/>
    <s v="0.06"/>
    <n v="160463"/>
    <s v="Office Supplies"/>
    <s v="Appliances"/>
  </r>
  <r>
    <n v="58855"/>
    <s v="Order Finished"/>
    <s v="Jeremy Pistek"/>
    <d v="2010-10-31T00:00:00"/>
    <s v="Oct-2010"/>
    <x v="2"/>
    <n v="29"/>
    <d v="2009-07-24T00:00:00"/>
    <x v="16"/>
    <x v="27"/>
    <n v="38"/>
    <n v="138520"/>
    <s v="0.07"/>
    <n v="9696"/>
    <s v="Furniture"/>
    <s v="Office Furnishings"/>
  </r>
  <r>
    <n v="42563"/>
    <s v="Order Returned"/>
    <s v="Jeremy Pistek"/>
    <d v="2010-12-08T00:00:00"/>
    <s v="Dec-2010"/>
    <x v="2"/>
    <n v="32"/>
    <d v="2009-07-24T00:00:00"/>
    <x v="16"/>
    <x v="41"/>
    <n v="7"/>
    <n v="88500"/>
    <s v="0.07"/>
    <n v="6195"/>
    <s v="Office Supplies"/>
    <s v="Binders and Binder Accessories"/>
  </r>
  <r>
    <n v="40420"/>
    <s v="Order Finished"/>
    <s v="Jeremy Pistek"/>
    <d v="2011-10-01T00:00:00"/>
    <s v="Oct-2011"/>
    <x v="0"/>
    <n v="9"/>
    <d v="2009-07-24T00:00:00"/>
    <x v="16"/>
    <x v="5"/>
    <n v="22"/>
    <n v="118160"/>
    <s v="0.1"/>
    <n v="11816"/>
    <s v="Office Supplies"/>
    <s v="Binders and Binder Accessories"/>
  </r>
  <r>
    <n v="42148"/>
    <s v="Order Finished"/>
    <s v="Jeremy Pistek"/>
    <d v="2011-10-20T00:00:00"/>
    <s v="Oct-2011"/>
    <x v="0"/>
    <n v="2"/>
    <d v="2009-07-24T00:00:00"/>
    <x v="16"/>
    <x v="5"/>
    <n v="11"/>
    <n v="90620"/>
    <s v="0.07"/>
    <n v="6343"/>
    <s v="Office Supplies"/>
    <s v="Paper"/>
  </r>
  <r>
    <n v="48353"/>
    <s v="Order Returned"/>
    <s v="Jeremy Pistek"/>
    <d v="2012-12-15T00:00:00"/>
    <s v="Dec-2012"/>
    <x v="3"/>
    <n v="21"/>
    <d v="2009-07-24T00:00:00"/>
    <x v="16"/>
    <x v="29"/>
    <n v="18"/>
    <n v="142440"/>
    <s v="0.04"/>
    <n v="5698"/>
    <s v="Office Supplies"/>
    <s v="Pens &amp; Art Supplies"/>
  </r>
  <r>
    <n v="28774"/>
    <s v="Order Finished"/>
    <s v="Jessica Myrick"/>
    <d v="2009-01-01T00:00:00"/>
    <s v="Jan-2009"/>
    <x v="1"/>
    <n v="1"/>
    <d v="2009-01-01T00:00:00"/>
    <x v="2"/>
    <x v="0"/>
    <n v="32"/>
    <n v="360720"/>
    <s v="0.1"/>
    <n v="36072"/>
    <s v="Office Supplies"/>
    <s v="Storage &amp; Organization"/>
  </r>
  <r>
    <n v="21795"/>
    <s v="Order Finished"/>
    <s v="Jessica Myrick"/>
    <d v="2010-06-13T00:00:00"/>
    <s v="Jun-2010"/>
    <x v="2"/>
    <n v="2"/>
    <d v="2009-01-01T00:00:00"/>
    <x v="2"/>
    <x v="32"/>
    <n v="10"/>
    <n v="557320"/>
    <s v="0.05"/>
    <n v="27866"/>
    <s v="Technology"/>
    <s v="Computer Peripherals"/>
  </r>
  <r>
    <n v="39650"/>
    <s v="Order Finished"/>
    <s v="Jessica Myrick"/>
    <d v="2010-07-30T00:00:00"/>
    <s v="Jul-2010"/>
    <x v="2"/>
    <n v="14"/>
    <d v="2009-01-01T00:00:00"/>
    <x v="2"/>
    <x v="4"/>
    <n v="10"/>
    <n v="2009780"/>
    <n v="0"/>
    <n v="0"/>
    <s v="Furniture"/>
    <s v="Chairs &amp; Chairmats"/>
  </r>
  <r>
    <n v="14402"/>
    <s v="Order Finished"/>
    <s v="Jessica Myrick"/>
    <d v="2010-10-14T00:00:00"/>
    <s v="Oct-2010"/>
    <x v="2"/>
    <n v="31"/>
    <d v="2009-01-01T00:00:00"/>
    <x v="2"/>
    <x v="20"/>
    <n v="1"/>
    <n v="368920"/>
    <s v="0.05"/>
    <n v="18446"/>
    <s v="Furniture"/>
    <s v="Chairs &amp; Chairmats"/>
  </r>
  <r>
    <n v="8961"/>
    <s v="Order Returned"/>
    <s v="Jessica Myrick"/>
    <d v="2011-06-28T00:00:00"/>
    <s v="Jun-2011"/>
    <x v="0"/>
    <n v="15"/>
    <d v="2009-01-01T00:00:00"/>
    <x v="2"/>
    <x v="33"/>
    <n v="15"/>
    <n v="1255380"/>
    <n v="0"/>
    <n v="0"/>
    <s v="Technology"/>
    <s v="Computer Peripherals"/>
  </r>
  <r>
    <n v="46919"/>
    <s v="Order Finished"/>
    <s v="Jesus Ocampo"/>
    <d v="2009-06-18T00:00:00"/>
    <s v="Jun-2009"/>
    <x v="1"/>
    <n v="1"/>
    <d v="2009-06-18T00:00:00"/>
    <x v="12"/>
    <x v="0"/>
    <n v="31"/>
    <n v="8967840"/>
    <s v="0.07"/>
    <n v="627749"/>
    <s v="Technology"/>
    <s v="Computer Peripherals"/>
  </r>
  <r>
    <n v="11878"/>
    <s v="Order Finished"/>
    <s v="Jesus Ocampo"/>
    <d v="2010-02-24T00:00:00"/>
    <s v="Feb-2010"/>
    <x v="2"/>
    <n v="19"/>
    <d v="2009-06-18T00:00:00"/>
    <x v="12"/>
    <x v="13"/>
    <n v="18"/>
    <n v="204120"/>
    <s v="0.1"/>
    <n v="20412"/>
    <s v="Office Supplies"/>
    <s v="Labels"/>
  </r>
  <r>
    <n v="10498"/>
    <s v="Order Returned"/>
    <s v="Jesus Ocampo"/>
    <d v="2010-10-23T00:00:00"/>
    <s v="Oct-2010"/>
    <x v="2"/>
    <n v="25"/>
    <d v="2009-06-18T00:00:00"/>
    <x v="12"/>
    <x v="41"/>
    <n v="47"/>
    <n v="3936940"/>
    <s v="0.04"/>
    <n v="157478"/>
    <s v="Office Supplies"/>
    <s v="Pens &amp; Art Supplies"/>
  </r>
  <r>
    <n v="40386"/>
    <s v="Order Finished"/>
    <s v="Jesus Ocampo"/>
    <d v="2011-02-18T00:00:00"/>
    <s v="Feb-2011"/>
    <x v="0"/>
    <n v="24"/>
    <d v="2009-06-18T00:00:00"/>
    <x v="12"/>
    <x v="39"/>
    <n v="28"/>
    <n v="5810600"/>
    <n v="0"/>
    <n v="0"/>
    <s v="Office Supplies"/>
    <s v="Labels"/>
  </r>
  <r>
    <n v="6531"/>
    <s v="Order Finished"/>
    <s v="Jill Fjeld"/>
    <d v="2010-07-17T00:00:00"/>
    <s v="Jul-2010"/>
    <x v="2"/>
    <n v="1"/>
    <d v="2010-07-17T00:00:00"/>
    <x v="20"/>
    <x v="0"/>
    <n v="42"/>
    <n v="376460"/>
    <s v="0.05"/>
    <n v="18823"/>
    <s v="Office Supplies"/>
    <s v="Appliances"/>
  </r>
  <r>
    <n v="13668"/>
    <s v="Order Finished"/>
    <s v="Jill Fjeld"/>
    <d v="2012-02-24T00:00:00"/>
    <s v="Feb-2012"/>
    <x v="3"/>
    <n v="18"/>
    <d v="2010-07-17T00:00:00"/>
    <x v="20"/>
    <x v="42"/>
    <n v="42"/>
    <n v="565220"/>
    <s v="0.02"/>
    <n v="11304"/>
    <s v="Furniture"/>
    <s v="Office Furnishings"/>
  </r>
  <r>
    <n v="31555"/>
    <s v="Order Finished"/>
    <s v="Jill Fjeld"/>
    <d v="2012-04-01T00:00:00"/>
    <s v="Apr-2012"/>
    <x v="3"/>
    <n v="25"/>
    <d v="2010-07-17T00:00:00"/>
    <x v="20"/>
    <x v="39"/>
    <n v="38"/>
    <n v="7063500"/>
    <n v="0"/>
    <n v="0"/>
    <s v="Furniture"/>
    <s v="Office Furnishings"/>
  </r>
  <r>
    <n v="59492"/>
    <s v="Order Finished"/>
    <s v="Jill Fjeld"/>
    <d v="2012-10-31T00:00:00"/>
    <s v="Oct-2012"/>
    <x v="3"/>
    <n v="2"/>
    <d v="2010-07-17T00:00:00"/>
    <x v="20"/>
    <x v="6"/>
    <n v="25"/>
    <n v="340800"/>
    <s v="0.02"/>
    <n v="6816"/>
    <s v="Office Supplies"/>
    <s v="Paper"/>
  </r>
  <r>
    <n v="43846"/>
    <s v="Order Finished"/>
    <s v="Jill Matthias"/>
    <d v="2009-02-26T00:00:00"/>
    <s v="Feb-2009"/>
    <x v="1"/>
    <n v="1"/>
    <d v="2009-02-26T00:00:00"/>
    <x v="4"/>
    <x v="0"/>
    <n v="9"/>
    <n v="62720"/>
    <s v="0.1"/>
    <n v="6272"/>
    <s v="Office Supplies"/>
    <s v="Paper"/>
  </r>
  <r>
    <n v="48192"/>
    <s v="Order Finished"/>
    <s v="Jill Matthias"/>
    <d v="2009-12-16T00:00:00"/>
    <s v="Dec-2009"/>
    <x v="1"/>
    <n v="27"/>
    <d v="2009-02-26T00:00:00"/>
    <x v="4"/>
    <x v="3"/>
    <n v="15"/>
    <n v="4555340"/>
    <n v="0"/>
    <n v="0"/>
    <s v="Furniture"/>
    <s v="Bookcases"/>
  </r>
  <r>
    <n v="13958"/>
    <s v="Order Finished"/>
    <s v="Jill Matthias"/>
    <d v="2010-01-23T00:00:00"/>
    <s v="Jan-2010"/>
    <x v="2"/>
    <n v="17"/>
    <d v="2009-02-26T00:00:00"/>
    <x v="4"/>
    <x v="10"/>
    <n v="11"/>
    <n v="1617346"/>
    <s v="0.06"/>
    <n v="97041"/>
    <s v="Technology"/>
    <s v="Telephones and Communication"/>
  </r>
  <r>
    <n v="48935"/>
    <s v="Order Finished"/>
    <s v="Jill Matthias"/>
    <d v="2010-07-01T00:00:00"/>
    <s v="Jul-2010"/>
    <x v="2"/>
    <n v="24"/>
    <d v="2009-02-26T00:00:00"/>
    <x v="4"/>
    <x v="41"/>
    <n v="21"/>
    <n v="212400"/>
    <n v="0"/>
    <n v="0"/>
    <s v="Office Supplies"/>
    <s v="Labels"/>
  </r>
  <r>
    <n v="43494"/>
    <s v="Order Returned"/>
    <s v="Jill Matthias"/>
    <d v="2012-03-01T00:00:00"/>
    <s v="Mar-2012"/>
    <x v="3"/>
    <n v="2"/>
    <d v="2009-02-26T00:00:00"/>
    <x v="4"/>
    <x v="22"/>
    <n v="2"/>
    <n v="7336560"/>
    <s v="0.09"/>
    <n v="660290"/>
    <s v="Technology"/>
    <s v="Office Machines"/>
  </r>
  <r>
    <n v="20995"/>
    <s v="Order Finished"/>
    <s v="Jill Matthias"/>
    <d v="2012-03-27T00:00:00"/>
    <s v="Mar-2012"/>
    <x v="3"/>
    <n v="2"/>
    <d v="2009-02-26T00:00:00"/>
    <x v="4"/>
    <x v="34"/>
    <n v="37"/>
    <n v="11635760"/>
    <s v="0.01"/>
    <n v="116358"/>
    <s v="Furniture"/>
    <s v="Bookcases"/>
  </r>
  <r>
    <n v="54180"/>
    <s v="Order Finished"/>
    <s v="Jill Matthias"/>
    <d v="2012-10-22T00:00:00"/>
    <s v="Oct-2012"/>
    <x v="3"/>
    <n v="28"/>
    <d v="2009-02-26T00:00:00"/>
    <x v="4"/>
    <x v="45"/>
    <n v="43"/>
    <n v="1827980"/>
    <s v="0.08"/>
    <n v="146238"/>
    <s v="Office Supplies"/>
    <s v="Pens &amp; Art Supplies"/>
  </r>
  <r>
    <n v="32519"/>
    <s v="Order Finished"/>
    <s v="Jill Stevenson"/>
    <d v="2010-08-10T00:00:00"/>
    <s v="Aug-2010"/>
    <x v="2"/>
    <n v="1"/>
    <d v="2010-08-10T00:00:00"/>
    <x v="32"/>
    <x v="0"/>
    <n v="8"/>
    <n v="170720"/>
    <s v="0.09"/>
    <n v="15365"/>
    <s v="Office Supplies"/>
    <s v="Appliances"/>
  </r>
  <r>
    <n v="16837"/>
    <s v="Order Finished"/>
    <s v="Jill Stevenson"/>
    <d v="2011-01-21T00:00:00"/>
    <s v="Jan-2011"/>
    <x v="0"/>
    <n v="11"/>
    <d v="2010-08-10T00:00:00"/>
    <x v="32"/>
    <x v="26"/>
    <n v="4"/>
    <n v="1994000"/>
    <s v="0.09"/>
    <n v="179460"/>
    <s v="Furniture"/>
    <s v="Chairs &amp; Chairmats"/>
  </r>
  <r>
    <n v="7653"/>
    <s v="Order Finished"/>
    <s v="Jill Stevenson"/>
    <d v="2012-02-27T00:00:00"/>
    <s v="Feb-2012"/>
    <x v="3"/>
    <n v="22"/>
    <d v="2010-08-10T00:00:00"/>
    <x v="32"/>
    <x v="4"/>
    <n v="32"/>
    <n v="2850120"/>
    <s v="0.1"/>
    <n v="285012"/>
    <s v="Office Supplies"/>
    <s v="Paper"/>
  </r>
  <r>
    <n v="39876"/>
    <s v="Order Finished"/>
    <s v="Jill Stevenson"/>
    <d v="2012-04-13T00:00:00"/>
    <s v="Apr-2012"/>
    <x v="3"/>
    <n v="28"/>
    <d v="2010-08-10T00:00:00"/>
    <x v="32"/>
    <x v="39"/>
    <n v="43"/>
    <n v="32539640"/>
    <s v="0.08"/>
    <n v="2603171"/>
    <s v="Office Supplies"/>
    <s v="Binders and Binder Accessories"/>
  </r>
  <r>
    <n v="23618"/>
    <s v="Order Finished"/>
    <s v="Jill Stevenson"/>
    <d v="2012-11-27T00:00:00"/>
    <s v="Nov-2012"/>
    <x v="3"/>
    <n v="14"/>
    <d v="2010-08-10T00:00:00"/>
    <x v="32"/>
    <x v="6"/>
    <n v="45"/>
    <n v="5203581"/>
    <s v="0.02"/>
    <n v="104072"/>
    <s v="Technology"/>
    <s v="Telephones and Communication"/>
  </r>
  <r>
    <n v="24870"/>
    <s v="Order Finished"/>
    <s v="Jim Epp"/>
    <d v="2009-04-24T00:00:00"/>
    <s v="Apr-2009"/>
    <x v="1"/>
    <n v="1"/>
    <d v="2009-04-24T00:00:00"/>
    <x v="23"/>
    <x v="0"/>
    <n v="38"/>
    <n v="2793160"/>
    <s v="0.03"/>
    <n v="83795"/>
    <s v="Technology"/>
    <s v="Computer Peripherals"/>
  </r>
  <r>
    <n v="56960"/>
    <s v="Order Finished"/>
    <s v="Jim Epp"/>
    <d v="2009-06-08T00:00:00"/>
    <s v="Jun-2009"/>
    <x v="1"/>
    <n v="25"/>
    <d v="2009-04-24T00:00:00"/>
    <x v="23"/>
    <x v="25"/>
    <n v="48"/>
    <n v="5569659"/>
    <s v="0.01"/>
    <n v="55697"/>
    <s v="Technology"/>
    <s v="Telephones and Communication"/>
  </r>
  <r>
    <n v="50432"/>
    <s v="Order Returned"/>
    <s v="Jim Epp"/>
    <d v="2009-07-06T00:00:00"/>
    <s v="Jul-2009"/>
    <x v="1"/>
    <n v="9"/>
    <d v="2009-04-24T00:00:00"/>
    <x v="23"/>
    <x v="38"/>
    <n v="7"/>
    <n v="4322720"/>
    <s v="0.02"/>
    <n v="86454"/>
    <s v="Furniture"/>
    <s v="Chairs &amp; Chairmats"/>
  </r>
  <r>
    <n v="39521"/>
    <s v="Order Finished"/>
    <s v="Jim Epp"/>
    <d v="2009-09-08T00:00:00"/>
    <s v="Sep-2009"/>
    <x v="1"/>
    <n v="7"/>
    <d v="2009-04-24T00:00:00"/>
    <x v="23"/>
    <x v="8"/>
    <n v="28"/>
    <n v="224700"/>
    <s v="0.1"/>
    <n v="22470"/>
    <s v="Office Supplies"/>
    <s v="Labels"/>
  </r>
  <r>
    <n v="28583"/>
    <s v="Order Finished"/>
    <s v="Jim Epp"/>
    <d v="2009-12-11T00:00:00"/>
    <s v="Dec-2009"/>
    <x v="1"/>
    <n v="9"/>
    <d v="2009-04-24T00:00:00"/>
    <x v="23"/>
    <x v="2"/>
    <n v="25"/>
    <n v="11623440"/>
    <s v="0.03"/>
    <n v="348703"/>
    <s v="Office Supplies"/>
    <s v="Binders and Binder Accessories"/>
  </r>
  <r>
    <n v="1058"/>
    <s v="Order Finished"/>
    <s v="Jim Epp"/>
    <d v="2010-04-25T00:00:00"/>
    <s v="Apr-2010"/>
    <x v="2"/>
    <n v="12"/>
    <d v="2009-04-24T00:00:00"/>
    <x v="23"/>
    <x v="19"/>
    <n v="3"/>
    <n v="938876"/>
    <s v="0.07"/>
    <n v="65721"/>
    <s v="Technology"/>
    <s v="Telephones and Communication"/>
  </r>
  <r>
    <n v="57568"/>
    <s v="Order Finished"/>
    <s v="Jim Epp"/>
    <d v="2010-06-17T00:00:00"/>
    <s v="Jun-2010"/>
    <x v="2"/>
    <n v="26"/>
    <d v="2009-04-24T00:00:00"/>
    <x v="23"/>
    <x v="15"/>
    <n v="38"/>
    <n v="1185080"/>
    <s v="0.07"/>
    <n v="82956"/>
    <s v="Office Supplies"/>
    <s v="Envelopes"/>
  </r>
  <r>
    <n v="31302"/>
    <s v="Order Finished"/>
    <s v="Jim Epp"/>
    <d v="2012-01-08T00:00:00"/>
    <s v="Jan-2012"/>
    <x v="3"/>
    <n v="18"/>
    <d v="2009-04-24T00:00:00"/>
    <x v="23"/>
    <x v="18"/>
    <n v="41"/>
    <n v="9297280"/>
    <s v="0.04"/>
    <n v="371891"/>
    <s v="Technology"/>
    <s v="Computer Peripherals"/>
  </r>
  <r>
    <n v="20579"/>
    <s v="Order Finished"/>
    <s v="Jim Epp"/>
    <d v="2012-01-10T00:00:00"/>
    <s v="Jan-2012"/>
    <x v="3"/>
    <n v="9"/>
    <d v="2009-04-24T00:00:00"/>
    <x v="23"/>
    <x v="18"/>
    <n v="16"/>
    <n v="2868172"/>
    <s v="0.1"/>
    <n v="286817"/>
    <s v="Technology"/>
    <s v="Telephones and Communication"/>
  </r>
  <r>
    <n v="44167"/>
    <s v="Order Finished"/>
    <s v="Jim Epp"/>
    <d v="2012-01-30T00:00:00"/>
    <s v="Jan-2012"/>
    <x v="3"/>
    <n v="11"/>
    <d v="2009-04-24T00:00:00"/>
    <x v="23"/>
    <x v="31"/>
    <n v="23"/>
    <n v="6388100"/>
    <s v="0.08"/>
    <n v="511048"/>
    <s v="Office Supplies"/>
    <s v="Storage &amp; Organization"/>
  </r>
  <r>
    <n v="51202"/>
    <s v="Order Finished"/>
    <s v="Jim Epp"/>
    <d v="2012-04-13T00:00:00"/>
    <s v="Apr-2012"/>
    <x v="3"/>
    <n v="31"/>
    <d v="2009-04-24T00:00:00"/>
    <x v="23"/>
    <x v="12"/>
    <n v="4"/>
    <n v="61780"/>
    <s v="0.06"/>
    <n v="3707"/>
    <s v="Office Supplies"/>
    <s v="Paper"/>
  </r>
  <r>
    <n v="47815"/>
    <s v="Order Finished"/>
    <s v="Jim Epp"/>
    <d v="2012-12-30T00:00:00"/>
    <s v="Dec-2012"/>
    <x v="3"/>
    <n v="14"/>
    <d v="2009-04-24T00:00:00"/>
    <x v="23"/>
    <x v="46"/>
    <n v="45"/>
    <n v="1161920"/>
    <s v="0.08"/>
    <n v="92954"/>
    <s v="Furniture"/>
    <s v="Office Furnishings"/>
  </r>
  <r>
    <n v="40803"/>
    <s v="Order Finished"/>
    <s v="Jim Karlsson"/>
    <d v="2011-04-13T00:00:00"/>
    <s v="Apr-2011"/>
    <x v="0"/>
    <n v="1"/>
    <d v="2011-04-13T00:00:00"/>
    <x v="35"/>
    <x v="0"/>
    <n v="22"/>
    <n v="166040"/>
    <s v="0.08"/>
    <n v="13283"/>
    <s v="Office Supplies"/>
    <s v="Binders and Binder Accessories"/>
  </r>
  <r>
    <n v="30593"/>
    <s v="Order Finished"/>
    <s v="Jim Karlsson"/>
    <d v="2011-07-25T00:00:00"/>
    <s v="Jul-2011"/>
    <x v="0"/>
    <n v="14"/>
    <d v="2011-04-13T00:00:00"/>
    <x v="35"/>
    <x v="1"/>
    <n v="20"/>
    <n v="195300"/>
    <s v="0.04"/>
    <n v="7812"/>
    <s v="Furniture"/>
    <s v="Office Furnishings"/>
  </r>
  <r>
    <n v="32871"/>
    <s v="Order Finished"/>
    <s v="Jim Karlsson"/>
    <d v="2012-10-26T00:00:00"/>
    <s v="Oct-2012"/>
    <x v="3"/>
    <n v="26"/>
    <d v="2011-04-13T00:00:00"/>
    <x v="35"/>
    <x v="4"/>
    <n v="42"/>
    <n v="1879540"/>
    <n v="0"/>
    <n v="0"/>
    <s v="Technology"/>
    <s v="Computer Peripherals"/>
  </r>
  <r>
    <n v="39141"/>
    <s v="Order Finished"/>
    <s v="Jim Kriz"/>
    <d v="2009-03-05T00:00:00"/>
    <s v="Mar-2009"/>
    <x v="1"/>
    <n v="1"/>
    <d v="2009-03-05T00:00:00"/>
    <x v="11"/>
    <x v="0"/>
    <n v="49"/>
    <n v="2801820"/>
    <s v="0.09"/>
    <n v="252164"/>
    <s v="Office Supplies"/>
    <s v="Envelopes"/>
  </r>
  <r>
    <n v="960"/>
    <s v="Order Finished"/>
    <s v="Jim Kriz"/>
    <d v="2009-09-20T00:00:00"/>
    <s v="Sep-2009"/>
    <x v="1"/>
    <n v="6"/>
    <d v="2009-03-05T00:00:00"/>
    <x v="11"/>
    <x v="9"/>
    <n v="46"/>
    <n v="1211940"/>
    <s v="0.07"/>
    <n v="84836"/>
    <s v="Furniture"/>
    <s v="Office Furnishings"/>
  </r>
  <r>
    <n v="26852"/>
    <s v="Order Returned"/>
    <s v="Jim Kriz"/>
    <d v="2010-06-03T00:00:00"/>
    <s v="Jun-2010"/>
    <x v="2"/>
    <n v="21"/>
    <d v="2009-03-05T00:00:00"/>
    <x v="11"/>
    <x v="11"/>
    <n v="2"/>
    <n v="31620"/>
    <s v="0.06"/>
    <n v="1897"/>
    <s v="Office Supplies"/>
    <s v="Paper"/>
  </r>
  <r>
    <n v="13348"/>
    <s v="Order Finished"/>
    <s v="Jim Kriz"/>
    <d v="2010-07-11T00:00:00"/>
    <s v="Jul-2010"/>
    <x v="2"/>
    <n v="4"/>
    <d v="2009-03-05T00:00:00"/>
    <x v="11"/>
    <x v="41"/>
    <n v="35"/>
    <n v="9781160"/>
    <s v="0.05"/>
    <n v="489058"/>
    <s v="Office Supplies"/>
    <s v="Storage &amp; Organization"/>
  </r>
  <r>
    <n v="32002"/>
    <s v="Order Finished"/>
    <s v="Jim Kriz"/>
    <d v="2010-07-20T00:00:00"/>
    <s v="Jul-2010"/>
    <x v="2"/>
    <n v="12"/>
    <d v="2009-03-05T00:00:00"/>
    <x v="11"/>
    <x v="41"/>
    <n v="37"/>
    <n v="2392400"/>
    <s v="0.03"/>
    <n v="71772"/>
    <s v="Technology"/>
    <s v="Computer Peripherals"/>
  </r>
  <r>
    <n v="50663"/>
    <s v="Order Returned"/>
    <s v="Jim Kriz"/>
    <d v="2010-09-11T00:00:00"/>
    <s v="Sep-2010"/>
    <x v="2"/>
    <n v="21"/>
    <d v="2009-03-05T00:00:00"/>
    <x v="11"/>
    <x v="4"/>
    <n v="26"/>
    <n v="3229680"/>
    <s v="0.02"/>
    <n v="64594"/>
    <s v="Office Supplies"/>
    <s v="Appliances"/>
  </r>
  <r>
    <n v="52512"/>
    <s v="Order Finished"/>
    <s v="Jim Kriz"/>
    <d v="2011-07-07T00:00:00"/>
    <s v="Jul-2011"/>
    <x v="0"/>
    <n v="12"/>
    <d v="2009-03-05T00:00:00"/>
    <x v="11"/>
    <x v="7"/>
    <n v="4"/>
    <n v="99720"/>
    <s v="0.09"/>
    <n v="8975"/>
    <s v="Office Supplies"/>
    <s v="Appliances"/>
  </r>
  <r>
    <n v="40422"/>
    <s v="Order Finished"/>
    <s v="Jim Kriz"/>
    <d v="2011-07-18T00:00:00"/>
    <s v="Jul-2011"/>
    <x v="0"/>
    <n v="8"/>
    <d v="2009-03-05T00:00:00"/>
    <x v="11"/>
    <x v="7"/>
    <n v="39"/>
    <n v="4384878"/>
    <s v="0.06"/>
    <n v="263093"/>
    <s v="Technology"/>
    <s v="Telephones and Communication"/>
  </r>
  <r>
    <n v="25478"/>
    <s v="Order Returned"/>
    <s v="Jim Kriz"/>
    <d v="2012-04-24T00:00:00"/>
    <s v="Apr-2012"/>
    <x v="3"/>
    <n v="19"/>
    <d v="2009-03-05T00:00:00"/>
    <x v="11"/>
    <x v="34"/>
    <n v="47"/>
    <n v="9450181"/>
    <s v="0.01"/>
    <n v="94502"/>
    <s v="Technology"/>
    <s v="Telephones and Communication"/>
  </r>
  <r>
    <n v="14115"/>
    <s v="Order Finished"/>
    <s v="Jim Mitchum"/>
    <d v="2009-08-14T00:00:00"/>
    <s v="Aug-2009"/>
    <x v="1"/>
    <n v="1"/>
    <d v="2009-08-14T00:00:00"/>
    <x v="1"/>
    <x v="0"/>
    <n v="24"/>
    <n v="317560"/>
    <s v="0.04"/>
    <n v="12702"/>
    <s v="Furniture"/>
    <s v="Office Furnishings"/>
  </r>
  <r>
    <n v="38080"/>
    <s v="Order Finished"/>
    <s v="Jim Mitchum"/>
    <d v="2009-09-14T00:00:00"/>
    <s v="Sep-2009"/>
    <x v="1"/>
    <n v="15"/>
    <d v="2009-08-14T00:00:00"/>
    <x v="1"/>
    <x v="25"/>
    <n v="26"/>
    <n v="250020"/>
    <s v="0.08"/>
    <n v="20002"/>
    <s v="Office Supplies"/>
    <s v="Paper"/>
  </r>
  <r>
    <n v="13440"/>
    <s v="Order Finished"/>
    <s v="Jim Mitchum"/>
    <d v="2010-10-13T00:00:00"/>
    <s v="Oct-2010"/>
    <x v="2"/>
    <n v="15"/>
    <d v="2009-08-14T00:00:00"/>
    <x v="1"/>
    <x v="15"/>
    <n v="22"/>
    <n v="1943640"/>
    <s v="0.07"/>
    <n v="136055"/>
    <s v="Technology"/>
    <s v="Computer Peripherals"/>
  </r>
  <r>
    <n v="56710"/>
    <s v="Order Finished"/>
    <s v="Jim Mitchum"/>
    <d v="2010-11-05T00:00:00"/>
    <s v="Nov-2010"/>
    <x v="2"/>
    <n v="14"/>
    <d v="2009-08-14T00:00:00"/>
    <x v="1"/>
    <x v="11"/>
    <n v="34"/>
    <n v="959680"/>
    <s v="0.02"/>
    <n v="19194"/>
    <s v="Office Supplies"/>
    <s v="Storage &amp; Organization"/>
  </r>
  <r>
    <n v="59685"/>
    <s v="Order Finished"/>
    <s v="Jim Mitchum"/>
    <d v="2012-10-12T00:00:00"/>
    <s v="Oct-2012"/>
    <x v="3"/>
    <n v="6"/>
    <d v="2009-08-14T00:00:00"/>
    <x v="1"/>
    <x v="34"/>
    <n v="12"/>
    <n v="1010400"/>
    <s v="0.05"/>
    <n v="50520"/>
    <s v="Office Supplies"/>
    <s v="Appliances"/>
  </r>
  <r>
    <n v="12544"/>
    <s v="Order Finished"/>
    <s v="Jim Radford"/>
    <d v="2009-03-03T00:00:00"/>
    <s v="Mar-2009"/>
    <x v="1"/>
    <n v="1"/>
    <d v="2009-03-03T00:00:00"/>
    <x v="11"/>
    <x v="0"/>
    <n v="34"/>
    <n v="148600"/>
    <s v="0.08"/>
    <n v="11888"/>
    <s v="Furniture"/>
    <s v="Office Furnishings"/>
  </r>
  <r>
    <n v="52964"/>
    <s v="Order Finished"/>
    <s v="Jim Radford"/>
    <d v="2010-03-31T00:00:00"/>
    <s v="Mar-2010"/>
    <x v="2"/>
    <n v="4"/>
    <d v="2009-03-03T00:00:00"/>
    <x v="11"/>
    <x v="19"/>
    <n v="44"/>
    <n v="11471580"/>
    <s v="0.08"/>
    <n v="917726"/>
    <s v="Furniture"/>
    <s v="Office Furnishings"/>
  </r>
  <r>
    <n v="12929"/>
    <s v="Order Finished"/>
    <s v="Jim Radford"/>
    <d v="2010-08-30T00:00:00"/>
    <s v="Aug-2010"/>
    <x v="2"/>
    <n v="32"/>
    <d v="2009-03-03T00:00:00"/>
    <x v="11"/>
    <x v="32"/>
    <n v="19"/>
    <n v="10594940"/>
    <s v="0.02"/>
    <n v="211899"/>
    <s v="Furniture"/>
    <s v="Chairs &amp; Chairmats"/>
  </r>
  <r>
    <n v="4612"/>
    <s v="Order Finished"/>
    <s v="Jim Radford"/>
    <d v="2010-09-19T00:00:00"/>
    <s v="Sep-2010"/>
    <x v="2"/>
    <n v="31"/>
    <d v="2009-03-03T00:00:00"/>
    <x v="11"/>
    <x v="4"/>
    <n v="9"/>
    <n v="179100"/>
    <s v="0.06"/>
    <n v="10746"/>
    <s v="Office Supplies"/>
    <s v="Appliances"/>
  </r>
  <r>
    <n v="51938"/>
    <s v="Order Finished"/>
    <s v="Jim Radford"/>
    <d v="2011-05-17T00:00:00"/>
    <s v="May-2011"/>
    <x v="0"/>
    <n v="20"/>
    <d v="2009-03-03T00:00:00"/>
    <x v="11"/>
    <x v="5"/>
    <n v="5"/>
    <n v="1006655"/>
    <s v="0.06"/>
    <n v="60399"/>
    <s v="Technology"/>
    <s v="Telephones and Communication"/>
  </r>
  <r>
    <n v="27553"/>
    <s v="Order Finished"/>
    <s v="Jim Radford"/>
    <d v="2011-12-08T00:00:00"/>
    <s v="Dec-2011"/>
    <x v="0"/>
    <n v="18"/>
    <d v="2009-03-03T00:00:00"/>
    <x v="11"/>
    <x v="31"/>
    <n v="48"/>
    <n v="36470940"/>
    <s v="0.03"/>
    <n v="1094128"/>
    <s v="Office Supplies"/>
    <s v="Storage &amp; Organization"/>
  </r>
  <r>
    <n v="1344"/>
    <s v="Order Finished"/>
    <s v="Jim Radford"/>
    <d v="2012-04-15T00:00:00"/>
    <s v="Apr-2012"/>
    <x v="3"/>
    <n v="9"/>
    <d v="2009-03-03T00:00:00"/>
    <x v="11"/>
    <x v="34"/>
    <n v="15"/>
    <n v="1669808"/>
    <s v="0.06"/>
    <n v="100188"/>
    <s v="Technology"/>
    <s v="Telephones and Communication"/>
  </r>
  <r>
    <n v="39844"/>
    <s v="Order Finished"/>
    <s v="Jim Sink"/>
    <d v="2009-01-12T00:00:00"/>
    <s v="Jan-2009"/>
    <x v="1"/>
    <n v="1"/>
    <d v="2009-01-12T00:00:00"/>
    <x v="2"/>
    <x v="0"/>
    <n v="47"/>
    <n v="8774480"/>
    <s v="0.09"/>
    <n v="789703"/>
    <s v="Office Supplies"/>
    <s v="Storage &amp; Organization"/>
  </r>
  <r>
    <n v="34087"/>
    <s v="Order Finished"/>
    <s v="Jim Sink"/>
    <d v="2009-07-24T00:00:00"/>
    <s v="Jul-2009"/>
    <x v="1"/>
    <n v="13"/>
    <d v="2009-01-12T00:00:00"/>
    <x v="2"/>
    <x v="9"/>
    <n v="31"/>
    <n v="6155462"/>
    <s v="0.05"/>
    <n v="307773"/>
    <s v="Technology"/>
    <s v="Telephones and Communication"/>
  </r>
  <r>
    <n v="55138"/>
    <s v="Order Finished"/>
    <s v="Jim Sink"/>
    <d v="2009-09-24T00:00:00"/>
    <s v="Sep-2009"/>
    <x v="1"/>
    <n v="25"/>
    <d v="2009-01-12T00:00:00"/>
    <x v="2"/>
    <x v="13"/>
    <n v="22"/>
    <n v="2265080"/>
    <n v="0"/>
    <n v="0"/>
    <s v="Office Supplies"/>
    <s v="Storage &amp; Organization"/>
  </r>
  <r>
    <n v="34785"/>
    <s v="Order Finished"/>
    <s v="Jim Sink"/>
    <d v="2010-01-25T00:00:00"/>
    <s v="Jan-2010"/>
    <x v="2"/>
    <n v="25"/>
    <d v="2009-01-12T00:00:00"/>
    <x v="2"/>
    <x v="19"/>
    <n v="45"/>
    <n v="30936432"/>
    <s v="0.01"/>
    <n v="309364"/>
    <s v="Furniture"/>
    <s v="Tables"/>
  </r>
  <r>
    <n v="40800"/>
    <s v="Order Finished"/>
    <s v="Jim Sink"/>
    <d v="2010-04-12T00:00:00"/>
    <s v="Apr-2010"/>
    <x v="2"/>
    <n v="26"/>
    <d v="2009-01-12T00:00:00"/>
    <x v="2"/>
    <x v="27"/>
    <n v="18"/>
    <n v="202680"/>
    <s v="0.06"/>
    <n v="12161"/>
    <s v="Office Supplies"/>
    <s v="Envelopes"/>
  </r>
  <r>
    <n v="59750"/>
    <s v="Order Finished"/>
    <s v="Jim Sink"/>
    <d v="2010-09-07T00:00:00"/>
    <s v="Sep-2010"/>
    <x v="2"/>
    <n v="13"/>
    <d v="2009-01-12T00:00:00"/>
    <x v="2"/>
    <x v="42"/>
    <n v="34"/>
    <n v="447180"/>
    <s v="0.04"/>
    <n v="17887"/>
    <s v="Office Supplies"/>
    <s v="Paper"/>
  </r>
  <r>
    <n v="45606"/>
    <s v="Order Finished"/>
    <s v="Jim Sink"/>
    <d v="2011-09-22T00:00:00"/>
    <s v="Sep-2011"/>
    <x v="0"/>
    <n v="8"/>
    <d v="2009-01-12T00:00:00"/>
    <x v="2"/>
    <x v="18"/>
    <n v="38"/>
    <n v="651500"/>
    <s v="0.1"/>
    <n v="65150"/>
    <s v="Furniture"/>
    <s v="Office Furnishings"/>
  </r>
  <r>
    <n v="19523"/>
    <s v="Order Returned"/>
    <s v="Jim Sink"/>
    <d v="2011-11-30T00:00:00"/>
    <s v="Nov-2011"/>
    <x v="0"/>
    <n v="23"/>
    <d v="2009-01-12T00:00:00"/>
    <x v="2"/>
    <x v="21"/>
    <n v="44"/>
    <n v="311560"/>
    <s v="0.04"/>
    <n v="12462"/>
    <s v="Office Supplies"/>
    <s v="Paper"/>
  </r>
  <r>
    <n v="49029"/>
    <s v="Order Finished"/>
    <s v="Jim Sink"/>
    <d v="2012-05-20T00:00:00"/>
    <s v="May-2012"/>
    <x v="3"/>
    <n v="31"/>
    <d v="2009-01-12T00:00:00"/>
    <x v="2"/>
    <x v="29"/>
    <n v="49"/>
    <n v="16446140"/>
    <s v="0.06"/>
    <n v="986768"/>
    <s v="Technology"/>
    <s v="Telephones and Communication"/>
  </r>
  <r>
    <n v="10661"/>
    <s v="Order Finished"/>
    <s v="Jocasta Rupert"/>
    <d v="2009-01-23T00:00:00"/>
    <s v="Jan-2009"/>
    <x v="1"/>
    <n v="1"/>
    <d v="2009-01-23T00:00:00"/>
    <x v="2"/>
    <x v="0"/>
    <n v="18"/>
    <n v="272820"/>
    <n v="0"/>
    <n v="0"/>
    <s v="Office Supplies"/>
    <s v="Scissors, Rulers and Trimmers"/>
  </r>
  <r>
    <n v="23360"/>
    <s v="Order Finished"/>
    <s v="Jocasta Rupert"/>
    <d v="2009-11-05T00:00:00"/>
    <s v="Nov-2009"/>
    <x v="1"/>
    <n v="24"/>
    <d v="2009-01-23T00:00:00"/>
    <x v="2"/>
    <x v="3"/>
    <n v="30"/>
    <n v="1025940"/>
    <s v="0.01"/>
    <n v="10259"/>
    <s v="Office Supplies"/>
    <s v="Envelopes"/>
  </r>
  <r>
    <n v="49380"/>
    <s v="Order Finished"/>
    <s v="Jocasta Rupert"/>
    <d v="2012-04-05T00:00:00"/>
    <s v="Apr-2012"/>
    <x v="3"/>
    <n v="6"/>
    <d v="2009-01-23T00:00:00"/>
    <x v="2"/>
    <x v="23"/>
    <n v="11"/>
    <n v="44290740"/>
    <s v="0.02"/>
    <n v="885815"/>
    <s v="Technology"/>
    <s v="Office Machines"/>
  </r>
  <r>
    <n v="49541"/>
    <s v="Order Finished"/>
    <s v="Joe Elijah"/>
    <d v="2009-01-16T00:00:00"/>
    <s v="Jan-2009"/>
    <x v="1"/>
    <n v="1"/>
    <d v="2009-01-16T00:00:00"/>
    <x v="2"/>
    <x v="0"/>
    <n v="35"/>
    <n v="1007500"/>
    <n v="0"/>
    <n v="0"/>
    <s v="Office Supplies"/>
    <s v="Storage &amp; Organization"/>
  </r>
  <r>
    <n v="35137"/>
    <s v="Order Returned"/>
    <s v="Joe Elijah"/>
    <d v="2010-07-17T00:00:00"/>
    <s v="Jul-2010"/>
    <x v="2"/>
    <n v="17"/>
    <d v="2009-01-16T00:00:00"/>
    <x v="2"/>
    <x v="4"/>
    <n v="41"/>
    <n v="450120"/>
    <s v="0.05"/>
    <n v="22506"/>
    <s v="Office Supplies"/>
    <s v="Binders and Binder Accessories"/>
  </r>
  <r>
    <n v="55200"/>
    <s v="Order Finished"/>
    <s v="Joe Elijah"/>
    <d v="2010-08-28T00:00:00"/>
    <s v="Aug-2010"/>
    <x v="2"/>
    <n v="18"/>
    <d v="2009-01-16T00:00:00"/>
    <x v="2"/>
    <x v="42"/>
    <n v="33"/>
    <n v="1010160"/>
    <s v="0.01"/>
    <n v="10102"/>
    <s v="Office Supplies"/>
    <s v="Binders and Binder Accessories"/>
  </r>
  <r>
    <n v="42565"/>
    <s v="Order Finished"/>
    <s v="Joe Elijah"/>
    <d v="2010-09-22T00:00:00"/>
    <s v="Sep-2010"/>
    <x v="2"/>
    <n v="29"/>
    <d v="2009-01-16T00:00:00"/>
    <x v="2"/>
    <x v="39"/>
    <n v="33"/>
    <n v="567600"/>
    <s v="0.04"/>
    <n v="22704"/>
    <s v="Office Supplies"/>
    <s v="Binders and Binder Accessories"/>
  </r>
  <r>
    <n v="610"/>
    <s v="Order Finished"/>
    <s v="Joe Elijah"/>
    <d v="2011-01-08T00:00:00"/>
    <s v="Jan-2011"/>
    <x v="0"/>
    <n v="23"/>
    <d v="2009-01-16T00:00:00"/>
    <x v="2"/>
    <x v="28"/>
    <n v="38"/>
    <n v="567300"/>
    <s v="0.02"/>
    <n v="11346"/>
    <s v="Office Supplies"/>
    <s v="Paper"/>
  </r>
  <r>
    <n v="4070"/>
    <s v="Order Finished"/>
    <s v="Joe Elijah"/>
    <d v="2011-11-06T00:00:00"/>
    <s v="Nov-2011"/>
    <x v="0"/>
    <n v="9"/>
    <d v="2009-01-16T00:00:00"/>
    <x v="2"/>
    <x v="31"/>
    <n v="22"/>
    <n v="1292140"/>
    <s v="0.06"/>
    <n v="77528"/>
    <s v="Technology"/>
    <s v="Computer Peripherals"/>
  </r>
  <r>
    <n v="1892"/>
    <s v="Order Finished"/>
    <s v="Joe Kamberova"/>
    <d v="2009-03-25T00:00:00"/>
    <s v="Mar-2009"/>
    <x v="1"/>
    <n v="1"/>
    <d v="2009-03-25T00:00:00"/>
    <x v="11"/>
    <x v="0"/>
    <n v="47"/>
    <n v="387260"/>
    <s v="0.05"/>
    <n v="19363"/>
    <s v="Office Supplies"/>
    <s v="Binders and Binder Accessories"/>
  </r>
  <r>
    <n v="30144"/>
    <s v="Order Finished"/>
    <s v="Joe Kamberova"/>
    <d v="2011-06-08T00:00:00"/>
    <s v="Jun-2011"/>
    <x v="0"/>
    <n v="26"/>
    <d v="2009-03-25T00:00:00"/>
    <x v="11"/>
    <x v="5"/>
    <n v="25"/>
    <n v="11006780"/>
    <s v="0.08"/>
    <n v="880542"/>
    <s v="Furniture"/>
    <s v="Tables"/>
  </r>
  <r>
    <n v="43620"/>
    <s v="Order Finished"/>
    <s v="Joel Eaton"/>
    <d v="2009-01-17T00:00:00"/>
    <s v="Jan-2009"/>
    <x v="1"/>
    <n v="1"/>
    <d v="2009-01-17T00:00:00"/>
    <x v="2"/>
    <x v="0"/>
    <n v="13"/>
    <n v="392440"/>
    <s v="0.05"/>
    <n v="19622"/>
    <s v="Office Supplies"/>
    <s v="Appliances"/>
  </r>
  <r>
    <n v="34499"/>
    <s v="Order Finished"/>
    <s v="Joel Eaton"/>
    <d v="2010-07-18T00:00:00"/>
    <s v="Jul-2010"/>
    <x v="2"/>
    <n v="18"/>
    <d v="2009-01-17T00:00:00"/>
    <x v="2"/>
    <x v="4"/>
    <n v="2"/>
    <n v="1111360"/>
    <s v="0.01"/>
    <n v="11114"/>
    <s v="Furniture"/>
    <s v="Chairs &amp; Chairmats"/>
  </r>
  <r>
    <n v="12420"/>
    <s v="Order Finished"/>
    <s v="Joel Eaton"/>
    <d v="2010-12-26T00:00:00"/>
    <s v="Dec-2010"/>
    <x v="2"/>
    <n v="19"/>
    <d v="2009-01-17T00:00:00"/>
    <x v="2"/>
    <x v="28"/>
    <n v="34"/>
    <n v="1072500"/>
    <s v="0.06"/>
    <n v="64350"/>
    <s v="Office Supplies"/>
    <s v="Binders and Binder Accessories"/>
  </r>
  <r>
    <n v="28963"/>
    <s v="Order Finished"/>
    <s v="Joel Eaton"/>
    <d v="2011-04-12T00:00:00"/>
    <s v="Apr-2011"/>
    <x v="0"/>
    <n v="27"/>
    <d v="2009-01-17T00:00:00"/>
    <x v="2"/>
    <x v="5"/>
    <n v="37"/>
    <n v="12144375"/>
    <s v="0.09"/>
    <n v="1092994"/>
    <s v="Technology"/>
    <s v="Telephones and Communication"/>
  </r>
  <r>
    <n v="33793"/>
    <s v="Order Finished"/>
    <s v="Joel Eaton"/>
    <d v="2012-06-27T00:00:00"/>
    <s v="Jun-2012"/>
    <x v="3"/>
    <n v="13"/>
    <d v="2009-01-17T00:00:00"/>
    <x v="2"/>
    <x v="35"/>
    <n v="17"/>
    <n v="535160"/>
    <s v="0.03"/>
    <n v="16055"/>
    <s v="Office Supplies"/>
    <s v="Binders and Binder Accessories"/>
  </r>
  <r>
    <n v="48448"/>
    <s v="Order Returned"/>
    <s v="Joel Eaton"/>
    <d v="2012-11-16T00:00:00"/>
    <s v="Nov-2012"/>
    <x v="3"/>
    <n v="28"/>
    <d v="2009-01-17T00:00:00"/>
    <x v="2"/>
    <x v="24"/>
    <n v="20"/>
    <n v="681904"/>
    <s v="0.09"/>
    <n v="61371"/>
    <s v="Technology"/>
    <s v="Telephones and Communication"/>
  </r>
  <r>
    <n v="35936"/>
    <s v="Order Returned"/>
    <s v="Joel Jenkins"/>
    <d v="2009-01-21T00:00:00"/>
    <s v="Jan-2009"/>
    <x v="1"/>
    <n v="1"/>
    <d v="2009-01-21T00:00:00"/>
    <x v="2"/>
    <x v="0"/>
    <n v="41"/>
    <n v="624520"/>
    <s v="0.08"/>
    <n v="49962"/>
    <s v="Office Supplies"/>
    <s v="Binders and Binder Accessories"/>
  </r>
  <r>
    <n v="24391"/>
    <s v="Order Finished"/>
    <s v="Joel Jenkins"/>
    <d v="2009-06-03T00:00:00"/>
    <s v="Jun-2009"/>
    <x v="1"/>
    <n v="22"/>
    <d v="2009-01-21T00:00:00"/>
    <x v="2"/>
    <x v="8"/>
    <n v="14"/>
    <n v="6473600"/>
    <s v="0.08"/>
    <n v="517888"/>
    <s v="Furniture"/>
    <s v="Tables"/>
  </r>
  <r>
    <n v="35142"/>
    <s v="Order Finished"/>
    <s v="Joel Jenkins"/>
    <d v="2010-04-22T00:00:00"/>
    <s v="Apr-2010"/>
    <x v="2"/>
    <n v="4"/>
    <d v="2009-01-21T00:00:00"/>
    <x v="2"/>
    <x v="27"/>
    <n v="11"/>
    <n v="462540"/>
    <s v="0.03"/>
    <n v="13876"/>
    <s v="Furniture"/>
    <s v="Office Furnishings"/>
  </r>
  <r>
    <n v="58725"/>
    <s v="Order Returned"/>
    <s v="Joel Jenkins"/>
    <d v="2010-05-20T00:00:00"/>
    <s v="May-2010"/>
    <x v="2"/>
    <n v="23"/>
    <d v="2009-01-21T00:00:00"/>
    <x v="2"/>
    <x v="27"/>
    <n v="39"/>
    <n v="670700"/>
    <s v="0.05"/>
    <n v="33535"/>
    <s v="Office Supplies"/>
    <s v="Envelopes"/>
  </r>
  <r>
    <n v="35584"/>
    <s v="Order Finished"/>
    <s v="Joel Jenkins"/>
    <d v="2011-03-05T00:00:00"/>
    <s v="Mar-2011"/>
    <x v="0"/>
    <n v="21"/>
    <d v="2009-01-21T00:00:00"/>
    <x v="2"/>
    <x v="43"/>
    <n v="15"/>
    <n v="300660"/>
    <s v="0.08"/>
    <n v="24053"/>
    <s v="Office Supplies"/>
    <s v="Storage &amp; Organization"/>
  </r>
  <r>
    <n v="23911"/>
    <s v="Order Finished"/>
    <s v="Joel Jenkins"/>
    <d v="2012-01-06T00:00:00"/>
    <s v="Jan-2012"/>
    <x v="3"/>
    <n v="6"/>
    <d v="2009-01-21T00:00:00"/>
    <x v="2"/>
    <x v="12"/>
    <n v="21"/>
    <n v="5161340"/>
    <s v="0.1"/>
    <n v="516134"/>
    <s v="Furniture"/>
    <s v="Chairs &amp; Chairmats"/>
  </r>
  <r>
    <n v="55553"/>
    <s v="Order Finished"/>
    <s v="John Castell"/>
    <d v="2009-07-17T00:00:00"/>
    <s v="Jul-2009"/>
    <x v="1"/>
    <n v="1"/>
    <d v="2009-07-17T00:00:00"/>
    <x v="16"/>
    <x v="0"/>
    <n v="32"/>
    <n v="355040"/>
    <s v="0.05"/>
    <n v="17752"/>
    <s v="Office Supplies"/>
    <s v="Envelopes"/>
  </r>
  <r>
    <n v="41316"/>
    <s v="Order Finished"/>
    <s v="John Castell"/>
    <d v="2009-07-21T00:00:00"/>
    <s v="Jul-2009"/>
    <x v="1"/>
    <n v="18"/>
    <d v="2009-07-17T00:00:00"/>
    <x v="16"/>
    <x v="0"/>
    <n v="8"/>
    <n v="243480"/>
    <s v="0.01"/>
    <n v="2435"/>
    <s v="Office Supplies"/>
    <s v="Binders and Binder Accessories"/>
  </r>
  <r>
    <n v="30467"/>
    <s v="Order Finished"/>
    <s v="John Castell"/>
    <d v="2009-08-15T00:00:00"/>
    <s v="Aug-2009"/>
    <x v="1"/>
    <n v="22"/>
    <d v="2009-07-17T00:00:00"/>
    <x v="16"/>
    <x v="0"/>
    <n v="5"/>
    <n v="4039300"/>
    <s v="0.05"/>
    <n v="201965"/>
    <s v="Office Supplies"/>
    <s v="Binders and Binder Accessories"/>
  </r>
  <r>
    <n v="46848"/>
    <s v="Order Finished"/>
    <s v="John Castell"/>
    <d v="2009-10-11T00:00:00"/>
    <s v="Oct-2009"/>
    <x v="1"/>
    <n v="16"/>
    <d v="2009-07-17T00:00:00"/>
    <x v="16"/>
    <x v="38"/>
    <n v="39"/>
    <n v="7685980"/>
    <s v="0.04"/>
    <n v="307439"/>
    <s v="Office Supplies"/>
    <s v="Storage &amp; Organization"/>
  </r>
  <r>
    <n v="57409"/>
    <s v="Order Finished"/>
    <s v="John Castell"/>
    <d v="2009-11-20T00:00:00"/>
    <s v="Nov-2009"/>
    <x v="1"/>
    <n v="12"/>
    <d v="2009-07-17T00:00:00"/>
    <x v="16"/>
    <x v="8"/>
    <n v="1"/>
    <n v="181760"/>
    <s v="0.1"/>
    <n v="18176"/>
    <s v="Technology"/>
    <s v="Computer Peripherals"/>
  </r>
  <r>
    <n v="34599"/>
    <s v="Order Finished"/>
    <s v="John Castell"/>
    <d v="2010-03-03T00:00:00"/>
    <s v="Mar-2010"/>
    <x v="2"/>
    <n v="21"/>
    <d v="2009-07-17T00:00:00"/>
    <x v="16"/>
    <x v="2"/>
    <n v="26"/>
    <n v="383100"/>
    <s v="0.08"/>
    <n v="30648"/>
    <s v="Furniture"/>
    <s v="Office Furnishings"/>
  </r>
  <r>
    <n v="57639"/>
    <s v="Order Finished"/>
    <s v="John Castell"/>
    <d v="2010-07-21T00:00:00"/>
    <s v="Jul-2010"/>
    <x v="2"/>
    <n v="4"/>
    <d v="2009-07-17T00:00:00"/>
    <x v="16"/>
    <x v="19"/>
    <n v="24"/>
    <n v="4479040"/>
    <s v="0.04"/>
    <n v="179162"/>
    <s v="Furniture"/>
    <s v="Office Furnishings"/>
  </r>
  <r>
    <n v="12710"/>
    <s v="Order Returned"/>
    <s v="John Castell"/>
    <d v="2010-08-17T00:00:00"/>
    <s v="Aug-2010"/>
    <x v="2"/>
    <n v="22"/>
    <d v="2009-07-17T00:00:00"/>
    <x v="16"/>
    <x v="15"/>
    <n v="37"/>
    <n v="4233240"/>
    <s v="0.06"/>
    <n v="253994"/>
    <s v="Office Supplies"/>
    <s v="Paper"/>
  </r>
  <r>
    <n v="50083"/>
    <s v="Order Returned"/>
    <s v="John Castell"/>
    <d v="2011-08-04T00:00:00"/>
    <s v="Aug-2011"/>
    <x v="0"/>
    <n v="18"/>
    <d v="2009-07-17T00:00:00"/>
    <x v="16"/>
    <x v="16"/>
    <n v="33"/>
    <n v="27343880"/>
    <s v="0.01"/>
    <n v="273439"/>
    <s v="Technology"/>
    <s v="Office Machines"/>
  </r>
  <r>
    <n v="5092"/>
    <s v="Order Finished"/>
    <s v="John Castell"/>
    <d v="2011-10-29T00:00:00"/>
    <s v="Oct-2011"/>
    <x v="0"/>
    <n v="5"/>
    <d v="2009-07-17T00:00:00"/>
    <x v="16"/>
    <x v="6"/>
    <n v="3"/>
    <n v="1418080"/>
    <s v="0.1"/>
    <n v="141808"/>
    <s v="Furniture"/>
    <s v="Bookcases"/>
  </r>
  <r>
    <n v="38656"/>
    <s v="Order Finished"/>
    <s v="John Castell"/>
    <d v="2012-10-08T00:00:00"/>
    <s v="Oct-2012"/>
    <x v="3"/>
    <n v="30"/>
    <d v="2009-07-17T00:00:00"/>
    <x v="16"/>
    <x v="23"/>
    <n v="13"/>
    <n v="128920"/>
    <s v="0.01"/>
    <n v="1289"/>
    <s v="Office Supplies"/>
    <s v="Labels"/>
  </r>
  <r>
    <n v="9383"/>
    <s v="Order Finished"/>
    <s v="John Dryer"/>
    <d v="2009-03-16T00:00:00"/>
    <s v="Mar-2009"/>
    <x v="1"/>
    <n v="1"/>
    <d v="2009-03-16T00:00:00"/>
    <x v="11"/>
    <x v="0"/>
    <n v="11"/>
    <n v="164840"/>
    <s v="0.07"/>
    <n v="11539"/>
    <s v="Furniture"/>
    <s v="Office Furnishings"/>
  </r>
  <r>
    <n v="50501"/>
    <s v="Order Returned"/>
    <s v="John Dryer"/>
    <d v="2009-05-29T00:00:00"/>
    <s v="May-2009"/>
    <x v="1"/>
    <n v="17"/>
    <d v="2009-03-16T00:00:00"/>
    <x v="11"/>
    <x v="38"/>
    <n v="31"/>
    <n v="1602900"/>
    <s v="0.01"/>
    <n v="16029"/>
    <s v="Technology"/>
    <s v="Office Machines"/>
  </r>
  <r>
    <n v="43206"/>
    <s v="Order Finished"/>
    <s v="John Dryer"/>
    <d v="2009-08-23T00:00:00"/>
    <s v="Aug-2009"/>
    <x v="1"/>
    <n v="30"/>
    <d v="2009-03-16T00:00:00"/>
    <x v="11"/>
    <x v="26"/>
    <n v="16"/>
    <n v="1175760"/>
    <n v="0"/>
    <n v="0"/>
    <s v="Technology"/>
    <s v="Computer Peripherals"/>
  </r>
  <r>
    <n v="26146"/>
    <s v="Order Finished"/>
    <s v="John Dryer"/>
    <d v="2009-11-10T00:00:00"/>
    <s v="Nov-2009"/>
    <x v="1"/>
    <n v="24"/>
    <d v="2009-03-16T00:00:00"/>
    <x v="11"/>
    <x v="2"/>
    <n v="13"/>
    <n v="2703520"/>
    <s v="0.03"/>
    <n v="81106"/>
    <s v="Office Supplies"/>
    <s v="Appliances"/>
  </r>
  <r>
    <n v="25155"/>
    <s v="Order Finished"/>
    <s v="John Dryer"/>
    <d v="2010-01-20T00:00:00"/>
    <s v="Jan-2010"/>
    <x v="2"/>
    <n v="11"/>
    <d v="2009-03-16T00:00:00"/>
    <x v="11"/>
    <x v="10"/>
    <n v="48"/>
    <n v="2077980"/>
    <n v="0"/>
    <n v="0"/>
    <s v="Furniture"/>
    <s v="Office Furnishings"/>
  </r>
  <r>
    <n v="37127"/>
    <s v="Order Finished"/>
    <s v="John Dryer"/>
    <d v="2010-02-10T00:00:00"/>
    <s v="Feb-2010"/>
    <x v="2"/>
    <n v="21"/>
    <d v="2009-03-16T00:00:00"/>
    <x v="11"/>
    <x v="10"/>
    <n v="19"/>
    <n v="356880"/>
    <s v="0.03"/>
    <n v="10706"/>
    <s v="Office Supplies"/>
    <s v="Paper"/>
  </r>
  <r>
    <n v="2593"/>
    <s v="Order Finished"/>
    <s v="John Dryer"/>
    <d v="2010-03-09T00:00:00"/>
    <s v="Mar-2010"/>
    <x v="2"/>
    <n v="11"/>
    <d v="2009-03-16T00:00:00"/>
    <x v="11"/>
    <x v="14"/>
    <n v="5"/>
    <n v="4008240"/>
    <s v="0.1"/>
    <n v="400824"/>
    <s v="Office Supplies"/>
    <s v="Binders and Binder Accessories"/>
  </r>
  <r>
    <n v="47554"/>
    <s v="Order Finished"/>
    <s v="John Dryer"/>
    <d v="2010-03-13T00:00:00"/>
    <s v="Mar-2010"/>
    <x v="2"/>
    <n v="10"/>
    <d v="2009-03-16T00:00:00"/>
    <x v="11"/>
    <x v="14"/>
    <n v="9"/>
    <n v="872600"/>
    <s v="0.08"/>
    <n v="69808"/>
    <s v="Furniture"/>
    <s v="Chairs &amp; Chairmats"/>
  </r>
  <r>
    <n v="44098"/>
    <s v="Order Returned"/>
    <s v="John Grady"/>
    <d v="2010-01-27T00:00:00"/>
    <s v="Jan-2010"/>
    <x v="2"/>
    <n v="1"/>
    <d v="2010-01-27T00:00:00"/>
    <x v="28"/>
    <x v="0"/>
    <n v="1"/>
    <n v="10120"/>
    <s v="0.01"/>
    <n v="101"/>
    <s v="Office Supplies"/>
    <s v="Scissors, Rulers and Trimmers"/>
  </r>
  <r>
    <n v="58407"/>
    <s v="Order Finished"/>
    <s v="John Grady"/>
    <d v="2011-06-05T00:00:00"/>
    <s v="Jun-2011"/>
    <x v="0"/>
    <n v="28"/>
    <d v="2010-01-27T00:00:00"/>
    <x v="28"/>
    <x v="41"/>
    <n v="29"/>
    <n v="3339760"/>
    <s v="0.02"/>
    <n v="66795"/>
    <s v="Office Supplies"/>
    <s v="Paper"/>
  </r>
  <r>
    <n v="8224"/>
    <s v="Order Finished"/>
    <s v="John Grady"/>
    <d v="2012-07-02T00:00:00"/>
    <s v="Jul-2012"/>
    <x v="3"/>
    <n v="6"/>
    <d v="2010-01-27T00:00:00"/>
    <x v="28"/>
    <x v="33"/>
    <n v="41"/>
    <n v="179540"/>
    <s v="0.03"/>
    <n v="5386"/>
    <s v="Office Supplies"/>
    <s v="Pens &amp; Art Supplies"/>
  </r>
  <r>
    <n v="13542"/>
    <s v="Order Finished"/>
    <s v="John Huston"/>
    <d v="2009-08-03T00:00:00"/>
    <s v="Aug-2009"/>
    <x v="1"/>
    <n v="1"/>
    <d v="2009-08-03T00:00:00"/>
    <x v="1"/>
    <x v="0"/>
    <n v="11"/>
    <n v="7143680"/>
    <s v="0.01"/>
    <n v="71437"/>
    <s v="Furniture"/>
    <s v="Chairs &amp; Chairmats"/>
  </r>
  <r>
    <n v="15524"/>
    <s v="Order Finished"/>
    <s v="John Huston"/>
    <d v="2012-11-05T00:00:00"/>
    <s v="Nov-2012"/>
    <x v="3"/>
    <n v="4"/>
    <d v="2009-08-03T00:00:00"/>
    <x v="1"/>
    <x v="44"/>
    <n v="27"/>
    <n v="313640"/>
    <s v="0.03"/>
    <n v="9409"/>
    <s v="Office Supplies"/>
    <s v="Scissors, Rulers and Trimmers"/>
  </r>
  <r>
    <n v="18945"/>
    <s v="Order Finished"/>
    <s v="John Lee"/>
    <d v="2009-01-17T00:00:00"/>
    <s v="Jan-2009"/>
    <x v="1"/>
    <n v="1"/>
    <d v="2009-01-17T00:00:00"/>
    <x v="2"/>
    <x v="0"/>
    <n v="33"/>
    <n v="1057080"/>
    <s v="0.06"/>
    <n v="63425"/>
    <s v="Technology"/>
    <s v="Computer Peripherals"/>
  </r>
  <r>
    <n v="40101"/>
    <s v="Order Finished"/>
    <s v="John Lee"/>
    <d v="2009-01-31T00:00:00"/>
    <s v="Jan-2009"/>
    <x v="1"/>
    <n v="18"/>
    <d v="2009-01-17T00:00:00"/>
    <x v="2"/>
    <x v="0"/>
    <n v="46"/>
    <n v="4376120"/>
    <s v="0.1"/>
    <n v="437612"/>
    <s v="Technology"/>
    <s v="Computer Peripherals"/>
  </r>
  <r>
    <n v="44002"/>
    <s v="Order Finished"/>
    <s v="John Lee"/>
    <d v="2009-07-02T00:00:00"/>
    <s v="Jul-2009"/>
    <x v="1"/>
    <n v="32"/>
    <d v="2009-01-17T00:00:00"/>
    <x v="2"/>
    <x v="26"/>
    <n v="46"/>
    <n v="641860"/>
    <s v="0.05"/>
    <n v="32093"/>
    <s v="Office Supplies"/>
    <s v="Paper"/>
  </r>
  <r>
    <n v="32710"/>
    <s v="Order Finished"/>
    <s v="John Lee"/>
    <d v="2009-11-16T00:00:00"/>
    <s v="Nov-2009"/>
    <x v="1"/>
    <n v="3"/>
    <d v="2009-01-17T00:00:00"/>
    <x v="2"/>
    <x v="3"/>
    <n v="43"/>
    <n v="1080660"/>
    <s v="0.04"/>
    <n v="43226"/>
    <s v="Office Supplies"/>
    <s v="Storage &amp; Organization"/>
  </r>
  <r>
    <n v="14855"/>
    <s v="Order Finished"/>
    <s v="John Lee"/>
    <d v="2010-04-30T00:00:00"/>
    <s v="Apr-2010"/>
    <x v="2"/>
    <n v="17"/>
    <d v="2009-01-17T00:00:00"/>
    <x v="2"/>
    <x v="27"/>
    <n v="44"/>
    <n v="349800"/>
    <s v="0.06"/>
    <n v="20988"/>
    <s v="Office Supplies"/>
    <s v="Binders and Binder Accessories"/>
  </r>
  <r>
    <n v="20036"/>
    <s v="Order Returned"/>
    <s v="John Lee"/>
    <d v="2010-05-12T00:00:00"/>
    <s v="May-2010"/>
    <x v="2"/>
    <n v="31"/>
    <d v="2009-01-17T00:00:00"/>
    <x v="2"/>
    <x v="27"/>
    <n v="25"/>
    <n v="580920"/>
    <s v="0.1"/>
    <n v="58092"/>
    <s v="Office Supplies"/>
    <s v="Appliances"/>
  </r>
  <r>
    <n v="16289"/>
    <s v="Order Finished"/>
    <s v="John Lee"/>
    <d v="2010-07-17T00:00:00"/>
    <s v="Jul-2010"/>
    <x v="2"/>
    <n v="13"/>
    <d v="2009-01-17T00:00:00"/>
    <x v="2"/>
    <x v="4"/>
    <n v="37"/>
    <n v="853280"/>
    <s v="0.09"/>
    <n v="76795"/>
    <s v="Furniture"/>
    <s v="Office Furnishings"/>
  </r>
  <r>
    <n v="48032"/>
    <s v="Order Finished"/>
    <s v="John Lee"/>
    <d v="2010-08-26T00:00:00"/>
    <s v="Aug-2010"/>
    <x v="2"/>
    <n v="18"/>
    <d v="2009-01-17T00:00:00"/>
    <x v="2"/>
    <x v="42"/>
    <n v="42"/>
    <n v="618340"/>
    <s v="0.09"/>
    <n v="55651"/>
    <s v="Office Supplies"/>
    <s v="Appliances"/>
  </r>
  <r>
    <n v="43398"/>
    <s v="Order Finished"/>
    <s v="John Lee"/>
    <d v="2011-04-24T00:00:00"/>
    <s v="Apr-2011"/>
    <x v="0"/>
    <n v="27"/>
    <d v="2009-01-17T00:00:00"/>
    <x v="2"/>
    <x v="6"/>
    <n v="10"/>
    <n v="3201700"/>
    <s v="0.07"/>
    <n v="224119"/>
    <s v="Furniture"/>
    <s v="Tables"/>
  </r>
  <r>
    <n v="33605"/>
    <s v="Order Finished"/>
    <s v="John Lee"/>
    <d v="2012-03-04T00:00:00"/>
    <s v="Mar-2012"/>
    <x v="3"/>
    <n v="25"/>
    <d v="2009-01-17T00:00:00"/>
    <x v="2"/>
    <x v="34"/>
    <n v="42"/>
    <n v="306020"/>
    <s v="0.04"/>
    <n v="12241"/>
    <s v="Office Supplies"/>
    <s v="Binders and Binder Accessories"/>
  </r>
  <r>
    <n v="1665"/>
    <s v="Order Returned"/>
    <s v="John Lucas"/>
    <d v="2009-07-05T00:00:00"/>
    <s v="Jul-2009"/>
    <x v="1"/>
    <n v="1"/>
    <d v="2009-07-05T00:00:00"/>
    <x v="16"/>
    <x v="0"/>
    <n v="26"/>
    <n v="1511215"/>
    <s v="0.05"/>
    <n v="75561"/>
    <s v="Technology"/>
    <s v="Telephones and Communication"/>
  </r>
  <r>
    <n v="48961"/>
    <s v="Order Finished"/>
    <s v="John Lucas"/>
    <d v="2009-07-21T00:00:00"/>
    <s v="Jul-2009"/>
    <x v="1"/>
    <n v="6"/>
    <d v="2009-07-05T00:00:00"/>
    <x v="16"/>
    <x v="0"/>
    <n v="24"/>
    <n v="1041360"/>
    <s v="0.09"/>
    <n v="93722"/>
    <s v="Office Supplies"/>
    <s v="Paper"/>
  </r>
  <r>
    <n v="57542"/>
    <s v="Order Finished"/>
    <s v="John Lucas"/>
    <d v="2009-08-22T00:00:00"/>
    <s v="Aug-2009"/>
    <x v="1"/>
    <n v="22"/>
    <d v="2009-07-05T00:00:00"/>
    <x v="16"/>
    <x v="25"/>
    <n v="23"/>
    <n v="2512580"/>
    <s v="0.04"/>
    <n v="100503"/>
    <s v="Office Supplies"/>
    <s v="Paper"/>
  </r>
  <r>
    <n v="22626"/>
    <s v="Order Finished"/>
    <s v="John Lucas"/>
    <d v="2010-06-29T00:00:00"/>
    <s v="Jun-2010"/>
    <x v="2"/>
    <n v="23"/>
    <d v="2009-07-05T00:00:00"/>
    <x v="16"/>
    <x v="14"/>
    <n v="17"/>
    <n v="181860"/>
    <s v="0.02"/>
    <n v="3637"/>
    <s v="Office Supplies"/>
    <s v="Paper"/>
  </r>
  <r>
    <n v="9568"/>
    <s v="Order Finished"/>
    <s v="John Lucas"/>
    <d v="2010-07-03T00:00:00"/>
    <s v="Jul-2010"/>
    <x v="2"/>
    <n v="30"/>
    <d v="2009-07-05T00:00:00"/>
    <x v="16"/>
    <x v="14"/>
    <n v="46"/>
    <n v="7451060"/>
    <n v="0"/>
    <n v="0"/>
    <s v="Office Supplies"/>
    <s v="Appliances"/>
  </r>
  <r>
    <n v="34562"/>
    <s v="Order Finished"/>
    <s v="John Lucas"/>
    <d v="2010-08-24T00:00:00"/>
    <s v="Aug-2010"/>
    <x v="2"/>
    <n v="4"/>
    <d v="2009-07-05T00:00:00"/>
    <x v="16"/>
    <x v="15"/>
    <n v="22"/>
    <n v="1123840"/>
    <s v="0.1"/>
    <n v="112384"/>
    <s v="Technology"/>
    <s v="Computer Peripherals"/>
  </r>
  <r>
    <n v="27684"/>
    <s v="Order Finished"/>
    <s v="John Lucas"/>
    <d v="2011-05-09T00:00:00"/>
    <s v="May-2011"/>
    <x v="0"/>
    <n v="25"/>
    <d v="2009-07-05T00:00:00"/>
    <x v="16"/>
    <x v="37"/>
    <n v="1"/>
    <n v="26080"/>
    <s v="0.06"/>
    <n v="1565"/>
    <s v="Office Supplies"/>
    <s v="Pens &amp; Art Supplies"/>
  </r>
  <r>
    <n v="6403"/>
    <s v="Order Finished"/>
    <s v="John Lucas"/>
    <d v="2011-11-02T00:00:00"/>
    <s v="Nov-2011"/>
    <x v="0"/>
    <n v="10"/>
    <d v="2009-07-05T00:00:00"/>
    <x v="16"/>
    <x v="6"/>
    <n v="41"/>
    <n v="35748520"/>
    <n v="0"/>
    <n v="0"/>
    <s v="Office Supplies"/>
    <s v="Storage &amp; Organization"/>
  </r>
  <r>
    <n v="55747"/>
    <s v="Order Returned"/>
    <s v="John Lucas"/>
    <d v="2012-02-12T00:00:00"/>
    <s v="Feb-2012"/>
    <x v="3"/>
    <n v="3"/>
    <d v="2009-07-05T00:00:00"/>
    <x v="16"/>
    <x v="40"/>
    <n v="36"/>
    <n v="35121900"/>
    <s v="0.09"/>
    <n v="3160971"/>
    <s v="Furniture"/>
    <s v="Chairs &amp; Chairmats"/>
  </r>
  <r>
    <n v="46404"/>
    <s v="Order Finished"/>
    <s v="John Lucas"/>
    <d v="2012-04-03T00:00:00"/>
    <s v="Apr-2012"/>
    <x v="3"/>
    <n v="13"/>
    <d v="2009-07-05T00:00:00"/>
    <x v="16"/>
    <x v="18"/>
    <n v="50"/>
    <n v="3750829"/>
    <s v="0.05"/>
    <n v="187541"/>
    <s v="Technology"/>
    <s v="Telephones and Communication"/>
  </r>
  <r>
    <n v="52164"/>
    <s v="Order Finished"/>
    <s v="John Lucas"/>
    <d v="2012-04-13T00:00:00"/>
    <s v="Apr-2012"/>
    <x v="3"/>
    <n v="4"/>
    <d v="2009-07-05T00:00:00"/>
    <x v="16"/>
    <x v="31"/>
    <n v="30"/>
    <n v="3649696"/>
    <n v="0"/>
    <n v="0"/>
    <s v="Technology"/>
    <s v="Telephones and Communication"/>
  </r>
  <r>
    <n v="33541"/>
    <s v="Order Returned"/>
    <s v="John Lucas"/>
    <d v="2012-06-19T00:00:00"/>
    <s v="Jun-2012"/>
    <x v="3"/>
    <n v="14"/>
    <d v="2009-07-05T00:00:00"/>
    <x v="16"/>
    <x v="12"/>
    <n v="43"/>
    <n v="1025560"/>
    <s v="0.08"/>
    <n v="82045"/>
    <s v="Furniture"/>
    <s v="Office Furnishings"/>
  </r>
  <r>
    <n v="51237"/>
    <s v="Order Finished"/>
    <s v="John Lucas"/>
    <d v="2012-10-03T00:00:00"/>
    <s v="Oct-2012"/>
    <x v="3"/>
    <n v="20"/>
    <d v="2009-07-05T00:00:00"/>
    <x v="16"/>
    <x v="23"/>
    <n v="26"/>
    <n v="9538139"/>
    <s v="0.03"/>
    <n v="286144"/>
    <s v="Technology"/>
    <s v="Telephones and Communication"/>
  </r>
  <r>
    <n v="56418"/>
    <s v="Order Finished"/>
    <s v="John Lucas"/>
    <d v="2012-12-04T00:00:00"/>
    <s v="Dec-2012"/>
    <x v="3"/>
    <n v="4"/>
    <d v="2009-07-05T00:00:00"/>
    <x v="16"/>
    <x v="29"/>
    <n v="47"/>
    <n v="3227680"/>
    <s v="0.09"/>
    <n v="290491"/>
    <s v="Office Supplies"/>
    <s v="Storage &amp; Organization"/>
  </r>
  <r>
    <n v="46533"/>
    <s v="Order Finished"/>
    <s v="John Murray"/>
    <d v="2009-07-10T00:00:00"/>
    <s v="Jul-2009"/>
    <x v="1"/>
    <n v="1"/>
    <d v="2009-07-10T00:00:00"/>
    <x v="16"/>
    <x v="0"/>
    <n v="3"/>
    <n v="430480"/>
    <s v="0.04"/>
    <n v="17219"/>
    <s v="Furniture"/>
    <s v="Office Furnishings"/>
  </r>
  <r>
    <n v="49767"/>
    <s v="Order Finished"/>
    <s v="John Murray"/>
    <d v="2010-08-11T00:00:00"/>
    <s v="Aug-2010"/>
    <x v="2"/>
    <n v="11"/>
    <d v="2009-07-10T00:00:00"/>
    <x v="16"/>
    <x v="15"/>
    <n v="43"/>
    <n v="1268760"/>
    <s v="0.09"/>
    <n v="114188"/>
    <s v="Office Supplies"/>
    <s v="Envelopes"/>
  </r>
  <r>
    <n v="36773"/>
    <s v="Order Returned"/>
    <s v="John Murray"/>
    <d v="2010-09-23T00:00:00"/>
    <s v="Sep-2010"/>
    <x v="2"/>
    <n v="12"/>
    <d v="2009-07-10T00:00:00"/>
    <x v="16"/>
    <x v="11"/>
    <n v="24"/>
    <n v="4097560"/>
    <s v="0.05"/>
    <n v="204878"/>
    <s v="Office Supplies"/>
    <s v="Envelopes"/>
  </r>
  <r>
    <n v="13889"/>
    <s v="Order Finished"/>
    <s v="John Murray"/>
    <d v="2011-04-09T00:00:00"/>
    <s v="Apr-2011"/>
    <x v="0"/>
    <n v="24"/>
    <d v="2009-07-10T00:00:00"/>
    <x v="16"/>
    <x v="39"/>
    <n v="49"/>
    <n v="25958200"/>
    <s v="0.03"/>
    <n v="778746"/>
    <s v="Furniture"/>
    <s v="Chairs &amp; Chairmats"/>
  </r>
  <r>
    <n v="57093"/>
    <s v="Order Finished"/>
    <s v="John Murray"/>
    <d v="2012-02-05T00:00:00"/>
    <s v="Feb-2012"/>
    <x v="3"/>
    <n v="10"/>
    <d v="2009-07-10T00:00:00"/>
    <x v="16"/>
    <x v="17"/>
    <n v="3"/>
    <n v="37940"/>
    <s v="0.05"/>
    <n v="1897"/>
    <s v="Office Supplies"/>
    <s v="Binders and Binder Accessories"/>
  </r>
  <r>
    <n v="32165"/>
    <s v="Order Finished"/>
    <s v="John Murray"/>
    <d v="2012-10-14T00:00:00"/>
    <s v="Oct-2012"/>
    <x v="3"/>
    <n v="6"/>
    <d v="2009-07-10T00:00:00"/>
    <x v="16"/>
    <x v="44"/>
    <n v="47"/>
    <n v="6827380"/>
    <s v="0.06"/>
    <n v="409643"/>
    <s v="Technology"/>
    <s v="Computer Peripherals"/>
  </r>
  <r>
    <n v="27750"/>
    <s v="Order Returned"/>
    <s v="John Murray"/>
    <d v="2012-10-19T00:00:00"/>
    <s v="Oct-2012"/>
    <x v="3"/>
    <n v="15"/>
    <d v="2009-07-10T00:00:00"/>
    <x v="16"/>
    <x v="44"/>
    <n v="12"/>
    <n v="1538340"/>
    <n v="0"/>
    <n v="0"/>
    <s v="Furniture"/>
    <s v="Bookcases"/>
  </r>
  <r>
    <n v="3841"/>
    <s v="Order Finished"/>
    <s v="John Stevenson"/>
    <d v="2009-04-10T00:00:00"/>
    <s v="Apr-2009"/>
    <x v="1"/>
    <n v="1"/>
    <d v="2009-04-10T00:00:00"/>
    <x v="23"/>
    <x v="0"/>
    <n v="19"/>
    <n v="2368900"/>
    <s v="0.02"/>
    <n v="47378"/>
    <s v="Office Supplies"/>
    <s v="Appliances"/>
  </r>
  <r>
    <n v="59937"/>
    <s v="Order Returned"/>
    <s v="John Stevenson"/>
    <d v="2009-12-28T00:00:00"/>
    <s v="Dec-2009"/>
    <x v="1"/>
    <n v="11"/>
    <d v="2009-04-10T00:00:00"/>
    <x v="23"/>
    <x v="13"/>
    <n v="7"/>
    <n v="471960"/>
    <s v="0.02"/>
    <n v="9439"/>
    <s v="Office Supplies"/>
    <s v="Paper"/>
  </r>
  <r>
    <n v="8000"/>
    <s v="Order Finished"/>
    <s v="John Stevenson"/>
    <d v="2010-09-19T00:00:00"/>
    <s v="Sep-2010"/>
    <x v="2"/>
    <n v="29"/>
    <d v="2009-04-10T00:00:00"/>
    <x v="23"/>
    <x v="32"/>
    <n v="10"/>
    <n v="298500"/>
    <s v="0.08"/>
    <n v="23880"/>
    <s v="Office Supplies"/>
    <s v="Binders and Binder Accessories"/>
  </r>
  <r>
    <n v="58917"/>
    <s v="Order Finished"/>
    <s v="John Stevenson"/>
    <d v="2012-02-03T00:00:00"/>
    <s v="Feb-2012"/>
    <x v="3"/>
    <n v="20"/>
    <d v="2009-04-10T00:00:00"/>
    <x v="23"/>
    <x v="31"/>
    <n v="27"/>
    <n v="28600520"/>
    <s v="0.01"/>
    <n v="286005"/>
    <s v="Technology"/>
    <s v="Copiers and Fax"/>
  </r>
  <r>
    <n v="69"/>
    <s v="Order Returned"/>
    <s v="Jonathan Doherty"/>
    <d v="2009-03-06T00:00:00"/>
    <s v="Mar-2009"/>
    <x v="1"/>
    <n v="1"/>
    <d v="2009-03-06T00:00:00"/>
    <x v="11"/>
    <x v="0"/>
    <n v="42"/>
    <n v="2372120"/>
    <s v="0.09"/>
    <n v="213491"/>
    <s v="Furniture"/>
    <s v="Office Furnishings"/>
  </r>
  <r>
    <n v="32675"/>
    <s v="Order Finished"/>
    <s v="Jonathan Doherty"/>
    <d v="2009-03-11T00:00:00"/>
    <s v="Mar-2009"/>
    <x v="1"/>
    <n v="7"/>
    <d v="2009-03-06T00:00:00"/>
    <x v="11"/>
    <x v="0"/>
    <n v="20"/>
    <n v="13730380"/>
    <s v="0.09"/>
    <n v="1235734"/>
    <s v="Furniture"/>
    <s v="Tables"/>
  </r>
  <r>
    <n v="2144"/>
    <s v="Order Finished"/>
    <s v="Jonathan Doherty"/>
    <d v="2009-03-28T00:00:00"/>
    <s v="Mar-2009"/>
    <x v="1"/>
    <n v="12"/>
    <d v="2009-03-06T00:00:00"/>
    <x v="11"/>
    <x v="0"/>
    <n v="40"/>
    <n v="11890735"/>
    <s v="0.08"/>
    <n v="951259"/>
    <s v="Technology"/>
    <s v="Telephones and Communication"/>
  </r>
  <r>
    <n v="41799"/>
    <s v="Order Finished"/>
    <s v="Jonathan Doherty"/>
    <d v="2009-06-23T00:00:00"/>
    <s v="Jun-2009"/>
    <x v="1"/>
    <n v="29"/>
    <d v="2009-03-06T00:00:00"/>
    <x v="11"/>
    <x v="1"/>
    <n v="21"/>
    <n v="2261612"/>
    <s v="0.04"/>
    <n v="90464"/>
    <s v="Technology"/>
    <s v="Telephones and Communication"/>
  </r>
  <r>
    <n v="5765"/>
    <s v="Order Finished"/>
    <s v="Jonathan Doherty"/>
    <d v="2009-12-14T00:00:00"/>
    <s v="Dec-2009"/>
    <x v="1"/>
    <n v="24"/>
    <d v="2009-03-06T00:00:00"/>
    <x v="11"/>
    <x v="3"/>
    <n v="23"/>
    <n v="1698920"/>
    <s v="0.04"/>
    <n v="67957"/>
    <s v="Office Supplies"/>
    <s v="Paper"/>
  </r>
  <r>
    <n v="50304"/>
    <s v="Order Finished"/>
    <s v="Jonathan Doherty"/>
    <d v="2010-01-31T00:00:00"/>
    <s v="Jan-2010"/>
    <x v="2"/>
    <n v="15"/>
    <d v="2009-03-06T00:00:00"/>
    <x v="11"/>
    <x v="10"/>
    <n v="22"/>
    <n v="1775960"/>
    <s v="0.04"/>
    <n v="71038"/>
    <s v="Office Supplies"/>
    <s v="Envelopes"/>
  </r>
  <r>
    <n v="38659"/>
    <s v="Order Finished"/>
    <s v="Jonathan Doherty"/>
    <d v="2010-03-30T00:00:00"/>
    <s v="Mar-2010"/>
    <x v="2"/>
    <n v="32"/>
    <d v="2009-03-06T00:00:00"/>
    <x v="11"/>
    <x v="19"/>
    <n v="48"/>
    <n v="7964840"/>
    <s v="0.04"/>
    <n v="318594"/>
    <s v="Technology"/>
    <s v="Computer Peripherals"/>
  </r>
  <r>
    <n v="3783"/>
    <s v="Order Returned"/>
    <s v="Jonathan Doherty"/>
    <d v="2010-05-12T00:00:00"/>
    <s v="May-2010"/>
    <x v="2"/>
    <n v="31"/>
    <d v="2009-03-06T00:00:00"/>
    <x v="11"/>
    <x v="11"/>
    <n v="11"/>
    <n v="184280"/>
    <s v="0.01"/>
    <n v="1843"/>
    <s v="Technology"/>
    <s v="Computer Peripherals"/>
  </r>
  <r>
    <n v="51201"/>
    <s v="Order Finished"/>
    <s v="Jonathan Doherty"/>
    <d v="2011-12-16T00:00:00"/>
    <s v="Dec-2011"/>
    <x v="0"/>
    <n v="13"/>
    <d v="2009-03-06T00:00:00"/>
    <x v="11"/>
    <x v="31"/>
    <n v="42"/>
    <n v="624100"/>
    <s v="0.04"/>
    <n v="24964"/>
    <s v="Office Supplies"/>
    <s v="Binders and Binder Accessories"/>
  </r>
  <r>
    <n v="52678"/>
    <s v="Order Returned"/>
    <s v="Jonathan Doherty"/>
    <d v="2012-07-29T00:00:00"/>
    <s v="Jul-2012"/>
    <x v="3"/>
    <n v="17"/>
    <d v="2009-03-06T00:00:00"/>
    <x v="11"/>
    <x v="29"/>
    <n v="3"/>
    <n v="225580"/>
    <s v="0.06"/>
    <n v="13535"/>
    <s v="Office Supplies"/>
    <s v="Storage &amp; Organization"/>
  </r>
  <r>
    <n v="33731"/>
    <s v="Order Finished"/>
    <s v="Jonathan Doherty"/>
    <d v="2012-08-10T00:00:00"/>
    <s v="Aug-2012"/>
    <x v="3"/>
    <n v="30"/>
    <d v="2009-03-06T00:00:00"/>
    <x v="11"/>
    <x v="35"/>
    <n v="27"/>
    <n v="16426740"/>
    <s v="0.02"/>
    <n v="328535"/>
    <s v="Furniture"/>
    <s v="Chairs &amp; Chairmats"/>
  </r>
  <r>
    <n v="44805"/>
    <s v="Order Finished"/>
    <s v="Jonathan Doherty"/>
    <d v="2012-09-14T00:00:00"/>
    <s v="Sep-2012"/>
    <x v="3"/>
    <n v="11"/>
    <d v="2009-03-06T00:00:00"/>
    <x v="11"/>
    <x v="36"/>
    <n v="40"/>
    <n v="3421300"/>
    <s v="0.01"/>
    <n v="34213"/>
    <s v="Office Supplies"/>
    <s v="Binders and Binder Accessories"/>
  </r>
  <r>
    <n v="9473"/>
    <s v="Order Finished"/>
    <s v="Jonathan Doherty"/>
    <d v="2012-11-10T00:00:00"/>
    <s v="Nov-2012"/>
    <x v="3"/>
    <n v="15"/>
    <d v="2009-03-06T00:00:00"/>
    <x v="11"/>
    <x v="46"/>
    <n v="3"/>
    <n v="63900"/>
    <s v="0.1"/>
    <n v="6390"/>
    <s v="Office Supplies"/>
    <s v="Binders and Binder Accessories"/>
  </r>
  <r>
    <n v="6339"/>
    <s v="Order Finished"/>
    <s v="Jonathan Doherty"/>
    <d v="2012-11-12T00:00:00"/>
    <s v="Nov-2012"/>
    <x v="3"/>
    <n v="11"/>
    <d v="2009-03-06T00:00:00"/>
    <x v="11"/>
    <x v="46"/>
    <n v="20"/>
    <n v="607380"/>
    <s v="0.05"/>
    <n v="30369"/>
    <s v="Office Supplies"/>
    <s v="Storage &amp; Organization"/>
  </r>
  <r>
    <n v="54694"/>
    <s v="Order Finished"/>
    <s v="Jonathan Howell"/>
    <d v="2009-09-19T00:00:00"/>
    <s v="Sep-2009"/>
    <x v="1"/>
    <n v="1"/>
    <d v="2009-09-19T00:00:00"/>
    <x v="14"/>
    <x v="0"/>
    <n v="43"/>
    <n v="225260"/>
    <s v="0.08"/>
    <n v="18021"/>
    <s v="Office Supplies"/>
    <s v="Envelopes"/>
  </r>
  <r>
    <n v="18723"/>
    <s v="Order Finished"/>
    <s v="Jonathan Howell"/>
    <d v="2009-12-08T00:00:00"/>
    <s v="Dec-2009"/>
    <x v="1"/>
    <n v="20"/>
    <d v="2009-09-19T00:00:00"/>
    <x v="14"/>
    <x v="38"/>
    <n v="1"/>
    <n v="104193"/>
    <n v="0"/>
    <n v="0"/>
    <s v="Technology"/>
    <s v="Telephones and Communication"/>
  </r>
  <r>
    <n v="24710"/>
    <s v="Order Finished"/>
    <s v="Jonathan Howell"/>
    <d v="2010-09-30T00:00:00"/>
    <s v="Sep-2010"/>
    <x v="2"/>
    <n v="9"/>
    <d v="2009-09-19T00:00:00"/>
    <x v="14"/>
    <x v="19"/>
    <n v="3"/>
    <n v="44120"/>
    <s v="0.05"/>
    <n v="2206"/>
    <s v="Office Supplies"/>
    <s v="Paper"/>
  </r>
  <r>
    <n v="46307"/>
    <s v="Order Finished"/>
    <s v="Jonathan Howell"/>
    <d v="2011-06-02T00:00:00"/>
    <s v="Jun-2011"/>
    <x v="0"/>
    <n v="31"/>
    <d v="2009-09-19T00:00:00"/>
    <x v="14"/>
    <x v="39"/>
    <n v="32"/>
    <n v="1287060"/>
    <s v="0.05"/>
    <n v="64353"/>
    <s v="Office Supplies"/>
    <s v="Paper"/>
  </r>
  <r>
    <n v="41312"/>
    <s v="Order Finished"/>
    <s v="Jonathan Howell"/>
    <d v="2012-01-31T00:00:00"/>
    <s v="Jan-2012"/>
    <x v="3"/>
    <n v="3"/>
    <d v="2009-09-19T00:00:00"/>
    <x v="14"/>
    <x v="7"/>
    <n v="21"/>
    <n v="1575260"/>
    <s v="0.05"/>
    <n v="78763"/>
    <s v="Technology"/>
    <s v="Computer Peripherals"/>
  </r>
  <r>
    <n v="13408"/>
    <s v="Order Finished"/>
    <s v="Joni Blumstein"/>
    <d v="2009-02-14T00:00:00"/>
    <s v="Feb-2009"/>
    <x v="1"/>
    <n v="1"/>
    <d v="2009-02-14T00:00:00"/>
    <x v="4"/>
    <x v="0"/>
    <n v="4"/>
    <n v="513540"/>
    <s v="0.04"/>
    <n v="20542"/>
    <s v="Furniture"/>
    <s v="Office Furnishings"/>
  </r>
  <r>
    <n v="18561"/>
    <s v="Order Finished"/>
    <s v="Joni Blumstein"/>
    <d v="2009-09-01T00:00:00"/>
    <s v="Sep-2009"/>
    <x v="1"/>
    <n v="15"/>
    <d v="2009-02-14T00:00:00"/>
    <x v="4"/>
    <x v="9"/>
    <n v="9"/>
    <n v="91740"/>
    <s v="0.02"/>
    <n v="1835"/>
    <s v="Office Supplies"/>
    <s v="Labels"/>
  </r>
  <r>
    <n v="12224"/>
    <s v="Order Finished"/>
    <s v="Joni Blumstein"/>
    <d v="2009-12-12T00:00:00"/>
    <s v="Dec-2009"/>
    <x v="1"/>
    <n v="2"/>
    <d v="2009-02-14T00:00:00"/>
    <x v="4"/>
    <x v="3"/>
    <n v="2"/>
    <n v="605820"/>
    <s v="0.04"/>
    <n v="24233"/>
    <s v="Furniture"/>
    <s v="Tables"/>
  </r>
  <r>
    <n v="54145"/>
    <s v="Order Finished"/>
    <s v="Joni Blumstein"/>
    <d v="2010-02-01T00:00:00"/>
    <s v="Feb-2010"/>
    <x v="2"/>
    <n v="13"/>
    <d v="2009-02-14T00:00:00"/>
    <x v="4"/>
    <x v="14"/>
    <n v="34"/>
    <n v="140500"/>
    <s v="0.1"/>
    <n v="14050"/>
    <s v="Furniture"/>
    <s v="Office Furnishings"/>
  </r>
  <r>
    <n v="52322"/>
    <s v="Order Finished"/>
    <s v="Joni Blumstein"/>
    <d v="2010-02-02T00:00:00"/>
    <s v="Feb-2010"/>
    <x v="2"/>
    <n v="2"/>
    <d v="2009-02-14T00:00:00"/>
    <x v="4"/>
    <x v="14"/>
    <n v="1"/>
    <n v="11400"/>
    <s v="0.1"/>
    <n v="1140"/>
    <s v="Office Supplies"/>
    <s v="Rubber Bands"/>
  </r>
  <r>
    <n v="5703"/>
    <s v="Order Finished"/>
    <s v="Joni Blumstein"/>
    <d v="2010-05-15T00:00:00"/>
    <s v="May-2010"/>
    <x v="2"/>
    <n v="3"/>
    <d v="2009-02-14T00:00:00"/>
    <x v="4"/>
    <x v="27"/>
    <n v="29"/>
    <n v="715920"/>
    <s v="0.06"/>
    <n v="42955"/>
    <s v="Office Supplies"/>
    <s v="Paper"/>
  </r>
  <r>
    <n v="11876"/>
    <s v="Order Finished"/>
    <s v="Joni Blumstein"/>
    <d v="2011-03-07T00:00:00"/>
    <s v="Mar-2011"/>
    <x v="0"/>
    <n v="16"/>
    <d v="2009-02-14T00:00:00"/>
    <x v="4"/>
    <x v="16"/>
    <n v="47"/>
    <n v="10103780"/>
    <s v="0.02"/>
    <n v="202076"/>
    <s v="Furniture"/>
    <s v="Office Furnishings"/>
  </r>
  <r>
    <n v="25697"/>
    <s v="Order Finished"/>
    <s v="Joni Blumstein"/>
    <d v="2011-04-26T00:00:00"/>
    <s v="Apr-2011"/>
    <x v="0"/>
    <n v="8"/>
    <d v="2009-02-14T00:00:00"/>
    <x v="4"/>
    <x v="5"/>
    <n v="46"/>
    <n v="800500"/>
    <s v="0.02"/>
    <n v="16010"/>
    <s v="Technology"/>
    <s v="Computer Peripherals"/>
  </r>
  <r>
    <n v="50790"/>
    <s v="Order Finished"/>
    <s v="Joni Blumstein"/>
    <d v="2011-07-16T00:00:00"/>
    <s v="Jul-2011"/>
    <x v="0"/>
    <n v="27"/>
    <d v="2009-02-14T00:00:00"/>
    <x v="4"/>
    <x v="33"/>
    <n v="47"/>
    <n v="511300"/>
    <n v="0"/>
    <n v="0"/>
    <s v="Furniture"/>
    <s v="Office Furnishings"/>
  </r>
  <r>
    <n v="50726"/>
    <s v="Order Finished"/>
    <s v="Joni Blumstein"/>
    <d v="2011-10-31T00:00:00"/>
    <s v="Oct-2011"/>
    <x v="0"/>
    <n v="17"/>
    <d v="2009-02-14T00:00:00"/>
    <x v="4"/>
    <x v="18"/>
    <n v="45"/>
    <n v="18497480"/>
    <n v="0"/>
    <n v="0"/>
    <s v="Furniture"/>
    <s v="Chairs &amp; Chairmats"/>
  </r>
  <r>
    <n v="21670"/>
    <s v="Order Finished"/>
    <s v="Joni Blumstein"/>
    <d v="2011-11-01T00:00:00"/>
    <s v="Nov-2011"/>
    <x v="0"/>
    <n v="32"/>
    <d v="2009-02-14T00:00:00"/>
    <x v="4"/>
    <x v="18"/>
    <n v="24"/>
    <n v="3930420"/>
    <n v="0"/>
    <n v="0"/>
    <s v="Furniture"/>
    <s v="Office Furnishings"/>
  </r>
  <r>
    <n v="3271"/>
    <s v="Order Finished"/>
    <s v="Joni Blumstein"/>
    <d v="2011-12-31T00:00:00"/>
    <s v="Dec-2011"/>
    <x v="0"/>
    <n v="2"/>
    <d v="2009-02-14T00:00:00"/>
    <x v="4"/>
    <x v="21"/>
    <n v="45"/>
    <n v="23065980"/>
    <s v="0.07"/>
    <n v="1614619"/>
    <s v="Technology"/>
    <s v="Office Machines"/>
  </r>
  <r>
    <n v="52518"/>
    <s v="Order Returned"/>
    <s v="Joni Blumstein"/>
    <d v="2012-03-04T00:00:00"/>
    <s v="Mar-2012"/>
    <x v="3"/>
    <n v="32"/>
    <d v="2009-02-14T00:00:00"/>
    <x v="4"/>
    <x v="22"/>
    <n v="8"/>
    <n v="337980"/>
    <s v="0.08"/>
    <n v="27038"/>
    <s v="Technology"/>
    <s v="Computer Peripherals"/>
  </r>
  <r>
    <n v="13601"/>
    <s v="Order Finished"/>
    <s v="Joni Blumstein"/>
    <d v="2012-08-16T00:00:00"/>
    <s v="Aug-2012"/>
    <x v="3"/>
    <n v="5"/>
    <d v="2009-02-14T00:00:00"/>
    <x v="4"/>
    <x v="36"/>
    <n v="17"/>
    <n v="1645820"/>
    <s v="0.09"/>
    <n v="148124"/>
    <s v="Office Supplies"/>
    <s v="Appliances"/>
  </r>
  <r>
    <n v="1793"/>
    <s v="Order Finished"/>
    <s v="Joni Blumstein"/>
    <d v="2012-11-07T00:00:00"/>
    <s v="Nov-2012"/>
    <x v="3"/>
    <n v="17"/>
    <d v="2009-02-14T00:00:00"/>
    <x v="4"/>
    <x v="46"/>
    <n v="36"/>
    <n v="466860"/>
    <s v="0.03"/>
    <n v="14006"/>
    <s v="Office Supplies"/>
    <s v="Binders and Binder Accessories"/>
  </r>
  <r>
    <n v="52932"/>
    <s v="Order Finished"/>
    <s v="Joni Blumstein"/>
    <d v="2012-12-05T00:00:00"/>
    <s v="Dec-2012"/>
    <x v="3"/>
    <n v="8"/>
    <d v="2009-02-14T00:00:00"/>
    <x v="4"/>
    <x v="24"/>
    <n v="3"/>
    <n v="52460"/>
    <n v="0"/>
    <n v="0"/>
    <s v="Office Supplies"/>
    <s v="Paper"/>
  </r>
  <r>
    <n v="12256"/>
    <s v="Order Finished"/>
    <s v="Joni Blumstein"/>
    <d v="2012-12-18T00:00:00"/>
    <s v="Dec-2012"/>
    <x v="3"/>
    <n v="6"/>
    <d v="2009-02-14T00:00:00"/>
    <x v="4"/>
    <x v="30"/>
    <n v="44"/>
    <n v="235940"/>
    <s v="0.1"/>
    <n v="23594"/>
    <s v="Office Supplies"/>
    <s v="Labels"/>
  </r>
  <r>
    <n v="44900"/>
    <s v="Order Finished"/>
    <s v="Joni Sundaresam"/>
    <d v="2010-09-02T00:00:00"/>
    <s v="Sep-2010"/>
    <x v="2"/>
    <n v="1"/>
    <d v="2010-09-02T00:00:00"/>
    <x v="31"/>
    <x v="0"/>
    <n v="4"/>
    <n v="94060"/>
    <s v="0.08"/>
    <n v="7525"/>
    <s v="Office Supplies"/>
    <s v="Paper"/>
  </r>
  <r>
    <n v="31523"/>
    <s v="Order Finished"/>
    <s v="Joni Sundaresam"/>
    <d v="2012-08-03T00:00:00"/>
    <s v="Aug-2012"/>
    <x v="3"/>
    <n v="3"/>
    <d v="2010-09-02T00:00:00"/>
    <x v="31"/>
    <x v="28"/>
    <n v="17"/>
    <n v="211700"/>
    <s v="0.1"/>
    <n v="21170"/>
    <s v="Technology"/>
    <s v="Computer Peripherals"/>
  </r>
  <r>
    <n v="29537"/>
    <s v="Order Finished"/>
    <s v="Joni Sundaresam"/>
    <d v="2012-09-19T00:00:00"/>
    <s v="Sep-2012"/>
    <x v="3"/>
    <n v="4"/>
    <d v="2010-09-02T00:00:00"/>
    <x v="31"/>
    <x v="16"/>
    <n v="30"/>
    <n v="637120"/>
    <s v="0.08"/>
    <n v="50970"/>
    <s v="Office Supplies"/>
    <s v="Appliances"/>
  </r>
  <r>
    <n v="10658"/>
    <s v="Order Finished"/>
    <s v="Joni Wasserman"/>
    <d v="2009-08-27T00:00:00"/>
    <s v="Aug-2009"/>
    <x v="1"/>
    <n v="1"/>
    <d v="2009-08-27T00:00:00"/>
    <x v="1"/>
    <x v="0"/>
    <n v="31"/>
    <n v="525080"/>
    <s v="0.04"/>
    <n v="21003"/>
    <s v="Technology"/>
    <s v="Computer Peripherals"/>
  </r>
  <r>
    <n v="35494"/>
    <s v="Order Finished"/>
    <s v="Joni Wasserman"/>
    <d v="2011-02-14T00:00:00"/>
    <s v="Feb-2011"/>
    <x v="0"/>
    <n v="28"/>
    <d v="2009-08-27T00:00:00"/>
    <x v="1"/>
    <x v="32"/>
    <n v="18"/>
    <n v="3462208"/>
    <s v="0.01"/>
    <n v="34622"/>
    <s v="Furniture"/>
    <s v="Tables"/>
  </r>
  <r>
    <n v="21159"/>
    <s v="Order Finished"/>
    <s v="Joni Wasserman"/>
    <d v="2011-07-06T00:00:00"/>
    <s v="Jul-2011"/>
    <x v="0"/>
    <n v="15"/>
    <d v="2009-08-27T00:00:00"/>
    <x v="1"/>
    <x v="37"/>
    <n v="5"/>
    <n v="40560"/>
    <s v="0.05"/>
    <n v="2028"/>
    <s v="Office Supplies"/>
    <s v="Pens &amp; Art Supplies"/>
  </r>
  <r>
    <n v="21346"/>
    <s v="Order Returned"/>
    <s v="Joni Wasserman"/>
    <d v="2011-07-06T00:00:00"/>
    <s v="Jul-2011"/>
    <x v="0"/>
    <n v="7"/>
    <d v="2009-08-27T00:00:00"/>
    <x v="1"/>
    <x v="37"/>
    <n v="46"/>
    <n v="800980"/>
    <s v="0.09"/>
    <n v="72088"/>
    <s v="Office Supplies"/>
    <s v="Paper"/>
  </r>
  <r>
    <n v="55616"/>
    <s v="Order Returned"/>
    <s v="Joni Wasserman"/>
    <d v="2011-08-05T00:00:00"/>
    <s v="Aug-2011"/>
    <x v="0"/>
    <n v="7"/>
    <d v="2009-08-27T00:00:00"/>
    <x v="1"/>
    <x v="28"/>
    <n v="29"/>
    <n v="369480"/>
    <n v="0"/>
    <n v="0"/>
    <s v="Technology"/>
    <s v="Computer Peripherals"/>
  </r>
  <r>
    <n v="55239"/>
    <s v="Order Finished"/>
    <s v="Joni Wasserman"/>
    <d v="2012-03-12T00:00:00"/>
    <s v="Mar-2012"/>
    <x v="3"/>
    <n v="6"/>
    <d v="2009-08-27T00:00:00"/>
    <x v="1"/>
    <x v="17"/>
    <n v="13"/>
    <n v="191360"/>
    <s v="0.07"/>
    <n v="13395"/>
    <s v="Office Supplies"/>
    <s v="Paper"/>
  </r>
  <r>
    <n v="34279"/>
    <s v="Order Finished"/>
    <s v="Joni Wasserman"/>
    <d v="2012-03-28T00:00:00"/>
    <s v="Mar-2012"/>
    <x v="3"/>
    <n v="13"/>
    <d v="2009-08-27T00:00:00"/>
    <x v="1"/>
    <x v="40"/>
    <n v="3"/>
    <n v="1681104"/>
    <s v="0.1"/>
    <n v="168110"/>
    <s v="Furniture"/>
    <s v="Tables"/>
  </r>
  <r>
    <n v="24677"/>
    <s v="Order Finished"/>
    <s v="Joni Wasserman"/>
    <d v="2012-05-03T00:00:00"/>
    <s v="May-2012"/>
    <x v="3"/>
    <n v="29"/>
    <d v="2009-08-27T00:00:00"/>
    <x v="1"/>
    <x v="18"/>
    <n v="44"/>
    <n v="728800"/>
    <s v="0.05"/>
    <n v="36440"/>
    <s v="Technology"/>
    <s v="Computer Peripherals"/>
  </r>
  <r>
    <n v="54464"/>
    <s v="Order Finished"/>
    <s v="Joseph Airdo"/>
    <d v="2009-01-09T00:00:00"/>
    <s v="Jan-2009"/>
    <x v="1"/>
    <n v="1"/>
    <d v="2009-01-09T00:00:00"/>
    <x v="2"/>
    <x v="0"/>
    <n v="11"/>
    <n v="454820"/>
    <s v="0.06"/>
    <n v="27289"/>
    <s v="Furniture"/>
    <s v="Office Furnishings"/>
  </r>
  <r>
    <n v="50336"/>
    <s v="Order Finished"/>
    <s v="Joseph Airdo"/>
    <d v="2009-04-11T00:00:00"/>
    <s v="Apr-2009"/>
    <x v="1"/>
    <n v="10"/>
    <d v="2009-01-09T00:00:00"/>
    <x v="2"/>
    <x v="1"/>
    <n v="9"/>
    <n v="117960"/>
    <n v="0"/>
    <n v="0"/>
    <s v="Office Supplies"/>
    <s v="Binders and Binder Accessories"/>
  </r>
  <r>
    <n v="56612"/>
    <s v="Order Returned"/>
    <s v="Joseph Airdo"/>
    <d v="2009-07-22T00:00:00"/>
    <s v="Jul-2009"/>
    <x v="1"/>
    <n v="12"/>
    <d v="2009-01-09T00:00:00"/>
    <x v="2"/>
    <x v="9"/>
    <n v="38"/>
    <n v="8017455"/>
    <n v="0"/>
    <n v="0"/>
    <s v="Technology"/>
    <s v="Telephones and Communication"/>
  </r>
  <r>
    <n v="19175"/>
    <s v="Order Finished"/>
    <s v="Joseph Airdo"/>
    <d v="2009-08-19T00:00:00"/>
    <s v="Aug-2009"/>
    <x v="1"/>
    <n v="23"/>
    <d v="2009-01-09T00:00:00"/>
    <x v="2"/>
    <x v="2"/>
    <n v="19"/>
    <n v="2266899"/>
    <s v="0.01"/>
    <n v="22669"/>
    <s v="Technology"/>
    <s v="Telephones and Communication"/>
  </r>
  <r>
    <n v="52897"/>
    <s v="Order Finished"/>
    <s v="Joseph Airdo"/>
    <d v="2009-08-22T00:00:00"/>
    <s v="Aug-2009"/>
    <x v="1"/>
    <n v="20"/>
    <d v="2009-01-09T00:00:00"/>
    <x v="2"/>
    <x v="2"/>
    <n v="40"/>
    <n v="4111960"/>
    <n v="0"/>
    <n v="0"/>
    <s v="Office Supplies"/>
    <s v="Paper"/>
  </r>
  <r>
    <n v="52870"/>
    <s v="Order Finished"/>
    <s v="Joseph Airdo"/>
    <d v="2009-09-03T00:00:00"/>
    <s v="Sep-2009"/>
    <x v="1"/>
    <n v="23"/>
    <d v="2009-01-09T00:00:00"/>
    <x v="2"/>
    <x v="2"/>
    <n v="21"/>
    <n v="237020"/>
    <s v="0.03"/>
    <n v="7111"/>
    <s v="Office Supplies"/>
    <s v="Appliances"/>
  </r>
  <r>
    <n v="31238"/>
    <s v="Order Finished"/>
    <s v="Joseph Airdo"/>
    <d v="2010-08-22T00:00:00"/>
    <s v="Aug-2010"/>
    <x v="2"/>
    <n v="4"/>
    <d v="2009-01-09T00:00:00"/>
    <x v="2"/>
    <x v="42"/>
    <n v="21"/>
    <n v="15024060"/>
    <s v="0.09"/>
    <n v="1352165"/>
    <s v="Office Supplies"/>
    <s v="Appliances"/>
  </r>
  <r>
    <n v="49986"/>
    <s v="Order Finished"/>
    <s v="Joseph Airdo"/>
    <d v="2010-10-14T00:00:00"/>
    <s v="Oct-2010"/>
    <x v="2"/>
    <n v="23"/>
    <d v="2009-01-09T00:00:00"/>
    <x v="2"/>
    <x v="20"/>
    <n v="39"/>
    <n v="220720"/>
    <s v="0.05"/>
    <n v="11036"/>
    <s v="Office Supplies"/>
    <s v="Pens &amp; Art Supplies"/>
  </r>
  <r>
    <n v="38917"/>
    <s v="Order Finished"/>
    <s v="Joseph Airdo"/>
    <d v="2010-11-21T00:00:00"/>
    <s v="Nov-2010"/>
    <x v="2"/>
    <n v="15"/>
    <d v="2009-01-09T00:00:00"/>
    <x v="2"/>
    <x v="37"/>
    <n v="11"/>
    <n v="1236393"/>
    <s v="0.02"/>
    <n v="24728"/>
    <s v="Technology"/>
    <s v="Telephones and Communication"/>
  </r>
  <r>
    <n v="33824"/>
    <s v="Order Finished"/>
    <s v="Joseph Airdo"/>
    <d v="2011-02-03T00:00:00"/>
    <s v="Feb-2011"/>
    <x v="0"/>
    <n v="22"/>
    <d v="2009-01-09T00:00:00"/>
    <x v="2"/>
    <x v="16"/>
    <n v="19"/>
    <n v="101980"/>
    <s v="0.06"/>
    <n v="6119"/>
    <s v="Office Supplies"/>
    <s v="Pens &amp; Art Supplies"/>
  </r>
  <r>
    <n v="8580"/>
    <s v="Order Finished"/>
    <s v="Joseph Airdo"/>
    <d v="2011-03-22T00:00:00"/>
    <s v="Mar-2011"/>
    <x v="0"/>
    <n v="4"/>
    <d v="2009-01-09T00:00:00"/>
    <x v="2"/>
    <x v="5"/>
    <n v="12"/>
    <n v="302980"/>
    <n v="0"/>
    <n v="0"/>
    <s v="Office Supplies"/>
    <s v="Envelopes"/>
  </r>
  <r>
    <n v="25028"/>
    <s v="Order Finished"/>
    <s v="Joseph Airdo"/>
    <d v="2011-05-01T00:00:00"/>
    <s v="May-2011"/>
    <x v="0"/>
    <n v="23"/>
    <d v="2009-01-09T00:00:00"/>
    <x v="2"/>
    <x v="6"/>
    <n v="5"/>
    <n v="954780"/>
    <s v="0.02"/>
    <n v="19096"/>
    <s v="Furniture"/>
    <s v="Bookcases"/>
  </r>
  <r>
    <n v="18688"/>
    <s v="Order Finished"/>
    <s v="Joseph Airdo"/>
    <d v="2011-05-03T00:00:00"/>
    <s v="May-2011"/>
    <x v="0"/>
    <n v="2"/>
    <d v="2009-01-09T00:00:00"/>
    <x v="2"/>
    <x v="6"/>
    <n v="49"/>
    <n v="28693460"/>
    <s v="0.04"/>
    <n v="1147738"/>
    <s v="Office Supplies"/>
    <s v="Binders and Binder Accessories"/>
  </r>
  <r>
    <n v="27364"/>
    <s v="Order Finished"/>
    <s v="Joseph Airdo"/>
    <d v="2011-05-20T00:00:00"/>
    <s v="May-2011"/>
    <x v="0"/>
    <n v="4"/>
    <d v="2009-01-09T00:00:00"/>
    <x v="2"/>
    <x v="7"/>
    <n v="25"/>
    <n v="148140"/>
    <s v="0.04"/>
    <n v="5926"/>
    <s v="Office Supplies"/>
    <s v="Binders and Binder Accessories"/>
  </r>
  <r>
    <n v="32452"/>
    <s v="Order Finished"/>
    <s v="Joseph Airdo"/>
    <d v="2011-07-18T00:00:00"/>
    <s v="Jul-2011"/>
    <x v="0"/>
    <n v="21"/>
    <d v="2009-01-09T00:00:00"/>
    <x v="2"/>
    <x v="17"/>
    <n v="3"/>
    <n v="17200"/>
    <s v="0.09"/>
    <n v="1548"/>
    <s v="Office Supplies"/>
    <s v="Labels"/>
  </r>
  <r>
    <n v="32198"/>
    <s v="Order Finished"/>
    <s v="Joseph Airdo"/>
    <d v="2011-09-11T00:00:00"/>
    <s v="Sep-2011"/>
    <x v="0"/>
    <n v="19"/>
    <d v="2009-01-09T00:00:00"/>
    <x v="2"/>
    <x v="18"/>
    <n v="31"/>
    <n v="481260"/>
    <s v="0.02"/>
    <n v="9625"/>
    <s v="Technology"/>
    <s v="Computer Peripherals"/>
  </r>
  <r>
    <n v="22304"/>
    <s v="Order Finished"/>
    <s v="Joseph Airdo"/>
    <d v="2011-11-25T00:00:00"/>
    <s v="Nov-2011"/>
    <x v="0"/>
    <n v="12"/>
    <d v="2009-01-09T00:00:00"/>
    <x v="2"/>
    <x v="21"/>
    <n v="24"/>
    <n v="80480"/>
    <s v="0.1"/>
    <n v="8048"/>
    <s v="Office Supplies"/>
    <s v="Pens &amp; Art Supplies"/>
  </r>
  <r>
    <n v="33378"/>
    <s v="Order Finished"/>
    <s v="Joseph Airdo"/>
    <d v="2012-04-27T00:00:00"/>
    <s v="Apr-2012"/>
    <x v="3"/>
    <n v="26"/>
    <d v="2009-01-09T00:00:00"/>
    <x v="2"/>
    <x v="44"/>
    <n v="25"/>
    <n v="1890720"/>
    <s v="0.1"/>
    <n v="189072"/>
    <s v="Office Supplies"/>
    <s v="Envelopes"/>
  </r>
  <r>
    <n v="19745"/>
    <s v="Order Finished"/>
    <s v="Joseph Airdo"/>
    <d v="2012-12-18T00:00:00"/>
    <s v="Dec-2012"/>
    <x v="3"/>
    <n v="28"/>
    <d v="2009-01-09T00:00:00"/>
    <x v="2"/>
    <x v="47"/>
    <n v="25"/>
    <n v="2143540"/>
    <s v="0.09"/>
    <n v="192919"/>
    <s v="Furniture"/>
    <s v="Office Furnishings"/>
  </r>
  <r>
    <n v="19075"/>
    <s v="Order Finished"/>
    <s v="Joseph Holt"/>
    <d v="2009-09-26T00:00:00"/>
    <s v="Sep-2009"/>
    <x v="1"/>
    <n v="1"/>
    <d v="2009-09-26T00:00:00"/>
    <x v="14"/>
    <x v="0"/>
    <n v="36"/>
    <n v="3683200"/>
    <s v="0.01"/>
    <n v="36832"/>
    <s v="Technology"/>
    <s v="Computer Peripherals"/>
  </r>
  <r>
    <n v="22404"/>
    <s v="Order Finished"/>
    <s v="Joseph Holt"/>
    <d v="2010-11-16T00:00:00"/>
    <s v="Nov-2010"/>
    <x v="2"/>
    <n v="27"/>
    <d v="2009-09-26T00:00:00"/>
    <x v="14"/>
    <x v="15"/>
    <n v="35"/>
    <n v="14529280"/>
    <s v="0.06"/>
    <n v="871757"/>
    <s v="Furniture"/>
    <s v="Chairs &amp; Chairmats"/>
  </r>
  <r>
    <n v="6336"/>
    <s v="Order Finished"/>
    <s v="Joseph Holt"/>
    <d v="2011-08-28T00:00:00"/>
    <s v="Aug-2011"/>
    <x v="0"/>
    <n v="17"/>
    <d v="2009-09-26T00:00:00"/>
    <x v="14"/>
    <x v="28"/>
    <n v="43"/>
    <n v="640520"/>
    <s v="0.01"/>
    <n v="6405"/>
    <s v="Office Supplies"/>
    <s v="Binders and Binder Accessories"/>
  </r>
  <r>
    <n v="49154"/>
    <s v="Order Finished"/>
    <s v="Joy Bell"/>
    <d v="2009-06-03T00:00:00"/>
    <s v="Jun-2009"/>
    <x v="1"/>
    <n v="1"/>
    <d v="2009-06-03T00:00:00"/>
    <x v="12"/>
    <x v="0"/>
    <n v="26"/>
    <n v="3047000"/>
    <s v="0.07"/>
    <n v="213290"/>
    <s v="Office Supplies"/>
    <s v="Appliances"/>
  </r>
  <r>
    <n v="24007"/>
    <s v="Order Finished"/>
    <s v="Joy Bell"/>
    <d v="2010-08-26T00:00:00"/>
    <s v="Aug-2010"/>
    <x v="2"/>
    <n v="4"/>
    <d v="2009-06-03T00:00:00"/>
    <x v="12"/>
    <x v="11"/>
    <n v="26"/>
    <n v="1063320"/>
    <s v="0.08"/>
    <n v="85066"/>
    <s v="Technology"/>
    <s v="Computer Peripherals"/>
  </r>
  <r>
    <n v="5925"/>
    <s v="Order Finished"/>
    <s v="Joy Bell"/>
    <d v="2011-12-11T00:00:00"/>
    <s v="Dec-2011"/>
    <x v="0"/>
    <n v="27"/>
    <d v="2009-06-03T00:00:00"/>
    <x v="12"/>
    <x v="17"/>
    <n v="44"/>
    <n v="7844840"/>
    <s v="0.08"/>
    <n v="627587"/>
    <s v="Furniture"/>
    <s v="Office Furnishings"/>
  </r>
  <r>
    <n v="50688"/>
    <s v="Order Finished"/>
    <s v="Joy Bell"/>
    <d v="2011-12-16T00:00:00"/>
    <s v="Dec-2011"/>
    <x v="0"/>
    <n v="12"/>
    <d v="2009-06-03T00:00:00"/>
    <x v="12"/>
    <x v="17"/>
    <n v="50"/>
    <n v="1200440"/>
    <s v="0.08"/>
    <n v="96035"/>
    <s v="Office Supplies"/>
    <s v="Scissors, Rulers and Trimmers"/>
  </r>
  <r>
    <n v="46912"/>
    <s v="Order Finished"/>
    <s v="Joy Bell"/>
    <d v="2012-06-30T00:00:00"/>
    <s v="Jun-2012"/>
    <x v="3"/>
    <n v="17"/>
    <d v="2009-06-03T00:00:00"/>
    <x v="12"/>
    <x v="22"/>
    <n v="5"/>
    <n v="588000"/>
    <n v="0"/>
    <n v="0"/>
    <s v="Furniture"/>
    <s v="Office Furnishings"/>
  </r>
  <r>
    <n v="9509"/>
    <s v="Order Finished"/>
    <s v="Joy Bell"/>
    <d v="2012-07-10T00:00:00"/>
    <s v="Jul-2012"/>
    <x v="3"/>
    <n v="31"/>
    <d v="2009-06-03T00:00:00"/>
    <x v="12"/>
    <x v="34"/>
    <n v="36"/>
    <n v="24351640"/>
    <s v="0.02"/>
    <n v="487033"/>
    <s v="Furniture"/>
    <s v="Chairs &amp; Chairmats"/>
  </r>
  <r>
    <n v="31842"/>
    <s v="Order Finished"/>
    <s v="Joy Daniels"/>
    <d v="2010-07-16T00:00:00"/>
    <s v="Jul-2010"/>
    <x v="2"/>
    <n v="1"/>
    <d v="2010-07-16T00:00:00"/>
    <x v="20"/>
    <x v="0"/>
    <n v="9"/>
    <n v="314520"/>
    <s v="0.06"/>
    <n v="18871"/>
    <s v="Technology"/>
    <s v="Computer Peripherals"/>
  </r>
  <r>
    <n v="29249"/>
    <s v="Order Finished"/>
    <s v="Joy Daniels"/>
    <d v="2011-06-13T00:00:00"/>
    <s v="Jun-2011"/>
    <x v="0"/>
    <n v="17"/>
    <d v="2010-07-16T00:00:00"/>
    <x v="20"/>
    <x v="10"/>
    <n v="12"/>
    <n v="6313200"/>
    <s v="0.1"/>
    <n v="631320"/>
    <s v="Furniture"/>
    <s v="Chairs &amp; Chairmats"/>
  </r>
  <r>
    <n v="34400"/>
    <s v="Order Finished"/>
    <s v="Joy Daniels"/>
    <d v="2012-12-24T00:00:00"/>
    <s v="Dec-2012"/>
    <x v="3"/>
    <n v="14"/>
    <d v="2010-07-16T00:00:00"/>
    <x v="20"/>
    <x v="33"/>
    <n v="25"/>
    <n v="185060"/>
    <s v="0.01"/>
    <n v="1851"/>
    <s v="Office Supplies"/>
    <s v="Pens &amp; Art Supplies"/>
  </r>
  <r>
    <n v="32676"/>
    <s v="Order Finished"/>
    <s v="Joy Smith"/>
    <d v="2009-01-02T00:00:00"/>
    <s v="Jan-2009"/>
    <x v="1"/>
    <n v="1"/>
    <d v="2009-01-02T00:00:00"/>
    <x v="2"/>
    <x v="0"/>
    <n v="37"/>
    <n v="3394880"/>
    <s v="0.06"/>
    <n v="203693"/>
    <s v="Technology"/>
    <s v="Computer Peripherals"/>
  </r>
  <r>
    <n v="18788"/>
    <s v="Order Finished"/>
    <s v="Joy Smith"/>
    <d v="2009-02-10T00:00:00"/>
    <s v="Feb-2009"/>
    <x v="1"/>
    <n v="3"/>
    <d v="2009-01-02T00:00:00"/>
    <x v="2"/>
    <x v="25"/>
    <n v="27"/>
    <n v="1132240"/>
    <s v="0.03"/>
    <n v="33967"/>
    <s v="Furniture"/>
    <s v="Office Furnishings"/>
  </r>
  <r>
    <n v="22695"/>
    <s v="Order Finished"/>
    <s v="Joy Smith"/>
    <d v="2009-03-07T00:00:00"/>
    <s v="Mar-2009"/>
    <x v="1"/>
    <n v="11"/>
    <d v="2009-01-02T00:00:00"/>
    <x v="2"/>
    <x v="38"/>
    <n v="44"/>
    <n v="889040"/>
    <s v="0.02"/>
    <n v="17781"/>
    <s v="Office Supplies"/>
    <s v="Paper"/>
  </r>
  <r>
    <n v="16419"/>
    <s v="Order Finished"/>
    <s v="Joy Smith"/>
    <d v="2009-04-08T00:00:00"/>
    <s v="Apr-2009"/>
    <x v="1"/>
    <n v="8"/>
    <d v="2009-01-02T00:00:00"/>
    <x v="2"/>
    <x v="1"/>
    <n v="43"/>
    <n v="482380"/>
    <s v="0.08"/>
    <n v="38590"/>
    <s v="Office Supplies"/>
    <s v="Paper"/>
  </r>
  <r>
    <n v="17315"/>
    <s v="Order Finished"/>
    <s v="Joy Smith"/>
    <d v="2009-04-22T00:00:00"/>
    <s v="Apr-2009"/>
    <x v="1"/>
    <n v="9"/>
    <d v="2009-01-02T00:00:00"/>
    <x v="2"/>
    <x v="1"/>
    <n v="29"/>
    <n v="318220"/>
    <s v="0.07"/>
    <n v="22275"/>
    <s v="Office Supplies"/>
    <s v="Paper"/>
  </r>
  <r>
    <n v="53508"/>
    <s v="Order Finished"/>
    <s v="Joy Smith"/>
    <d v="2009-10-11T00:00:00"/>
    <s v="Oct-2009"/>
    <x v="1"/>
    <n v="23"/>
    <d v="2009-01-02T00:00:00"/>
    <x v="2"/>
    <x v="3"/>
    <n v="13"/>
    <n v="2144440"/>
    <s v="0.03"/>
    <n v="64333"/>
    <s v="Technology"/>
    <s v="Computer Peripherals"/>
  </r>
  <r>
    <n v="13120"/>
    <s v="Order Finished"/>
    <s v="Joy Smith"/>
    <d v="2009-12-14T00:00:00"/>
    <s v="Dec-2009"/>
    <x v="1"/>
    <n v="12"/>
    <d v="2009-01-02T00:00:00"/>
    <x v="2"/>
    <x v="14"/>
    <n v="46"/>
    <n v="1180860"/>
    <s v="0.09"/>
    <n v="106277"/>
    <s v="Office Supplies"/>
    <s v="Binders and Binder Accessories"/>
  </r>
  <r>
    <n v="25315"/>
    <s v="Order Finished"/>
    <s v="Joy Smith"/>
    <d v="2010-02-12T00:00:00"/>
    <s v="Feb-2010"/>
    <x v="2"/>
    <n v="15"/>
    <d v="2009-01-02T00:00:00"/>
    <x v="2"/>
    <x v="15"/>
    <n v="36"/>
    <n v="15566720"/>
    <s v="0.07"/>
    <n v="1089670"/>
    <s v="Office Supplies"/>
    <s v="Appliances"/>
  </r>
  <r>
    <n v="15618"/>
    <s v="Order Finished"/>
    <s v="Joy Smith"/>
    <d v="2010-04-08T00:00:00"/>
    <s v="Apr-2010"/>
    <x v="2"/>
    <n v="13"/>
    <d v="2009-01-02T00:00:00"/>
    <x v="2"/>
    <x v="27"/>
    <n v="9"/>
    <n v="101860"/>
    <s v="0.06"/>
    <n v="6112"/>
    <s v="Office Supplies"/>
    <s v="Paper"/>
  </r>
  <r>
    <n v="59584"/>
    <s v="Order Finished"/>
    <s v="Joy Smith"/>
    <d v="2010-05-28T00:00:00"/>
    <s v="May-2010"/>
    <x v="2"/>
    <n v="9"/>
    <d v="2009-01-02T00:00:00"/>
    <x v="2"/>
    <x v="41"/>
    <n v="3"/>
    <n v="673680"/>
    <s v="0.08"/>
    <n v="53894"/>
    <s v="Furniture"/>
    <s v="Bookcases"/>
  </r>
  <r>
    <n v="17376"/>
    <s v="Order Finished"/>
    <s v="Joy Smith"/>
    <d v="2011-04-12T00:00:00"/>
    <s v="Apr-2011"/>
    <x v="0"/>
    <n v="29"/>
    <d v="2009-01-02T00:00:00"/>
    <x v="2"/>
    <x v="6"/>
    <n v="44"/>
    <n v="2255620"/>
    <s v="0.1"/>
    <n v="225562"/>
    <s v="Technology"/>
    <s v="Computer Peripherals"/>
  </r>
  <r>
    <n v="9574"/>
    <s v="Order Returned"/>
    <s v="Joy Smith"/>
    <d v="2011-07-30T00:00:00"/>
    <s v="Jul-2011"/>
    <x v="0"/>
    <n v="13"/>
    <d v="2009-01-02T00:00:00"/>
    <x v="2"/>
    <x v="17"/>
    <n v="40"/>
    <n v="869240"/>
    <s v="0.08"/>
    <n v="69539"/>
    <s v="Office Supplies"/>
    <s v="Binders and Binder Accessories"/>
  </r>
  <r>
    <n v="53825"/>
    <s v="Order Finished"/>
    <s v="Joy Smith"/>
    <d v="2011-09-04T00:00:00"/>
    <s v="Sep-2011"/>
    <x v="0"/>
    <n v="31"/>
    <d v="2009-01-02T00:00:00"/>
    <x v="2"/>
    <x v="18"/>
    <n v="36"/>
    <n v="3292100"/>
    <s v="0.08"/>
    <n v="263368"/>
    <s v="Office Supplies"/>
    <s v="Paper"/>
  </r>
  <r>
    <n v="40871"/>
    <s v="Order Finished"/>
    <s v="Joy Smith"/>
    <d v="2011-09-13T00:00:00"/>
    <s v="Sep-2011"/>
    <x v="0"/>
    <n v="5"/>
    <d v="2009-01-02T00:00:00"/>
    <x v="2"/>
    <x v="18"/>
    <n v="32"/>
    <n v="588080"/>
    <s v="0.03"/>
    <n v="17642"/>
    <s v="Office Supplies"/>
    <s v="Binders and Binder Accessories"/>
  </r>
  <r>
    <n v="53477"/>
    <s v="Order Finished"/>
    <s v="Joy Smith"/>
    <d v="2012-05-05T00:00:00"/>
    <s v="May-2012"/>
    <x v="3"/>
    <n v="14"/>
    <d v="2009-01-02T00:00:00"/>
    <x v="2"/>
    <x v="29"/>
    <n v="32"/>
    <n v="6228100"/>
    <s v="0.01"/>
    <n v="62281"/>
    <s v="Furniture"/>
    <s v="Chairs &amp; Chairmats"/>
  </r>
  <r>
    <n v="32835"/>
    <s v="Order Finished"/>
    <s v="Joy Smith"/>
    <d v="2012-07-07T00:00:00"/>
    <s v="Jul-2012"/>
    <x v="3"/>
    <n v="6"/>
    <d v="2009-01-02T00:00:00"/>
    <x v="2"/>
    <x v="36"/>
    <n v="15"/>
    <n v="1144865"/>
    <s v="0.05"/>
    <n v="57243"/>
    <s v="Technology"/>
    <s v="Telephones and Communication"/>
  </r>
  <r>
    <n v="10305"/>
    <s v="Order Finished"/>
    <s v="Julia Barnett"/>
    <d v="2009-07-07T00:00:00"/>
    <s v="Jul-2009"/>
    <x v="1"/>
    <n v="1"/>
    <d v="2009-07-07T00:00:00"/>
    <x v="16"/>
    <x v="0"/>
    <n v="12"/>
    <n v="131780"/>
    <s v="0.03"/>
    <n v="3953"/>
    <s v="Furniture"/>
    <s v="Office Furnishings"/>
  </r>
  <r>
    <n v="8999"/>
    <s v="Order Finished"/>
    <s v="Julia Barnett"/>
    <d v="2009-12-06T00:00:00"/>
    <s v="Dec-2009"/>
    <x v="1"/>
    <n v="8"/>
    <d v="2009-07-07T00:00:00"/>
    <x v="16"/>
    <x v="8"/>
    <n v="28"/>
    <n v="3352960"/>
    <n v="0"/>
    <n v="0"/>
    <s v="Office Supplies"/>
    <s v="Paper"/>
  </r>
  <r>
    <n v="10563"/>
    <s v="Order Finished"/>
    <s v="Julia Barnett"/>
    <d v="2010-09-29T00:00:00"/>
    <s v="Sep-2010"/>
    <x v="2"/>
    <n v="7"/>
    <d v="2009-07-07T00:00:00"/>
    <x v="16"/>
    <x v="11"/>
    <n v="38"/>
    <n v="20446380"/>
    <s v="0.08"/>
    <n v="1635710"/>
    <s v="Office Supplies"/>
    <s v="Appliances"/>
  </r>
  <r>
    <n v="42467"/>
    <s v="Order Finished"/>
    <s v="Julia Barnett"/>
    <d v="2010-10-14T00:00:00"/>
    <s v="Oct-2010"/>
    <x v="2"/>
    <n v="30"/>
    <d v="2009-07-07T00:00:00"/>
    <x v="16"/>
    <x v="27"/>
    <n v="10"/>
    <n v="477760"/>
    <s v="0.01"/>
    <n v="4778"/>
    <s v="Office Supplies"/>
    <s v="Binders and Binder Accessories"/>
  </r>
  <r>
    <n v="59714"/>
    <s v="Order Finished"/>
    <s v="Julia Barnett"/>
    <d v="2010-12-13T00:00:00"/>
    <s v="Dec-2010"/>
    <x v="2"/>
    <n v="15"/>
    <d v="2009-07-07T00:00:00"/>
    <x v="16"/>
    <x v="32"/>
    <n v="26"/>
    <n v="18451300"/>
    <s v="0.03"/>
    <n v="553539"/>
    <s v="Furniture"/>
    <s v="Tables"/>
  </r>
  <r>
    <n v="12612"/>
    <s v="Order Finished"/>
    <s v="Julia Barnett"/>
    <d v="2010-12-21T00:00:00"/>
    <s v="Dec-2010"/>
    <x v="2"/>
    <n v="14"/>
    <d v="2009-07-07T00:00:00"/>
    <x v="16"/>
    <x v="32"/>
    <n v="29"/>
    <n v="4721960"/>
    <s v="0.02"/>
    <n v="94439"/>
    <s v="Office Supplies"/>
    <s v="Appliances"/>
  </r>
  <r>
    <n v="56162"/>
    <s v="Order Finished"/>
    <s v="Julia Barnett"/>
    <d v="2011-04-25T00:00:00"/>
    <s v="Apr-2011"/>
    <x v="0"/>
    <n v="22"/>
    <d v="2009-07-07T00:00:00"/>
    <x v="16"/>
    <x v="20"/>
    <n v="30"/>
    <n v="10435580"/>
    <s v="0.09"/>
    <n v="939202"/>
    <s v="Furniture"/>
    <s v="Chairs &amp; Chairmats"/>
  </r>
  <r>
    <n v="38948"/>
    <s v="Order Finished"/>
    <s v="Julia Barnett"/>
    <d v="2011-05-06T00:00:00"/>
    <s v="May-2011"/>
    <x v="0"/>
    <n v="26"/>
    <d v="2009-07-07T00:00:00"/>
    <x v="16"/>
    <x v="20"/>
    <n v="9"/>
    <n v="2788560"/>
    <s v="0.03"/>
    <n v="83657"/>
    <s v="Office Supplies"/>
    <s v="Storage &amp; Organization"/>
  </r>
  <r>
    <n v="12262"/>
    <s v="Order Returned"/>
    <s v="Julia Barnett"/>
    <d v="2011-10-12T00:00:00"/>
    <s v="Oct-2011"/>
    <x v="0"/>
    <n v="7"/>
    <d v="2009-07-07T00:00:00"/>
    <x v="16"/>
    <x v="6"/>
    <n v="45"/>
    <n v="2425856"/>
    <s v="0.02"/>
    <n v="48517"/>
    <s v="Furniture"/>
    <s v="Tables"/>
  </r>
  <r>
    <n v="26055"/>
    <s v="Order Finished"/>
    <s v="Julia Barnett"/>
    <d v="2012-11-25T00:00:00"/>
    <s v="Nov-2012"/>
    <x v="3"/>
    <n v="13"/>
    <d v="2009-07-07T00:00:00"/>
    <x v="16"/>
    <x v="29"/>
    <n v="46"/>
    <n v="13467040"/>
    <s v="0.04"/>
    <n v="538682"/>
    <s v="Technology"/>
    <s v="Computer Peripherals"/>
  </r>
  <r>
    <n v="59781"/>
    <s v="Order Finished"/>
    <s v="Julia Barnett"/>
    <d v="2012-12-12T00:00:00"/>
    <s v="Dec-2012"/>
    <x v="3"/>
    <n v="26"/>
    <d v="2009-07-07T00:00:00"/>
    <x v="16"/>
    <x v="35"/>
    <n v="24"/>
    <n v="8816540"/>
    <s v="0.04"/>
    <n v="352662"/>
    <s v="Furniture"/>
    <s v="Chairs &amp; Chairmats"/>
  </r>
  <r>
    <n v="42310"/>
    <s v="Order Finished"/>
    <s v="Julia Dunbar"/>
    <d v="2009-07-21T00:00:00"/>
    <s v="Jul-2009"/>
    <x v="1"/>
    <n v="1"/>
    <d v="2009-07-21T00:00:00"/>
    <x v="16"/>
    <x v="0"/>
    <n v="20"/>
    <n v="6723517"/>
    <s v="0.04"/>
    <n v="268941"/>
    <s v="Technology"/>
    <s v="Telephones and Communication"/>
  </r>
  <r>
    <n v="27810"/>
    <s v="Order Finished"/>
    <s v="Julia Dunbar"/>
    <d v="2010-01-28T00:00:00"/>
    <s v="Jan-2010"/>
    <x v="2"/>
    <n v="22"/>
    <d v="2009-07-21T00:00:00"/>
    <x v="16"/>
    <x v="9"/>
    <n v="32"/>
    <n v="433020"/>
    <s v="0.02"/>
    <n v="8660"/>
    <s v="Office Supplies"/>
    <s v="Labels"/>
  </r>
  <r>
    <n v="57766"/>
    <s v="Order Finished"/>
    <s v="Julia Dunbar"/>
    <d v="2010-04-30T00:00:00"/>
    <s v="Apr-2010"/>
    <x v="2"/>
    <n v="29"/>
    <d v="2009-07-21T00:00:00"/>
    <x v="16"/>
    <x v="3"/>
    <n v="17"/>
    <n v="1035960"/>
    <s v="0.05"/>
    <n v="51798"/>
    <s v="Office Supplies"/>
    <s v="Labels"/>
  </r>
  <r>
    <n v="52641"/>
    <s v="Order Finished"/>
    <s v="Julia Dunbar"/>
    <d v="2010-08-10T00:00:00"/>
    <s v="Aug-2010"/>
    <x v="2"/>
    <n v="31"/>
    <d v="2009-07-21T00:00:00"/>
    <x v="16"/>
    <x v="19"/>
    <n v="6"/>
    <n v="1668431"/>
    <s v="0.02"/>
    <n v="33369"/>
    <s v="Technology"/>
    <s v="Telephones and Communication"/>
  </r>
  <r>
    <n v="3463"/>
    <s v="Order Finished"/>
    <s v="Julia Dunbar"/>
    <d v="2010-08-17T00:00:00"/>
    <s v="Aug-2010"/>
    <x v="2"/>
    <n v="11"/>
    <d v="2009-07-21T00:00:00"/>
    <x v="16"/>
    <x v="19"/>
    <n v="43"/>
    <n v="529500"/>
    <s v="0.08"/>
    <n v="42360"/>
    <s v="Office Supplies"/>
    <s v="Paper"/>
  </r>
  <r>
    <n v="43207"/>
    <s v="Order Finished"/>
    <s v="Julia Dunbar"/>
    <d v="2010-09-06T00:00:00"/>
    <s v="Sep-2010"/>
    <x v="2"/>
    <n v="18"/>
    <d v="2009-07-21T00:00:00"/>
    <x v="16"/>
    <x v="15"/>
    <n v="45"/>
    <n v="4415800"/>
    <s v="0.02"/>
    <n v="88316"/>
    <s v="Furniture"/>
    <s v="Office Furnishings"/>
  </r>
  <r>
    <n v="5538"/>
    <s v="Order Finished"/>
    <s v="Julia Dunbar"/>
    <d v="2010-12-24T00:00:00"/>
    <s v="Dec-2010"/>
    <x v="2"/>
    <n v="7"/>
    <d v="2009-07-21T00:00:00"/>
    <x v="16"/>
    <x v="32"/>
    <n v="43"/>
    <n v="2562560"/>
    <s v="0.05"/>
    <n v="128128"/>
    <s v="Office Supplies"/>
    <s v="Binders and Binder Accessories"/>
  </r>
  <r>
    <n v="58566"/>
    <s v="Order Returned"/>
    <s v="Julia Dunbar"/>
    <d v="2011-08-23T00:00:00"/>
    <s v="Aug-2011"/>
    <x v="0"/>
    <n v="25"/>
    <d v="2009-07-21T00:00:00"/>
    <x v="16"/>
    <x v="43"/>
    <n v="45"/>
    <n v="9361780"/>
    <s v="0.07"/>
    <n v="655325"/>
    <s v="Furniture"/>
    <s v="Office Furnishings"/>
  </r>
  <r>
    <n v="58658"/>
    <s v="Order Finished"/>
    <s v="Julia Dunbar"/>
    <d v="2012-11-06T00:00:00"/>
    <s v="Nov-2012"/>
    <x v="3"/>
    <n v="24"/>
    <d v="2009-07-21T00:00:00"/>
    <x v="16"/>
    <x v="44"/>
    <n v="7"/>
    <n v="1766460"/>
    <s v="0.09"/>
    <n v="158981"/>
    <s v="Furniture"/>
    <s v="Bookcases"/>
  </r>
  <r>
    <n v="23488"/>
    <s v="Order Returned"/>
    <s v="Julia West"/>
    <d v="2009-06-01T00:00:00"/>
    <s v="Jun-2009"/>
    <x v="1"/>
    <n v="1"/>
    <d v="2009-06-01T00:00:00"/>
    <x v="12"/>
    <x v="0"/>
    <n v="30"/>
    <n v="52266780"/>
    <s v="0.04"/>
    <n v="2090671"/>
    <s v="Furniture"/>
    <s v="Bookcases"/>
  </r>
  <r>
    <n v="40160"/>
    <s v="Order Returned"/>
    <s v="Julia West"/>
    <d v="2009-10-15T00:00:00"/>
    <s v="Oct-2009"/>
    <x v="1"/>
    <n v="2"/>
    <d v="2009-06-01T00:00:00"/>
    <x v="12"/>
    <x v="8"/>
    <n v="23"/>
    <n v="2808440"/>
    <s v="0.1"/>
    <n v="280844"/>
    <s v="Furniture"/>
    <s v="Office Furnishings"/>
  </r>
  <r>
    <n v="39457"/>
    <s v="Order Finished"/>
    <s v="Julia West"/>
    <d v="2011-02-06T00:00:00"/>
    <s v="Feb-2011"/>
    <x v="0"/>
    <n v="16"/>
    <d v="2009-06-01T00:00:00"/>
    <x v="12"/>
    <x v="39"/>
    <n v="40"/>
    <n v="9684420"/>
    <s v="0.03"/>
    <n v="290533"/>
    <s v="Furniture"/>
    <s v="Chairs &amp; Chairmats"/>
  </r>
  <r>
    <n v="15205"/>
    <s v="Order Finished"/>
    <s v="Julia West"/>
    <d v="2011-03-17T00:00:00"/>
    <s v="Mar-2011"/>
    <x v="0"/>
    <n v="7"/>
    <d v="2009-06-01T00:00:00"/>
    <x v="12"/>
    <x v="20"/>
    <n v="18"/>
    <n v="9210720"/>
    <s v="0.02"/>
    <n v="184214"/>
    <s v="Furniture"/>
    <s v="Chairs &amp; Chairmats"/>
  </r>
  <r>
    <n v="32806"/>
    <s v="Order Finished"/>
    <s v="Julia West"/>
    <d v="2011-06-21T00:00:00"/>
    <s v="Jun-2011"/>
    <x v="0"/>
    <n v="18"/>
    <d v="2009-06-01T00:00:00"/>
    <x v="12"/>
    <x v="16"/>
    <n v="8"/>
    <n v="357560"/>
    <s v="0.02"/>
    <n v="7151"/>
    <s v="Furniture"/>
    <s v="Office Furnishings"/>
  </r>
  <r>
    <n v="2757"/>
    <s v="Order Finished"/>
    <s v="Julia West"/>
    <d v="2011-07-19T00:00:00"/>
    <s v="Jul-2011"/>
    <x v="0"/>
    <n v="22"/>
    <d v="2009-06-01T00:00:00"/>
    <x v="12"/>
    <x v="43"/>
    <n v="39"/>
    <n v="7108920"/>
    <s v="0.07"/>
    <n v="497624"/>
    <s v="Furniture"/>
    <s v="Chairs &amp; Chairmats"/>
  </r>
  <r>
    <n v="58055"/>
    <s v="Order Finished"/>
    <s v="Julia West"/>
    <d v="2011-10-27T00:00:00"/>
    <s v="Oct-2011"/>
    <x v="0"/>
    <n v="20"/>
    <d v="2009-06-01T00:00:00"/>
    <x v="12"/>
    <x v="7"/>
    <n v="26"/>
    <n v="417200"/>
    <n v="0"/>
    <n v="0"/>
    <s v="Furniture"/>
    <s v="Office Furnishings"/>
  </r>
  <r>
    <n v="25318"/>
    <s v="Order Finished"/>
    <s v="Julia West"/>
    <d v="2011-11-19T00:00:00"/>
    <s v="Nov-2011"/>
    <x v="0"/>
    <n v="28"/>
    <d v="2009-06-01T00:00:00"/>
    <x v="12"/>
    <x v="33"/>
    <n v="22"/>
    <n v="881840"/>
    <s v="0.05"/>
    <n v="44092"/>
    <s v="Furniture"/>
    <s v="Office Furnishings"/>
  </r>
  <r>
    <n v="44839"/>
    <s v="Order Finished"/>
    <s v="Julia West"/>
    <d v="2012-11-06T00:00:00"/>
    <s v="Nov-2012"/>
    <x v="3"/>
    <n v="20"/>
    <d v="2009-06-01T00:00:00"/>
    <x v="12"/>
    <x v="35"/>
    <n v="27"/>
    <n v="1799940"/>
    <s v="0.09"/>
    <n v="161995"/>
    <s v="Furniture"/>
    <s v="Office Furnishings"/>
  </r>
  <r>
    <n v="15111"/>
    <s v="Order Finished"/>
    <s v="Juliana Krohn"/>
    <d v="2009-12-17T00:00:00"/>
    <s v="Dec-2009"/>
    <x v="1"/>
    <n v="1"/>
    <d v="2009-12-17T00:00:00"/>
    <x v="22"/>
    <x v="0"/>
    <n v="13"/>
    <n v="1940940"/>
    <s v="0.1"/>
    <n v="194094"/>
    <s v="Office Supplies"/>
    <s v="Appliances"/>
  </r>
  <r>
    <n v="53381"/>
    <s v="Order Finished"/>
    <s v="Juliana Krohn"/>
    <d v="2010-09-26T00:00:00"/>
    <s v="Sep-2010"/>
    <x v="2"/>
    <n v="18"/>
    <d v="2009-12-17T00:00:00"/>
    <x v="22"/>
    <x v="3"/>
    <n v="26"/>
    <n v="574860"/>
    <s v="0.01"/>
    <n v="5749"/>
    <s v="Office Supplies"/>
    <s v="Envelopes"/>
  </r>
  <r>
    <n v="45158"/>
    <s v="Order Finished"/>
    <s v="Juliana Krohn"/>
    <d v="2010-10-04T00:00:00"/>
    <s v="Oct-2010"/>
    <x v="2"/>
    <n v="27"/>
    <d v="2009-12-17T00:00:00"/>
    <x v="22"/>
    <x v="3"/>
    <n v="40"/>
    <n v="751040"/>
    <s v="0.09"/>
    <n v="67594"/>
    <s v="Office Supplies"/>
    <s v="Paper"/>
  </r>
  <r>
    <n v="22912"/>
    <s v="Order Finished"/>
    <s v="Juliana Krohn"/>
    <d v="2010-10-16T00:00:00"/>
    <s v="Oct-2010"/>
    <x v="2"/>
    <n v="5"/>
    <d v="2009-12-17T00:00:00"/>
    <x v="22"/>
    <x v="3"/>
    <n v="33"/>
    <n v="20336460"/>
    <s v="0.03"/>
    <n v="610094"/>
    <s v="Office Supplies"/>
    <s v="Binders and Binder Accessories"/>
  </r>
  <r>
    <n v="33445"/>
    <s v="Order Finished"/>
    <s v="Juliana Krohn"/>
    <d v="2012-02-08T00:00:00"/>
    <s v="Feb-2012"/>
    <x v="3"/>
    <n v="17"/>
    <d v="2009-12-17T00:00:00"/>
    <x v="22"/>
    <x v="43"/>
    <n v="18"/>
    <n v="3553920"/>
    <s v="0.07"/>
    <n v="248774"/>
    <s v="Furniture"/>
    <s v="Bookcases"/>
  </r>
  <r>
    <n v="44261"/>
    <s v="Order Finished"/>
    <s v="Juliana Krohn"/>
    <d v="2012-03-23T00:00:00"/>
    <s v="Mar-2012"/>
    <x v="3"/>
    <n v="9"/>
    <d v="2009-12-17T00:00:00"/>
    <x v="22"/>
    <x v="6"/>
    <n v="31"/>
    <n v="26128120"/>
    <s v="0.01"/>
    <n v="261281"/>
    <s v="Office Supplies"/>
    <s v="Binders and Binder Accessories"/>
  </r>
  <r>
    <n v="47522"/>
    <s v="Order Finished"/>
    <s v="Juliana Krohn"/>
    <d v="2012-10-23T00:00:00"/>
    <s v="Oct-2012"/>
    <x v="3"/>
    <n v="24"/>
    <d v="2009-12-17T00:00:00"/>
    <x v="22"/>
    <x v="21"/>
    <n v="5"/>
    <n v="161120"/>
    <s v="0.03"/>
    <n v="4834"/>
    <s v="Office Supplies"/>
    <s v="Envelopes"/>
  </r>
  <r>
    <n v="14851"/>
    <s v="Order Finished"/>
    <s v="Juliana Krohn"/>
    <d v="2012-11-05T00:00:00"/>
    <s v="Nov-2012"/>
    <x v="3"/>
    <n v="24"/>
    <d v="2009-12-17T00:00:00"/>
    <x v="22"/>
    <x v="21"/>
    <n v="6"/>
    <n v="6756360"/>
    <s v="0.08"/>
    <n v="540509"/>
    <s v="Technology"/>
    <s v="Copiers and Fax"/>
  </r>
  <r>
    <n v="44162"/>
    <s v="Order Finished"/>
    <s v="Julie Creighton"/>
    <d v="2010-03-19T00:00:00"/>
    <s v="Mar-2010"/>
    <x v="2"/>
    <n v="1"/>
    <d v="2010-03-19T00:00:00"/>
    <x v="6"/>
    <x v="0"/>
    <n v="46"/>
    <n v="1015280"/>
    <s v="0.04"/>
    <n v="40611"/>
    <s v="Office Supplies"/>
    <s v="Scissors, Rulers and Trimmers"/>
  </r>
  <r>
    <n v="28068"/>
    <s v="Order Finished"/>
    <s v="Julie Creighton"/>
    <d v="2010-08-26T00:00:00"/>
    <s v="Aug-2010"/>
    <x v="2"/>
    <n v="20"/>
    <d v="2010-03-19T00:00:00"/>
    <x v="6"/>
    <x v="26"/>
    <n v="23"/>
    <n v="1263980"/>
    <s v="0.08"/>
    <n v="101118"/>
    <s v="Technology"/>
    <s v="Computer Peripherals"/>
  </r>
  <r>
    <n v="23907"/>
    <s v="Order Finished"/>
    <s v="Julie Creighton"/>
    <d v="2011-07-14T00:00:00"/>
    <s v="Jul-2011"/>
    <x v="0"/>
    <n v="27"/>
    <d v="2010-03-19T00:00:00"/>
    <x v="6"/>
    <x v="27"/>
    <n v="7"/>
    <n v="768400"/>
    <s v="0.05"/>
    <n v="38420"/>
    <s v="Technology"/>
    <s v="Telephones and Communication"/>
  </r>
  <r>
    <n v="35"/>
    <s v="Order Finished"/>
    <s v="Julie Creighton"/>
    <d v="2011-10-22T00:00:00"/>
    <s v="Oct-2011"/>
    <x v="0"/>
    <n v="15"/>
    <d v="2010-03-19T00:00:00"/>
    <x v="6"/>
    <x v="42"/>
    <n v="30"/>
    <n v="577120"/>
    <s v="0.03"/>
    <n v="17314"/>
    <s v="Office Supplies"/>
    <s v="Pens &amp; Art Supplies"/>
  </r>
  <r>
    <n v="38336"/>
    <s v="Order Finished"/>
    <s v="Julie Creighton"/>
    <d v="2012-05-10T00:00:00"/>
    <s v="May-2012"/>
    <x v="3"/>
    <n v="23"/>
    <d v="2010-03-19T00:00:00"/>
    <x v="6"/>
    <x v="43"/>
    <n v="14"/>
    <n v="183500"/>
    <s v="0.07"/>
    <n v="12845"/>
    <s v="Office Supplies"/>
    <s v="Binders and Binder Accessories"/>
  </r>
  <r>
    <n v="35461"/>
    <s v="Order Finished"/>
    <s v="Julie Kriz"/>
    <d v="2009-01-06T00:00:00"/>
    <s v="Jan-2009"/>
    <x v="1"/>
    <n v="1"/>
    <d v="2009-01-06T00:00:00"/>
    <x v="2"/>
    <x v="0"/>
    <n v="11"/>
    <n v="97500"/>
    <s v="0.08"/>
    <n v="7800"/>
    <s v="Office Supplies"/>
    <s v="Binders and Binder Accessories"/>
  </r>
  <r>
    <n v="40704"/>
    <s v="Order Finished"/>
    <s v="Julie Kriz"/>
    <d v="2009-07-01T00:00:00"/>
    <s v="Jul-2009"/>
    <x v="1"/>
    <n v="7"/>
    <d v="2009-01-06T00:00:00"/>
    <x v="2"/>
    <x v="26"/>
    <n v="6"/>
    <n v="23140"/>
    <s v="0.01"/>
    <n v="231"/>
    <s v="Office Supplies"/>
    <s v="Pens &amp; Art Supplies"/>
  </r>
  <r>
    <n v="56260"/>
    <s v="Order Finished"/>
    <s v="Julie Kriz"/>
    <d v="2009-08-15T00:00:00"/>
    <s v="Aug-2009"/>
    <x v="1"/>
    <n v="2"/>
    <d v="2009-01-06T00:00:00"/>
    <x v="2"/>
    <x v="2"/>
    <n v="34"/>
    <n v="447520"/>
    <s v="0.03"/>
    <n v="13426"/>
    <s v="Office Supplies"/>
    <s v="Paper"/>
  </r>
  <r>
    <n v="35782"/>
    <s v="Order Finished"/>
    <s v="Julie Kriz"/>
    <d v="2011-05-08T00:00:00"/>
    <s v="May-2011"/>
    <x v="0"/>
    <n v="16"/>
    <d v="2009-01-06T00:00:00"/>
    <x v="2"/>
    <x v="7"/>
    <n v="42"/>
    <n v="12854360"/>
    <s v="0.09"/>
    <n v="1156892"/>
    <s v="Office Supplies"/>
    <s v="Binders and Binder Accessories"/>
  </r>
  <r>
    <n v="52837"/>
    <s v="Order Finished"/>
    <s v="Julie Kriz"/>
    <d v="2012-01-18T00:00:00"/>
    <s v="Jan-2012"/>
    <x v="3"/>
    <n v="9"/>
    <d v="2009-01-06T00:00:00"/>
    <x v="2"/>
    <x v="22"/>
    <n v="32"/>
    <n v="11868780"/>
    <s v="0.08"/>
    <n v="949502"/>
    <s v="Office Supplies"/>
    <s v="Storage &amp; Organization"/>
  </r>
  <r>
    <n v="37124"/>
    <s v="Order Finished"/>
    <s v="Julie Kriz"/>
    <d v="2012-03-30T00:00:00"/>
    <s v="Mar-2012"/>
    <x v="3"/>
    <n v="19"/>
    <d v="2009-01-06T00:00:00"/>
    <x v="2"/>
    <x v="23"/>
    <n v="33"/>
    <n v="42411000"/>
    <s v="0.1"/>
    <n v="4241100"/>
    <s v="Technology"/>
    <s v="Copiers and Fax"/>
  </r>
  <r>
    <n v="6498"/>
    <s v="Order Returned"/>
    <s v="Julie Prescott"/>
    <d v="2009-03-17T00:00:00"/>
    <s v="Mar-2009"/>
    <x v="1"/>
    <n v="1"/>
    <d v="2009-03-17T00:00:00"/>
    <x v="11"/>
    <x v="0"/>
    <n v="38"/>
    <n v="673700"/>
    <s v="0.01"/>
    <n v="6737"/>
    <s v="Technology"/>
    <s v="Computer Peripherals"/>
  </r>
  <r>
    <n v="3746"/>
    <s v="Order Finished"/>
    <s v="Julie Prescott"/>
    <d v="2009-10-09T00:00:00"/>
    <s v="Oct-2009"/>
    <x v="1"/>
    <n v="18"/>
    <d v="2009-03-17T00:00:00"/>
    <x v="11"/>
    <x v="9"/>
    <n v="14"/>
    <n v="2926193"/>
    <n v="0"/>
    <n v="0"/>
    <s v="Technology"/>
    <s v="Telephones and Communication"/>
  </r>
  <r>
    <n v="46050"/>
    <s v="Order Finished"/>
    <s v="Julie Prescott"/>
    <d v="2010-04-01T00:00:00"/>
    <s v="Apr-2010"/>
    <x v="2"/>
    <n v="10"/>
    <d v="2009-03-17T00:00:00"/>
    <x v="11"/>
    <x v="19"/>
    <n v="3"/>
    <n v="1753500"/>
    <s v="0.02"/>
    <n v="35070"/>
    <s v="Office Supplies"/>
    <s v="Appliances"/>
  </r>
  <r>
    <n v="55107"/>
    <s v="Order Finished"/>
    <s v="Julie Prescott"/>
    <d v="2010-08-05T00:00:00"/>
    <s v="Aug-2010"/>
    <x v="2"/>
    <n v="2"/>
    <d v="2009-03-17T00:00:00"/>
    <x v="11"/>
    <x v="41"/>
    <n v="32"/>
    <n v="343040"/>
    <s v="0.1"/>
    <n v="34304"/>
    <s v="Office Supplies"/>
    <s v="Envelopes"/>
  </r>
  <r>
    <n v="42850"/>
    <s v="Order Returned"/>
    <s v="Julie Prescott"/>
    <d v="2011-06-21T00:00:00"/>
    <s v="Jun-2011"/>
    <x v="0"/>
    <n v="6"/>
    <d v="2009-03-17T00:00:00"/>
    <x v="11"/>
    <x v="6"/>
    <n v="27"/>
    <n v="1645400"/>
    <s v="0.05"/>
    <n v="82270"/>
    <s v="Technology"/>
    <s v="Computer Peripherals"/>
  </r>
  <r>
    <n v="23558"/>
    <s v="Order Finished"/>
    <s v="Julie Prescott"/>
    <d v="2011-09-08T00:00:00"/>
    <s v="Sep-2011"/>
    <x v="0"/>
    <n v="22"/>
    <d v="2009-03-17T00:00:00"/>
    <x v="11"/>
    <x v="33"/>
    <n v="4"/>
    <n v="51640"/>
    <s v="0.01"/>
    <n v="516"/>
    <s v="Office Supplies"/>
    <s v="Paper"/>
  </r>
  <r>
    <n v="54051"/>
    <s v="Order Finished"/>
    <s v="Julie Prescott"/>
    <d v="2011-11-08T00:00:00"/>
    <s v="Nov-2011"/>
    <x v="0"/>
    <n v="9"/>
    <d v="2009-03-17T00:00:00"/>
    <x v="11"/>
    <x v="40"/>
    <n v="23"/>
    <n v="6602660"/>
    <s v="0.05"/>
    <n v="330133"/>
    <s v="Furniture"/>
    <s v="Bookcases"/>
  </r>
  <r>
    <n v="50564"/>
    <s v="Order Returned"/>
    <s v="Julie Prescott"/>
    <d v="2012-02-03T00:00:00"/>
    <s v="Feb-2012"/>
    <x v="3"/>
    <n v="9"/>
    <d v="2009-03-17T00:00:00"/>
    <x v="11"/>
    <x v="21"/>
    <n v="30"/>
    <n v="22082840"/>
    <s v="0.07"/>
    <n v="1545799"/>
    <s v="Office Supplies"/>
    <s v="Binders and Binder Accessories"/>
  </r>
  <r>
    <n v="40357"/>
    <s v="Order Finished"/>
    <s v="Julie Prescott"/>
    <d v="2012-07-21T00:00:00"/>
    <s v="Jul-2012"/>
    <x v="3"/>
    <n v="4"/>
    <d v="2009-03-17T00:00:00"/>
    <x v="11"/>
    <x v="29"/>
    <n v="4"/>
    <n v="480980"/>
    <s v="0.05"/>
    <n v="24049"/>
    <s v="Office Supplies"/>
    <s v="Appliances"/>
  </r>
  <r>
    <n v="26695"/>
    <s v="Order Finished"/>
    <s v="Justin Deggeller"/>
    <d v="2010-06-06T00:00:00"/>
    <s v="Jun-2010"/>
    <x v="2"/>
    <n v="1"/>
    <d v="2010-06-06T00:00:00"/>
    <x v="25"/>
    <x v="0"/>
    <n v="43"/>
    <n v="734220"/>
    <s v="0.01"/>
    <n v="7342"/>
    <s v="Office Supplies"/>
    <s v="Paper"/>
  </r>
  <r>
    <n v="26439"/>
    <s v="Order Finished"/>
    <s v="Justin Deggeller"/>
    <d v="2011-09-15T00:00:00"/>
    <s v="Sep-2011"/>
    <x v="0"/>
    <n v="7"/>
    <d v="2010-06-06T00:00:00"/>
    <x v="25"/>
    <x v="27"/>
    <n v="38"/>
    <n v="2461660"/>
    <n v="0"/>
    <n v="0"/>
    <s v="Technology"/>
    <s v="Computer Peripherals"/>
  </r>
  <r>
    <n v="52389"/>
    <s v="Order Finished"/>
    <s v="Justin Deggeller"/>
    <d v="2011-10-21T00:00:00"/>
    <s v="Oct-2011"/>
    <x v="0"/>
    <n v="16"/>
    <d v="2010-06-06T00:00:00"/>
    <x v="25"/>
    <x v="41"/>
    <n v="31"/>
    <n v="1310660"/>
    <s v="0.08"/>
    <n v="104853"/>
    <s v="Office Supplies"/>
    <s v="Pens &amp; Art Supplies"/>
  </r>
  <r>
    <n v="26758"/>
    <s v="Order Finished"/>
    <s v="Justin Ellison"/>
    <d v="2009-05-23T00:00:00"/>
    <s v="May-2009"/>
    <x v="1"/>
    <n v="1"/>
    <d v="2009-05-23T00:00:00"/>
    <x v="3"/>
    <x v="0"/>
    <n v="46"/>
    <n v="7038240"/>
    <s v="0.09"/>
    <n v="633442"/>
    <s v="Technology"/>
    <s v="Computer Peripherals"/>
  </r>
  <r>
    <n v="46018"/>
    <s v="Order Finished"/>
    <s v="Justin Ellison"/>
    <d v="2009-11-08T00:00:00"/>
    <s v="Nov-2009"/>
    <x v="1"/>
    <n v="24"/>
    <d v="2009-05-23T00:00:00"/>
    <x v="3"/>
    <x v="26"/>
    <n v="31"/>
    <n v="5594820"/>
    <s v="0.06"/>
    <n v="335689"/>
    <s v="Technology"/>
    <s v="Office Machines"/>
  </r>
  <r>
    <n v="20704"/>
    <s v="Order Returned"/>
    <s v="Justin Ellison"/>
    <d v="2010-10-02T00:00:00"/>
    <s v="Oct-2010"/>
    <x v="2"/>
    <n v="9"/>
    <d v="2009-05-23T00:00:00"/>
    <x v="3"/>
    <x v="41"/>
    <n v="1"/>
    <n v="11260"/>
    <s v="0.03"/>
    <n v="338"/>
    <s v="Office Supplies"/>
    <s v="Rubber Bands"/>
  </r>
  <r>
    <n v="12611"/>
    <s v="Order Finished"/>
    <s v="Justin Ellison"/>
    <d v="2011-10-15T00:00:00"/>
    <s v="Oct-2011"/>
    <x v="0"/>
    <n v="3"/>
    <d v="2009-05-23T00:00:00"/>
    <x v="3"/>
    <x v="7"/>
    <n v="13"/>
    <n v="379980"/>
    <s v="0.03"/>
    <n v="11399"/>
    <s v="Office Supplies"/>
    <s v="Binders and Binder Accessories"/>
  </r>
  <r>
    <n v="30405"/>
    <s v="Order Finished"/>
    <s v="Justin Ellison"/>
    <d v="2012-04-28T00:00:00"/>
    <s v="Apr-2012"/>
    <x v="3"/>
    <n v="16"/>
    <d v="2009-05-23T00:00:00"/>
    <x v="3"/>
    <x v="12"/>
    <n v="7"/>
    <n v="5578060"/>
    <s v="0.05"/>
    <n v="278903"/>
    <s v="Furniture"/>
    <s v="Tables"/>
  </r>
  <r>
    <n v="59456"/>
    <s v="Order Finished"/>
    <s v="Justin Ellison"/>
    <d v="2012-08-01T00:00:00"/>
    <s v="Aug-2012"/>
    <x v="3"/>
    <n v="29"/>
    <d v="2009-05-23T00:00:00"/>
    <x v="3"/>
    <x v="23"/>
    <n v="30"/>
    <n v="365840"/>
    <s v="0.06"/>
    <n v="21950"/>
    <s v="Office Supplies"/>
    <s v="Appliances"/>
  </r>
  <r>
    <n v="34435"/>
    <s v="Order Finished"/>
    <s v="Justin Hirsh"/>
    <d v="2009-05-08T00:00:00"/>
    <s v="May-2009"/>
    <x v="1"/>
    <n v="1"/>
    <d v="2009-05-08T00:00:00"/>
    <x v="3"/>
    <x v="0"/>
    <n v="42"/>
    <n v="894720"/>
    <s v="0.01"/>
    <n v="8947"/>
    <s v="Office Supplies"/>
    <s v="Pens &amp; Art Supplies"/>
  </r>
  <r>
    <n v="47108"/>
    <s v="Order Finished"/>
    <s v="Justin Hirsh"/>
    <d v="2009-10-15T00:00:00"/>
    <s v="Oct-2009"/>
    <x v="1"/>
    <n v="9"/>
    <d v="2009-05-08T00:00:00"/>
    <x v="3"/>
    <x v="26"/>
    <n v="19"/>
    <n v="719360"/>
    <s v="0.07"/>
    <n v="50355"/>
    <s v="Furniture"/>
    <s v="Office Furnishings"/>
  </r>
  <r>
    <n v="54304"/>
    <s v="Order Finished"/>
    <s v="Justin Hirsh"/>
    <d v="2010-02-17T00:00:00"/>
    <s v="Feb-2010"/>
    <x v="2"/>
    <n v="16"/>
    <d v="2009-05-08T00:00:00"/>
    <x v="3"/>
    <x v="3"/>
    <n v="11"/>
    <n v="1117240"/>
    <s v="0.03"/>
    <n v="33517"/>
    <s v="Office Supplies"/>
    <s v="Appliances"/>
  </r>
  <r>
    <n v="53025"/>
    <s v="Order Finished"/>
    <s v="Justin Hirsh"/>
    <d v="2010-03-17T00:00:00"/>
    <s v="Mar-2010"/>
    <x v="2"/>
    <n v="18"/>
    <d v="2009-05-08T00:00:00"/>
    <x v="3"/>
    <x v="10"/>
    <n v="32"/>
    <n v="391140"/>
    <s v="0.09"/>
    <n v="35203"/>
    <s v="Office Supplies"/>
    <s v="Paper"/>
  </r>
  <r>
    <n v="25830"/>
    <s v="Order Finished"/>
    <s v="Justin Hirsh"/>
    <d v="2010-06-05T00:00:00"/>
    <s v="Jun-2010"/>
    <x v="2"/>
    <n v="18"/>
    <d v="2009-05-08T00:00:00"/>
    <x v="3"/>
    <x v="19"/>
    <n v="5"/>
    <n v="50680"/>
    <s v="0.1"/>
    <n v="5068"/>
    <s v="Office Supplies"/>
    <s v="Appliances"/>
  </r>
  <r>
    <n v="56610"/>
    <s v="Order Finished"/>
    <s v="Justin Hirsh"/>
    <d v="2010-07-03T00:00:00"/>
    <s v="Jul-2010"/>
    <x v="2"/>
    <n v="6"/>
    <d v="2009-05-08T00:00:00"/>
    <x v="3"/>
    <x v="15"/>
    <n v="20"/>
    <n v="1715900"/>
    <s v="0.08"/>
    <n v="137272"/>
    <s v="Technology"/>
    <s v="Computer Peripherals"/>
  </r>
  <r>
    <n v="193"/>
    <s v="Order Finished"/>
    <s v="Justin Hirsh"/>
    <d v="2010-07-08T00:00:00"/>
    <s v="Jul-2010"/>
    <x v="2"/>
    <n v="4"/>
    <d v="2009-05-08T00:00:00"/>
    <x v="3"/>
    <x v="11"/>
    <n v="14"/>
    <n v="349780"/>
    <s v="0.06"/>
    <n v="20987"/>
    <s v="Office Supplies"/>
    <s v="Storage &amp; Organization"/>
  </r>
  <r>
    <n v="51494"/>
    <s v="Order Finished"/>
    <s v="Justin Hirsh"/>
    <d v="2011-03-08T00:00:00"/>
    <s v="Mar-2011"/>
    <x v="0"/>
    <n v="9"/>
    <d v="2009-05-08T00:00:00"/>
    <x v="3"/>
    <x v="37"/>
    <n v="42"/>
    <n v="987120"/>
    <s v="0.06"/>
    <n v="59227"/>
    <s v="Technology"/>
    <s v="Office Machines"/>
  </r>
  <r>
    <n v="35649"/>
    <s v="Order Finished"/>
    <s v="Justin Hirsh"/>
    <d v="2011-09-10T00:00:00"/>
    <s v="Sep-2011"/>
    <x v="0"/>
    <n v="9"/>
    <d v="2009-05-08T00:00:00"/>
    <x v="3"/>
    <x v="7"/>
    <n v="9"/>
    <n v="86520"/>
    <s v="0.1"/>
    <n v="8652"/>
    <s v="Office Supplies"/>
    <s v="Binders and Binder Accessories"/>
  </r>
  <r>
    <n v="38758"/>
    <s v="Order Finished"/>
    <s v="Justin Hirsh"/>
    <d v="2011-09-24T00:00:00"/>
    <s v="Sep-2011"/>
    <x v="0"/>
    <n v="11"/>
    <d v="2009-05-08T00:00:00"/>
    <x v="3"/>
    <x v="7"/>
    <n v="7"/>
    <n v="994400"/>
    <n v="0"/>
    <n v="0"/>
    <s v="Office Supplies"/>
    <s v="Appliances"/>
  </r>
  <r>
    <n v="20807"/>
    <s v="Order Finished"/>
    <s v="Justin Hirsh"/>
    <d v="2012-07-21T00:00:00"/>
    <s v="Jul-2012"/>
    <x v="3"/>
    <n v="25"/>
    <d v="2009-05-08T00:00:00"/>
    <x v="3"/>
    <x v="23"/>
    <n v="39"/>
    <n v="12305040"/>
    <s v="0.08"/>
    <n v="984403"/>
    <s v="Furniture"/>
    <s v="Chairs &amp; Chairmats"/>
  </r>
  <r>
    <n v="18471"/>
    <s v="Order Finished"/>
    <s v="Justin Knight"/>
    <d v="2009-02-19T00:00:00"/>
    <s v="Feb-2009"/>
    <x v="1"/>
    <n v="1"/>
    <d v="2009-02-19T00:00:00"/>
    <x v="4"/>
    <x v="0"/>
    <n v="37"/>
    <n v="453300"/>
    <n v="0"/>
    <n v="0"/>
    <s v="Office Supplies"/>
    <s v="Pens &amp; Art Supplies"/>
  </r>
  <r>
    <n v="38565"/>
    <s v="Order Finished"/>
    <s v="Justin Knight"/>
    <d v="2009-03-25T00:00:00"/>
    <s v="Mar-2009"/>
    <x v="1"/>
    <n v="20"/>
    <d v="2009-02-19T00:00:00"/>
    <x v="4"/>
    <x v="25"/>
    <n v="20"/>
    <n v="468180"/>
    <s v="0.01"/>
    <n v="4682"/>
    <s v="Furniture"/>
    <s v="Office Furnishings"/>
  </r>
  <r>
    <n v="11553"/>
    <s v="Order Finished"/>
    <s v="Justin Knight"/>
    <d v="2009-04-18T00:00:00"/>
    <s v="Apr-2009"/>
    <x v="1"/>
    <n v="26"/>
    <d v="2009-02-19T00:00:00"/>
    <x v="4"/>
    <x v="25"/>
    <n v="28"/>
    <n v="2700680"/>
    <s v="0.1"/>
    <n v="270068"/>
    <s v="Office Supplies"/>
    <s v="Storage &amp; Organization"/>
  </r>
  <r>
    <n v="24132"/>
    <s v="Order Finished"/>
    <s v="Justin Knight"/>
    <d v="2009-06-07T00:00:00"/>
    <s v="Jun-2009"/>
    <x v="1"/>
    <n v="19"/>
    <d v="2009-02-19T00:00:00"/>
    <x v="4"/>
    <x v="1"/>
    <n v="4"/>
    <n v="62020"/>
    <s v="0.03"/>
    <n v="1861"/>
    <s v="Office Supplies"/>
    <s v="Binders and Binder Accessories"/>
  </r>
  <r>
    <n v="1314"/>
    <s v="Order Finished"/>
    <s v="Justin Knight"/>
    <d v="2009-12-05T00:00:00"/>
    <s v="Dec-2009"/>
    <x v="1"/>
    <n v="8"/>
    <d v="2009-02-19T00:00:00"/>
    <x v="4"/>
    <x v="3"/>
    <n v="4"/>
    <n v="85160"/>
    <n v="0"/>
    <n v="0"/>
    <s v="Office Supplies"/>
    <s v="Paper"/>
  </r>
  <r>
    <n v="21892"/>
    <s v="Order Finished"/>
    <s v="Justin Knight"/>
    <d v="2010-04-07T00:00:00"/>
    <s v="Apr-2010"/>
    <x v="2"/>
    <n v="6"/>
    <d v="2009-02-19T00:00:00"/>
    <x v="4"/>
    <x v="15"/>
    <n v="6"/>
    <n v="69760"/>
    <s v="0.06"/>
    <n v="4186"/>
    <s v="Office Supplies"/>
    <s v="Binders and Binder Accessories"/>
  </r>
  <r>
    <n v="6337"/>
    <s v="Order Finished"/>
    <s v="Justin Knight"/>
    <d v="2011-08-31T00:00:00"/>
    <s v="Aug-2011"/>
    <x v="0"/>
    <n v="8"/>
    <d v="2009-02-19T00:00:00"/>
    <x v="4"/>
    <x v="17"/>
    <n v="48"/>
    <n v="6795440"/>
    <s v="0.01"/>
    <n v="67954"/>
    <s v="Furniture"/>
    <s v="Office Furnishings"/>
  </r>
  <r>
    <n v="12199"/>
    <s v="Order Finished"/>
    <s v="Justin Knight"/>
    <d v="2011-12-14T00:00:00"/>
    <s v="Dec-2011"/>
    <x v="0"/>
    <n v="32"/>
    <d v="2009-02-19T00:00:00"/>
    <x v="4"/>
    <x v="31"/>
    <n v="2"/>
    <n v="38000"/>
    <s v="0.01"/>
    <n v="380"/>
    <s v="Office Supplies"/>
    <s v="Binders and Binder Accessories"/>
  </r>
  <r>
    <n v="23782"/>
    <s v="Order Finished"/>
    <s v="Justin MacKendrick"/>
    <d v="2010-10-01T00:00:00"/>
    <s v="Oct-2010"/>
    <x v="2"/>
    <n v="1"/>
    <d v="2010-10-01T00:00:00"/>
    <x v="15"/>
    <x v="0"/>
    <n v="46"/>
    <n v="42780880"/>
    <s v="0.09"/>
    <n v="3850279"/>
    <s v="Furniture"/>
    <s v="Chairs &amp; Chairmats"/>
  </r>
  <r>
    <n v="21057"/>
    <s v="Order Finished"/>
    <s v="Justin MacKendrick"/>
    <d v="2011-03-02T00:00:00"/>
    <s v="Mar-2011"/>
    <x v="0"/>
    <n v="2"/>
    <d v="2010-10-01T00:00:00"/>
    <x v="15"/>
    <x v="26"/>
    <n v="28"/>
    <n v="2207340"/>
    <s v="0.04"/>
    <n v="88294"/>
    <s v="Technology"/>
    <s v="Computer Peripherals"/>
  </r>
  <r>
    <n v="40870"/>
    <s v="Order Finished"/>
    <s v="Justin MacKendrick"/>
    <d v="2011-11-12T00:00:00"/>
    <s v="Nov-2011"/>
    <x v="0"/>
    <n v="3"/>
    <d v="2010-10-01T00:00:00"/>
    <x v="15"/>
    <x v="15"/>
    <n v="43"/>
    <n v="25717760"/>
    <s v="0.08"/>
    <n v="2057421"/>
    <s v="Technology"/>
    <s v="Computer Peripherals"/>
  </r>
  <r>
    <n v="52039"/>
    <s v="Order Finished"/>
    <s v="Justin MacKendrick"/>
    <d v="2012-02-08T00:00:00"/>
    <s v="Feb-2012"/>
    <x v="3"/>
    <n v="13"/>
    <d v="2010-10-01T00:00:00"/>
    <x v="15"/>
    <x v="41"/>
    <n v="48"/>
    <n v="4012760"/>
    <n v="0"/>
    <n v="0"/>
    <s v="Technology"/>
    <s v="Computer Peripherals"/>
  </r>
  <r>
    <n v="41861"/>
    <s v="Order Returned"/>
    <s v="Kalyca Meade"/>
    <d v="2010-11-26T00:00:00"/>
    <s v="Nov-2010"/>
    <x v="2"/>
    <n v="1"/>
    <d v="2010-11-26T00:00:00"/>
    <x v="27"/>
    <x v="0"/>
    <n v="24"/>
    <n v="951800"/>
    <s v="0.02"/>
    <n v="19036"/>
    <s v="Office Supplies"/>
    <s v="Paper"/>
  </r>
  <r>
    <n v="49575"/>
    <s v="Order Finished"/>
    <s v="Kalyca Meade"/>
    <d v="2010-12-16T00:00:00"/>
    <s v="Dec-2010"/>
    <x v="2"/>
    <n v="27"/>
    <d v="2010-11-26T00:00:00"/>
    <x v="27"/>
    <x v="0"/>
    <n v="12"/>
    <n v="1014880"/>
    <s v="0.05"/>
    <n v="50744"/>
    <s v="Office Supplies"/>
    <s v="Binders and Binder Accessories"/>
  </r>
  <r>
    <n v="11233"/>
    <s v="Order Finished"/>
    <s v="Kalyca Meade"/>
    <d v="2011-08-30T00:00:00"/>
    <s v="Aug-2011"/>
    <x v="0"/>
    <n v="17"/>
    <d v="2010-11-26T00:00:00"/>
    <x v="27"/>
    <x v="3"/>
    <n v="25"/>
    <n v="553000"/>
    <s v="0.02"/>
    <n v="11060"/>
    <s v="Office Supplies"/>
    <s v="Envelopes"/>
  </r>
  <r>
    <n v="21859"/>
    <s v="Order Finished"/>
    <s v="Kalyca Meade"/>
    <d v="2011-11-18T00:00:00"/>
    <s v="Nov-2011"/>
    <x v="0"/>
    <n v="31"/>
    <d v="2010-11-26T00:00:00"/>
    <x v="27"/>
    <x v="14"/>
    <n v="42"/>
    <n v="802740"/>
    <s v="0.07"/>
    <n v="56192"/>
    <s v="Furniture"/>
    <s v="Office Furnishings"/>
  </r>
  <r>
    <n v="59879"/>
    <s v="Order Returned"/>
    <s v="Karen Bern"/>
    <d v="2009-09-03T00:00:00"/>
    <s v="Sep-2009"/>
    <x v="1"/>
    <n v="1"/>
    <d v="2009-09-03T00:00:00"/>
    <x v="14"/>
    <x v="0"/>
    <n v="33"/>
    <n v="1974635"/>
    <s v="0.04"/>
    <n v="78985"/>
    <s v="Technology"/>
    <s v="Telephones and Communication"/>
  </r>
  <r>
    <n v="35399"/>
    <s v="Order Finished"/>
    <s v="Karen Bern"/>
    <d v="2011-01-21T00:00:00"/>
    <s v="Jan-2011"/>
    <x v="0"/>
    <n v="4"/>
    <d v="2009-09-03T00:00:00"/>
    <x v="14"/>
    <x v="41"/>
    <n v="38"/>
    <n v="376760"/>
    <s v="0.04"/>
    <n v="15070"/>
    <s v="Office Supplies"/>
    <s v="Binders and Binder Accessories"/>
  </r>
  <r>
    <n v="49319"/>
    <s v="Order Finished"/>
    <s v="Karen Bern"/>
    <d v="2011-08-25T00:00:00"/>
    <s v="Aug-2011"/>
    <x v="0"/>
    <n v="22"/>
    <d v="2009-09-03T00:00:00"/>
    <x v="14"/>
    <x v="28"/>
    <n v="13"/>
    <n v="197640"/>
    <s v="0.09"/>
    <n v="17788"/>
    <s v="Technology"/>
    <s v="Computer Peripherals"/>
  </r>
  <r>
    <n v="900"/>
    <s v="Order Finished"/>
    <s v="Karen Carlisle"/>
    <d v="2009-09-30T00:00:00"/>
    <s v="Sep-2009"/>
    <x v="1"/>
    <n v="1"/>
    <d v="2009-09-30T00:00:00"/>
    <x v="14"/>
    <x v="0"/>
    <n v="29"/>
    <n v="2387300"/>
    <s v="0.07"/>
    <n v="167111"/>
    <s v="Office Supplies"/>
    <s v="Binders and Binder Accessories"/>
  </r>
  <r>
    <n v="39649"/>
    <s v="Order Finished"/>
    <s v="Karen Carlisle"/>
    <d v="2009-10-19T00:00:00"/>
    <s v="Oct-2009"/>
    <x v="1"/>
    <n v="31"/>
    <d v="2009-09-30T00:00:00"/>
    <x v="14"/>
    <x v="0"/>
    <n v="10"/>
    <n v="2703306"/>
    <s v="0.01"/>
    <n v="27033"/>
    <s v="Technology"/>
    <s v="Telephones and Communication"/>
  </r>
  <r>
    <n v="36836"/>
    <s v="Order Finished"/>
    <s v="Karen Carlisle"/>
    <d v="2010-02-26T00:00:00"/>
    <s v="Feb-2010"/>
    <x v="2"/>
    <n v="20"/>
    <d v="2009-09-30T00:00:00"/>
    <x v="14"/>
    <x v="8"/>
    <n v="43"/>
    <n v="32232660"/>
    <s v="0.08"/>
    <n v="2578613"/>
    <s v="Office Supplies"/>
    <s v="Binders and Binder Accessories"/>
  </r>
  <r>
    <n v="46880"/>
    <s v="Order Finished"/>
    <s v="Karen Carlisle"/>
    <d v="2010-03-07T00:00:00"/>
    <s v="Mar-2010"/>
    <x v="2"/>
    <n v="27"/>
    <d v="2009-09-30T00:00:00"/>
    <x v="14"/>
    <x v="26"/>
    <n v="1"/>
    <n v="59980"/>
    <s v="0.07"/>
    <n v="4199"/>
    <s v="Office Supplies"/>
    <s v="Paper"/>
  </r>
  <r>
    <n v="19815"/>
    <s v="Order Finished"/>
    <s v="Karen Carlisle"/>
    <d v="2010-03-25T00:00:00"/>
    <s v="Mar-2010"/>
    <x v="2"/>
    <n v="8"/>
    <d v="2009-09-30T00:00:00"/>
    <x v="14"/>
    <x v="26"/>
    <n v="33"/>
    <n v="334140"/>
    <s v="0.03"/>
    <n v="10024"/>
    <s v="Office Supplies"/>
    <s v="Paper"/>
  </r>
  <r>
    <n v="32932"/>
    <s v="Order Finished"/>
    <s v="Karen Carlisle"/>
    <d v="2010-09-01T00:00:00"/>
    <s v="Sep-2010"/>
    <x v="2"/>
    <n v="26"/>
    <d v="2009-09-30T00:00:00"/>
    <x v="14"/>
    <x v="14"/>
    <n v="49"/>
    <n v="59769200"/>
    <s v="0.05"/>
    <n v="2988460"/>
    <s v="Technology"/>
    <s v="Copiers and Fax"/>
  </r>
  <r>
    <n v="54977"/>
    <s v="Order Finished"/>
    <s v="Karen Carlisle"/>
    <d v="2011-10-07T00:00:00"/>
    <s v="Oct-2011"/>
    <x v="0"/>
    <n v="2"/>
    <d v="2009-09-30T00:00:00"/>
    <x v="14"/>
    <x v="16"/>
    <n v="24"/>
    <n v="688500"/>
    <s v="0.1"/>
    <n v="68850"/>
    <s v="Office Supplies"/>
    <s v="Binders and Binder Accessories"/>
  </r>
  <r>
    <n v="21927"/>
    <s v="Order Finished"/>
    <s v="Karen Carlisle"/>
    <d v="2011-10-12T00:00:00"/>
    <s v="Oct-2011"/>
    <x v="0"/>
    <n v="8"/>
    <d v="2009-09-30T00:00:00"/>
    <x v="14"/>
    <x v="16"/>
    <n v="23"/>
    <n v="16450480"/>
    <s v="0.06"/>
    <n v="987029"/>
    <s v="Furniture"/>
    <s v="Chairs &amp; Chairmats"/>
  </r>
  <r>
    <n v="35814"/>
    <s v="Order Finished"/>
    <s v="Karen Carlisle"/>
    <d v="2012-03-27T00:00:00"/>
    <s v="Mar-2012"/>
    <x v="3"/>
    <n v="13"/>
    <d v="2009-09-30T00:00:00"/>
    <x v="14"/>
    <x v="33"/>
    <n v="11"/>
    <n v="649040"/>
    <s v="0.08"/>
    <n v="51923"/>
    <s v="Furniture"/>
    <s v="Office Furnishings"/>
  </r>
  <r>
    <n v="7458"/>
    <s v="Order Finished"/>
    <s v="Karen Carlisle"/>
    <d v="2012-04-04T00:00:00"/>
    <s v="Apr-2012"/>
    <x v="3"/>
    <n v="28"/>
    <d v="2009-09-30T00:00:00"/>
    <x v="14"/>
    <x v="17"/>
    <n v="16"/>
    <n v="453620"/>
    <s v="0.05"/>
    <n v="22681"/>
    <s v="Office Supplies"/>
    <s v="Binders and Binder Accessories"/>
  </r>
  <r>
    <n v="45664"/>
    <s v="Order Finished"/>
    <s v="Karen Carlisle"/>
    <d v="2012-09-06T00:00:00"/>
    <s v="Sep-2012"/>
    <x v="3"/>
    <n v="5"/>
    <d v="2009-09-30T00:00:00"/>
    <x v="14"/>
    <x v="12"/>
    <n v="24"/>
    <n v="946060"/>
    <s v="0.09"/>
    <n v="85145"/>
    <s v="Furniture"/>
    <s v="Office Furnishings"/>
  </r>
  <r>
    <n v="13413"/>
    <s v="Order Finished"/>
    <s v="Karen Daniels"/>
    <d v="2010-01-29T00:00:00"/>
    <s v="Jan-2010"/>
    <x v="2"/>
    <n v="1"/>
    <d v="2010-01-29T00:00:00"/>
    <x v="28"/>
    <x v="0"/>
    <n v="29"/>
    <n v="300560"/>
    <s v="0.04"/>
    <n v="12022"/>
    <s v="Office Supplies"/>
    <s v="Paper"/>
  </r>
  <r>
    <n v="34530"/>
    <s v="Order Finished"/>
    <s v="Karen Daniels"/>
    <d v="2010-08-30T00:00:00"/>
    <s v="Aug-2010"/>
    <x v="2"/>
    <n v="30"/>
    <d v="2010-01-29T00:00:00"/>
    <x v="28"/>
    <x v="2"/>
    <n v="22"/>
    <n v="3032260"/>
    <s v="0.06"/>
    <n v="181936"/>
    <s v="Office Supplies"/>
    <s v="Appliances"/>
  </r>
  <r>
    <n v="56580"/>
    <s v="Order Finished"/>
    <s v="Karen Daniels"/>
    <d v="2011-08-14T00:00:00"/>
    <s v="Aug-2011"/>
    <x v="0"/>
    <n v="31"/>
    <d v="2010-01-29T00:00:00"/>
    <x v="28"/>
    <x v="4"/>
    <n v="9"/>
    <n v="146100"/>
    <s v="0.1"/>
    <n v="14610"/>
    <s v="Office Supplies"/>
    <s v="Paper"/>
  </r>
  <r>
    <n v="59554"/>
    <s v="Order Finished"/>
    <s v="Karen Daniels"/>
    <d v="2011-11-15T00:00:00"/>
    <s v="Nov-2011"/>
    <x v="0"/>
    <n v="15"/>
    <d v="2010-01-29T00:00:00"/>
    <x v="28"/>
    <x v="20"/>
    <n v="40"/>
    <n v="1437200"/>
    <s v="0.08"/>
    <n v="114976"/>
    <s v="Technology"/>
    <s v="Computer Peripherals"/>
  </r>
  <r>
    <n v="55909"/>
    <s v="Order Finished"/>
    <s v="Karen Ferguson"/>
    <d v="2009-05-19T00:00:00"/>
    <s v="May-2009"/>
    <x v="1"/>
    <n v="1"/>
    <d v="2009-05-19T00:00:00"/>
    <x v="3"/>
    <x v="0"/>
    <n v="3"/>
    <n v="1053520"/>
    <s v="0.07"/>
    <n v="73746"/>
    <s v="Office Supplies"/>
    <s v="Binders and Binder Accessories"/>
  </r>
  <r>
    <n v="26341"/>
    <s v="Order Finished"/>
    <s v="Karen Ferguson"/>
    <d v="2010-07-28T00:00:00"/>
    <s v="Jul-2010"/>
    <x v="2"/>
    <n v="20"/>
    <d v="2009-05-19T00:00:00"/>
    <x v="3"/>
    <x v="11"/>
    <n v="8"/>
    <n v="2190540"/>
    <s v="0.03"/>
    <n v="65716"/>
    <s v="Furniture"/>
    <s v="Tables"/>
  </r>
  <r>
    <n v="225"/>
    <s v="Order Finished"/>
    <s v="Karen Ferguson"/>
    <d v="2011-05-24T00:00:00"/>
    <s v="May-2011"/>
    <x v="0"/>
    <n v="29"/>
    <d v="2009-05-19T00:00:00"/>
    <x v="3"/>
    <x v="16"/>
    <n v="24"/>
    <n v="253160"/>
    <s v="0.06"/>
    <n v="15190"/>
    <s v="Office Supplies"/>
    <s v="Pens &amp; Art Supplies"/>
  </r>
  <r>
    <n v="26407"/>
    <s v="Order Finished"/>
    <s v="Karen Ferguson"/>
    <d v="2012-06-19T00:00:00"/>
    <s v="Jun-2012"/>
    <x v="3"/>
    <n v="25"/>
    <d v="2009-05-19T00:00:00"/>
    <x v="3"/>
    <x v="34"/>
    <n v="34"/>
    <n v="19044240"/>
    <s v="0.04"/>
    <n v="761770"/>
    <s v="Office Supplies"/>
    <s v="Storage &amp; Organization"/>
  </r>
  <r>
    <n v="34182"/>
    <s v="Order Finished"/>
    <s v="Karen Ferguson"/>
    <d v="2012-10-17T00:00:00"/>
    <s v="Oct-2012"/>
    <x v="3"/>
    <n v="20"/>
    <d v="2009-05-19T00:00:00"/>
    <x v="3"/>
    <x v="29"/>
    <n v="31"/>
    <n v="672680"/>
    <s v="0.05"/>
    <n v="33634"/>
    <s v="Furniture"/>
    <s v="Office Furnishings"/>
  </r>
  <r>
    <n v="8295"/>
    <s v="Order Finished"/>
    <s v="Karen Seio"/>
    <d v="2009-01-04T00:00:00"/>
    <s v="Jan-2009"/>
    <x v="1"/>
    <n v="1"/>
    <d v="2009-01-04T00:00:00"/>
    <x v="2"/>
    <x v="0"/>
    <n v="30"/>
    <n v="1670301"/>
    <s v="0.09"/>
    <n v="150327"/>
    <s v="Technology"/>
    <s v="Telephones and Communication"/>
  </r>
  <r>
    <n v="53605"/>
    <s v="Order Finished"/>
    <s v="Karen Seio"/>
    <d v="2010-03-08T00:00:00"/>
    <s v="Mar-2010"/>
    <x v="2"/>
    <n v="5"/>
    <d v="2009-01-04T00:00:00"/>
    <x v="2"/>
    <x v="11"/>
    <n v="19"/>
    <n v="1012980"/>
    <s v="0.06"/>
    <n v="60779"/>
    <s v="Office Supplies"/>
    <s v="Appliances"/>
  </r>
  <r>
    <n v="47078"/>
    <s v="Order Returned"/>
    <s v="Karen Seio"/>
    <d v="2010-04-19T00:00:00"/>
    <s v="Apr-2010"/>
    <x v="2"/>
    <n v="9"/>
    <d v="2009-01-04T00:00:00"/>
    <x v="2"/>
    <x v="27"/>
    <n v="18"/>
    <n v="169480"/>
    <s v="0.06"/>
    <n v="10169"/>
    <s v="Office Supplies"/>
    <s v="Labels"/>
  </r>
  <r>
    <n v="10502"/>
    <s v="Order Finished"/>
    <s v="Karen Seio"/>
    <d v="2010-05-14T00:00:00"/>
    <s v="May-2010"/>
    <x v="2"/>
    <n v="20"/>
    <d v="2009-01-04T00:00:00"/>
    <x v="2"/>
    <x v="41"/>
    <n v="33"/>
    <n v="15738440"/>
    <s v="0.1"/>
    <n v="1573844"/>
    <s v="Furniture"/>
    <s v="Chairs &amp; Chairmats"/>
  </r>
  <r>
    <n v="24227"/>
    <s v="Order Finished"/>
    <s v="Karen Seio"/>
    <d v="2010-08-16T00:00:00"/>
    <s v="Aug-2010"/>
    <x v="2"/>
    <n v="15"/>
    <d v="2009-01-04T00:00:00"/>
    <x v="2"/>
    <x v="42"/>
    <n v="24"/>
    <n v="3681707"/>
    <s v="0.01"/>
    <n v="36817"/>
    <s v="Technology"/>
    <s v="Telephones and Communication"/>
  </r>
  <r>
    <n v="29376"/>
    <s v="Order Returned"/>
    <s v="Karen Seio"/>
    <d v="2012-11-08T00:00:00"/>
    <s v="Nov-2012"/>
    <x v="3"/>
    <n v="17"/>
    <d v="2009-01-04T00:00:00"/>
    <x v="2"/>
    <x v="30"/>
    <n v="20"/>
    <n v="5700620"/>
    <s v="0.09"/>
    <n v="513056"/>
    <s v="Office Supplies"/>
    <s v="Storage &amp; Organization"/>
  </r>
  <r>
    <n v="14528"/>
    <s v="Order Returned"/>
    <s v="Karl Brown"/>
    <d v="2009-06-15T00:00:00"/>
    <s v="Jun-2009"/>
    <x v="1"/>
    <n v="1"/>
    <d v="2009-06-15T00:00:00"/>
    <x v="12"/>
    <x v="0"/>
    <n v="14"/>
    <n v="156880"/>
    <s v="0.09"/>
    <n v="14119"/>
    <s v="Office Supplies"/>
    <s v="Binders and Binder Accessories"/>
  </r>
  <r>
    <n v="8320"/>
    <s v="Order Finished"/>
    <s v="Karl Brown"/>
    <d v="2009-09-19T00:00:00"/>
    <s v="Sep-2009"/>
    <x v="1"/>
    <n v="16"/>
    <d v="2009-06-15T00:00:00"/>
    <x v="12"/>
    <x v="1"/>
    <n v="35"/>
    <n v="2284720"/>
    <s v="0.02"/>
    <n v="45694"/>
    <s v="Technology"/>
    <s v="Computer Peripherals"/>
  </r>
  <r>
    <n v="13351"/>
    <s v="Order Finished"/>
    <s v="Karl Brown"/>
    <d v="2010-06-05T00:00:00"/>
    <s v="Jun-2010"/>
    <x v="2"/>
    <n v="20"/>
    <d v="2009-06-15T00:00:00"/>
    <x v="12"/>
    <x v="14"/>
    <n v="20"/>
    <n v="6663620"/>
    <s v="0.08"/>
    <n v="533090"/>
    <s v="Technology"/>
    <s v="Computer Peripherals"/>
  </r>
  <r>
    <n v="27335"/>
    <s v="Order Finished"/>
    <s v="Karl Brown"/>
    <d v="2010-06-11T00:00:00"/>
    <s v="Jun-2010"/>
    <x v="2"/>
    <n v="6"/>
    <d v="2009-06-15T00:00:00"/>
    <x v="12"/>
    <x v="14"/>
    <n v="23"/>
    <n v="134940"/>
    <s v="0.03"/>
    <n v="4048"/>
    <s v="Office Supplies"/>
    <s v="Envelopes"/>
  </r>
  <r>
    <n v="5472"/>
    <s v="Order Finished"/>
    <s v="Karl Brown"/>
    <d v="2010-10-04T00:00:00"/>
    <s v="Oct-2010"/>
    <x v="2"/>
    <n v="12"/>
    <d v="2009-06-15T00:00:00"/>
    <x v="12"/>
    <x v="27"/>
    <n v="32"/>
    <n v="432160"/>
    <n v="0"/>
    <n v="0"/>
    <s v="Office Supplies"/>
    <s v="Paper"/>
  </r>
  <r>
    <n v="30151"/>
    <s v="Order Finished"/>
    <s v="Karl Brown"/>
    <d v="2011-01-29T00:00:00"/>
    <s v="Jan-2011"/>
    <x v="0"/>
    <n v="5"/>
    <d v="2009-06-15T00:00:00"/>
    <x v="12"/>
    <x v="42"/>
    <n v="31"/>
    <n v="1585520"/>
    <s v="0.02"/>
    <n v="31710"/>
    <s v="Office Supplies"/>
    <s v="Binders and Binder Accessories"/>
  </r>
  <r>
    <n v="10436"/>
    <s v="Order Finished"/>
    <s v="Karl Brown"/>
    <d v="2011-02-01T00:00:00"/>
    <s v="Feb-2011"/>
    <x v="0"/>
    <n v="30"/>
    <d v="2009-06-15T00:00:00"/>
    <x v="12"/>
    <x v="42"/>
    <n v="24"/>
    <n v="277500"/>
    <s v="0.09"/>
    <n v="24975"/>
    <s v="Office Supplies"/>
    <s v="Pens &amp; Art Supplies"/>
  </r>
  <r>
    <n v="7812"/>
    <s v="Order Returned"/>
    <s v="Karl Brown"/>
    <d v="2011-04-20T00:00:00"/>
    <s v="Apr-2011"/>
    <x v="0"/>
    <n v="2"/>
    <d v="2009-06-15T00:00:00"/>
    <x v="12"/>
    <x v="37"/>
    <n v="17"/>
    <n v="951800"/>
    <s v="0.04"/>
    <n v="38072"/>
    <s v="Furniture"/>
    <s v="Office Furnishings"/>
  </r>
  <r>
    <n v="1191"/>
    <s v="Order Finished"/>
    <s v="Karl Brown"/>
    <d v="2011-06-11T00:00:00"/>
    <s v="Jun-2011"/>
    <x v="0"/>
    <n v="21"/>
    <d v="2009-06-15T00:00:00"/>
    <x v="12"/>
    <x v="28"/>
    <n v="35"/>
    <n v="7065920"/>
    <s v="0.08"/>
    <n v="565274"/>
    <s v="Furniture"/>
    <s v="Tables"/>
  </r>
  <r>
    <n v="23169"/>
    <s v="Order Finished"/>
    <s v="Karl Brown"/>
    <d v="2011-06-23T00:00:00"/>
    <s v="Jun-2011"/>
    <x v="0"/>
    <n v="12"/>
    <d v="2009-06-15T00:00:00"/>
    <x v="12"/>
    <x v="16"/>
    <n v="22"/>
    <n v="3367140"/>
    <s v="0.1"/>
    <n v="336714"/>
    <s v="Technology"/>
    <s v="Computer Peripherals"/>
  </r>
  <r>
    <n v="14662"/>
    <s v="Order Finished"/>
    <s v="Karl Brown"/>
    <d v="2011-11-16T00:00:00"/>
    <s v="Nov-2011"/>
    <x v="0"/>
    <n v="24"/>
    <d v="2009-06-15T00:00:00"/>
    <x v="12"/>
    <x v="33"/>
    <n v="24"/>
    <n v="79380"/>
    <s v="0.05"/>
    <n v="3969"/>
    <s v="Office Supplies"/>
    <s v="Pens &amp; Art Supplies"/>
  </r>
  <r>
    <n v="3654"/>
    <s v="Order Finished"/>
    <s v="Karl Brown"/>
    <d v="2012-02-06T00:00:00"/>
    <s v="Feb-2012"/>
    <x v="3"/>
    <n v="17"/>
    <d v="2009-06-15T00:00:00"/>
    <x v="12"/>
    <x v="40"/>
    <n v="39"/>
    <n v="14677580"/>
    <s v="0.03"/>
    <n v="440327"/>
    <s v="Technology"/>
    <s v="Office Machines"/>
  </r>
  <r>
    <n v="14215"/>
    <s v="Order Finished"/>
    <s v="Karl Brown"/>
    <d v="2012-07-13T00:00:00"/>
    <s v="Jul-2012"/>
    <x v="3"/>
    <n v="7"/>
    <d v="2009-06-15T00:00:00"/>
    <x v="12"/>
    <x v="22"/>
    <n v="44"/>
    <n v="4554060"/>
    <s v="0.07"/>
    <n v="318784"/>
    <s v="Office Supplies"/>
    <s v="Paper"/>
  </r>
  <r>
    <n v="25313"/>
    <s v="Order Finished"/>
    <s v="Karl Brown"/>
    <d v="2012-08-21T00:00:00"/>
    <s v="Aug-2012"/>
    <x v="3"/>
    <n v="14"/>
    <d v="2009-06-15T00:00:00"/>
    <x v="12"/>
    <x v="23"/>
    <n v="19"/>
    <n v="837400"/>
    <s v="0.05"/>
    <n v="41870"/>
    <s v="Office Supplies"/>
    <s v="Pens &amp; Art Supplies"/>
  </r>
  <r>
    <n v="6310"/>
    <s v="Order Finished"/>
    <s v="Katharine Harms"/>
    <d v="2009-03-05T00:00:00"/>
    <s v="Mar-2009"/>
    <x v="1"/>
    <n v="1"/>
    <d v="2009-03-05T00:00:00"/>
    <x v="11"/>
    <x v="0"/>
    <n v="27"/>
    <n v="433900"/>
    <s v="0.08"/>
    <n v="34712"/>
    <s v="Furniture"/>
    <s v="Office Furnishings"/>
  </r>
  <r>
    <n v="41921"/>
    <s v="Order Finished"/>
    <s v="Katharine Harms"/>
    <d v="2012-02-23T00:00:00"/>
    <s v="Feb-2012"/>
    <x v="3"/>
    <n v="6"/>
    <d v="2009-03-05T00:00:00"/>
    <x v="11"/>
    <x v="12"/>
    <n v="32"/>
    <n v="32627020"/>
    <s v="0.04"/>
    <n v="1305081"/>
    <s v="Furniture"/>
    <s v="Chairs &amp; Chairmats"/>
  </r>
  <r>
    <n v="51239"/>
    <s v="Order Returned"/>
    <s v="Katharine Harms"/>
    <d v="2012-02-23T00:00:00"/>
    <s v="Feb-2012"/>
    <x v="3"/>
    <n v="24"/>
    <d v="2009-03-05T00:00:00"/>
    <x v="11"/>
    <x v="12"/>
    <n v="48"/>
    <n v="8092500"/>
    <s v="0.09"/>
    <n v="728325"/>
    <s v="Furniture"/>
    <s v="Tables"/>
  </r>
  <r>
    <n v="10272"/>
    <s v="Order Finished"/>
    <s v="Katherine Ducich"/>
    <d v="2009-01-17T00:00:00"/>
    <s v="Jan-2009"/>
    <x v="1"/>
    <n v="1"/>
    <d v="2009-01-17T00:00:00"/>
    <x v="2"/>
    <x v="0"/>
    <n v="3"/>
    <n v="598160"/>
    <s v="0.03"/>
    <n v="17945"/>
    <s v="Office Supplies"/>
    <s v="Envelopes"/>
  </r>
  <r>
    <n v="46951"/>
    <s v="Order Finished"/>
    <s v="Katherine Ducich"/>
    <d v="2011-11-17T00:00:00"/>
    <s v="Nov-2011"/>
    <x v="0"/>
    <n v="18"/>
    <d v="2009-01-17T00:00:00"/>
    <x v="2"/>
    <x v="21"/>
    <n v="26"/>
    <n v="4758657"/>
    <s v="0.09"/>
    <n v="428279"/>
    <s v="Technology"/>
    <s v="Telephones and Communication"/>
  </r>
  <r>
    <n v="52580"/>
    <s v="Order Finished"/>
    <s v="Katherine Ducich"/>
    <d v="2012-08-28T00:00:00"/>
    <s v="Aug-2012"/>
    <x v="3"/>
    <n v="18"/>
    <d v="2009-01-17T00:00:00"/>
    <x v="2"/>
    <x v="45"/>
    <n v="16"/>
    <n v="734180"/>
    <s v="0.04"/>
    <n v="29367"/>
    <s v="Technology"/>
    <s v="Computer Peripherals"/>
  </r>
  <r>
    <n v="50403"/>
    <s v="Order Finished"/>
    <s v="Katherine Ducich"/>
    <d v="2012-12-05T00:00:00"/>
    <s v="Dec-2012"/>
    <x v="3"/>
    <n v="29"/>
    <d v="2009-01-17T00:00:00"/>
    <x v="2"/>
    <x v="30"/>
    <n v="22"/>
    <n v="285760"/>
    <s v="0.08"/>
    <n v="22861"/>
    <s v="Office Supplies"/>
    <s v="Paper"/>
  </r>
  <r>
    <n v="20484"/>
    <s v="Order Finished"/>
    <s v="Katherine Hughes"/>
    <d v="2009-01-29T00:00:00"/>
    <s v="Jan-2009"/>
    <x v="1"/>
    <n v="1"/>
    <d v="2009-01-29T00:00:00"/>
    <x v="2"/>
    <x v="0"/>
    <n v="14"/>
    <n v="2245275"/>
    <s v="0.09"/>
    <n v="202075"/>
    <s v="Technology"/>
    <s v="Telephones and Communication"/>
  </r>
  <r>
    <n v="41351"/>
    <s v="Order Finished"/>
    <s v="Katherine Hughes"/>
    <d v="2010-09-23T00:00:00"/>
    <s v="Sep-2010"/>
    <x v="2"/>
    <n v="30"/>
    <d v="2009-01-29T00:00:00"/>
    <x v="2"/>
    <x v="42"/>
    <n v="48"/>
    <n v="16546559"/>
    <s v="0.08"/>
    <n v="1323725"/>
    <s v="Technology"/>
    <s v="Telephones and Communication"/>
  </r>
  <r>
    <n v="44997"/>
    <s v="Order Finished"/>
    <s v="Katherine Hughes"/>
    <d v="2011-09-28T00:00:00"/>
    <s v="Sep-2011"/>
    <x v="0"/>
    <n v="24"/>
    <d v="2009-01-29T00:00:00"/>
    <x v="2"/>
    <x v="40"/>
    <n v="46"/>
    <n v="176200"/>
    <s v="0.03"/>
    <n v="5286"/>
    <s v="Furniture"/>
    <s v="Office Furnishings"/>
  </r>
  <r>
    <n v="59680"/>
    <s v="Order Returned"/>
    <s v="Katherine Hughes"/>
    <d v="2012-06-18T00:00:00"/>
    <s v="Jun-2012"/>
    <x v="3"/>
    <n v="29"/>
    <d v="2009-01-29T00:00:00"/>
    <x v="2"/>
    <x v="29"/>
    <n v="15"/>
    <n v="35540"/>
    <s v="0.05"/>
    <n v="1777"/>
    <s v="Technology"/>
    <s v="Computer Peripherals"/>
  </r>
  <r>
    <n v="51175"/>
    <s v="Order Finished"/>
    <s v="Katherine Hughes"/>
    <d v="2012-08-14T00:00:00"/>
    <s v="Aug-2012"/>
    <x v="3"/>
    <n v="19"/>
    <d v="2009-01-29T00:00:00"/>
    <x v="2"/>
    <x v="36"/>
    <n v="28"/>
    <n v="2270480"/>
    <s v="0.06"/>
    <n v="136229"/>
    <s v="Office Supplies"/>
    <s v="Appliances"/>
  </r>
  <r>
    <n v="16197"/>
    <s v="Order Finished"/>
    <s v="Katherine Hughes"/>
    <d v="2012-10-26T00:00:00"/>
    <s v="Oct-2012"/>
    <x v="3"/>
    <n v="15"/>
    <d v="2009-01-29T00:00:00"/>
    <x v="2"/>
    <x v="46"/>
    <n v="23"/>
    <n v="437420"/>
    <n v="0"/>
    <n v="0"/>
    <s v="Office Supplies"/>
    <s v="Paper"/>
  </r>
  <r>
    <n v="1985"/>
    <s v="Order Finished"/>
    <s v="Katherine Murray"/>
    <d v="2009-01-09T00:00:00"/>
    <s v="Jan-2009"/>
    <x v="1"/>
    <n v="1"/>
    <d v="2009-01-09T00:00:00"/>
    <x v="2"/>
    <x v="0"/>
    <n v="1"/>
    <n v="22700"/>
    <s v="0.09"/>
    <n v="2043"/>
    <s v="Office Supplies"/>
    <s v="Paper"/>
  </r>
  <r>
    <n v="33253"/>
    <s v="Order Finished"/>
    <s v="Katherine Murray"/>
    <d v="2011-11-30T00:00:00"/>
    <s v="Nov-2011"/>
    <x v="0"/>
    <n v="10"/>
    <d v="2009-01-09T00:00:00"/>
    <x v="2"/>
    <x v="21"/>
    <n v="17"/>
    <n v="1048424"/>
    <s v="0.04"/>
    <n v="41937"/>
    <s v="Technology"/>
    <s v="Telephones and Communication"/>
  </r>
  <r>
    <n v="40131"/>
    <s v="Order Finished"/>
    <s v="Katherine Murray"/>
    <d v="2012-02-05T00:00:00"/>
    <s v="Feb-2012"/>
    <x v="3"/>
    <n v="31"/>
    <d v="2009-01-09T00:00:00"/>
    <x v="2"/>
    <x v="22"/>
    <n v="24"/>
    <n v="444860"/>
    <s v="0.06"/>
    <n v="26692"/>
    <s v="Office Supplies"/>
    <s v="Paper"/>
  </r>
  <r>
    <n v="9024"/>
    <s v="Order Finished"/>
    <s v="Katherine Murray"/>
    <d v="2012-02-06T00:00:00"/>
    <s v="Feb-2012"/>
    <x v="3"/>
    <n v="6"/>
    <d v="2009-01-09T00:00:00"/>
    <x v="2"/>
    <x v="22"/>
    <n v="44"/>
    <n v="4636427"/>
    <s v="0.07"/>
    <n v="324550"/>
    <s v="Technology"/>
    <s v="Telephones and Communication"/>
  </r>
  <r>
    <n v="41764"/>
    <s v="Order Finished"/>
    <s v="Katherine Nockton"/>
    <d v="2009-05-10T00:00:00"/>
    <s v="May-2009"/>
    <x v="1"/>
    <n v="1"/>
    <d v="2009-05-10T00:00:00"/>
    <x v="3"/>
    <x v="0"/>
    <n v="16"/>
    <n v="10210120"/>
    <s v="0.03"/>
    <n v="306304"/>
    <s v="Furniture"/>
    <s v="Tables"/>
  </r>
  <r>
    <n v="13761"/>
    <s v="Order Finished"/>
    <s v="Katherine Nockton"/>
    <d v="2009-10-17T00:00:00"/>
    <s v="Oct-2009"/>
    <x v="1"/>
    <n v="11"/>
    <d v="2009-05-10T00:00:00"/>
    <x v="3"/>
    <x v="26"/>
    <n v="32"/>
    <n v="4842880"/>
    <s v="0.09"/>
    <n v="435859"/>
    <s v="Office Supplies"/>
    <s v="Storage &amp; Organization"/>
  </r>
  <r>
    <n v="36517"/>
    <s v="Order Finished"/>
    <s v="Katherine Nockton"/>
    <d v="2010-01-03T00:00:00"/>
    <s v="Jan-2010"/>
    <x v="2"/>
    <n v="18"/>
    <d v="2009-05-10T00:00:00"/>
    <x v="3"/>
    <x v="2"/>
    <n v="18"/>
    <n v="1755280"/>
    <s v="0.03"/>
    <n v="52658"/>
    <s v="Office Supplies"/>
    <s v="Appliances"/>
  </r>
  <r>
    <n v="55172"/>
    <s v="Order Returned"/>
    <s v="Katherine Nockton"/>
    <d v="2010-03-12T00:00:00"/>
    <s v="Mar-2010"/>
    <x v="2"/>
    <n v="4"/>
    <d v="2009-05-10T00:00:00"/>
    <x v="3"/>
    <x v="10"/>
    <n v="1"/>
    <n v="75780"/>
    <n v="0"/>
    <n v="0"/>
    <s v="Technology"/>
    <s v="Computer Peripherals"/>
  </r>
  <r>
    <n v="15078"/>
    <s v="Order Finished"/>
    <s v="Katherine Nockton"/>
    <d v="2010-09-11T00:00:00"/>
    <s v="Sep-2010"/>
    <x v="2"/>
    <n v="13"/>
    <d v="2009-05-10T00:00:00"/>
    <x v="3"/>
    <x v="41"/>
    <n v="33"/>
    <n v="414020"/>
    <s v="0.01"/>
    <n v="4140"/>
    <s v="Office Supplies"/>
    <s v="Paper"/>
  </r>
  <r>
    <n v="16582"/>
    <s v="Order Returned"/>
    <s v="Katherine Nockton"/>
    <d v="2011-01-10T00:00:00"/>
    <s v="Jan-2011"/>
    <x v="0"/>
    <n v="12"/>
    <d v="2009-05-10T00:00:00"/>
    <x v="3"/>
    <x v="39"/>
    <n v="26"/>
    <n v="13533712"/>
    <s v="0.02"/>
    <n v="270674"/>
    <s v="Furniture"/>
    <s v="Tables"/>
  </r>
  <r>
    <n v="41571"/>
    <s v="Order Finished"/>
    <s v="Katherine Nockton"/>
    <d v="2011-06-06T00:00:00"/>
    <s v="Jun-2011"/>
    <x v="0"/>
    <n v="11"/>
    <d v="2009-05-10T00:00:00"/>
    <x v="3"/>
    <x v="16"/>
    <n v="42"/>
    <n v="1812140"/>
    <n v="0"/>
    <n v="0"/>
    <s v="Office Supplies"/>
    <s v="Pens &amp; Art Supplies"/>
  </r>
  <r>
    <n v="19616"/>
    <s v="Order Returned"/>
    <s v="Katherine Nockton"/>
    <d v="2011-12-22T00:00:00"/>
    <s v="Dec-2011"/>
    <x v="0"/>
    <n v="7"/>
    <d v="2009-05-10T00:00:00"/>
    <x v="3"/>
    <x v="40"/>
    <n v="3"/>
    <n v="184620"/>
    <n v="0"/>
    <n v="0"/>
    <s v="Office Supplies"/>
    <s v="Pens &amp; Art Supplies"/>
  </r>
  <r>
    <n v="24390"/>
    <s v="Order Finished"/>
    <s v="Katherine Nockton"/>
    <d v="2012-06-06T00:00:00"/>
    <s v="Jun-2012"/>
    <x v="3"/>
    <n v="23"/>
    <d v="2009-05-10T00:00:00"/>
    <x v="3"/>
    <x v="22"/>
    <n v="2"/>
    <n v="215340"/>
    <s v="0.1"/>
    <n v="21534"/>
    <s v="Technology"/>
    <s v="Computer Peripherals"/>
  </r>
  <r>
    <n v="17414"/>
    <s v="Order Finished"/>
    <s v="Katherine Nockton"/>
    <d v="2012-06-29T00:00:00"/>
    <s v="Jun-2012"/>
    <x v="3"/>
    <n v="7"/>
    <d v="2009-05-10T00:00:00"/>
    <x v="3"/>
    <x v="34"/>
    <n v="39"/>
    <n v="7510860"/>
    <s v="0.07"/>
    <n v="525760"/>
    <s v="Technology"/>
    <s v="Computer Peripherals"/>
  </r>
  <r>
    <n v="55779"/>
    <s v="Order Finished"/>
    <s v="Katherine Nockton"/>
    <d v="2012-10-03T00:00:00"/>
    <s v="Oct-2012"/>
    <x v="3"/>
    <n v="30"/>
    <d v="2009-05-10T00:00:00"/>
    <x v="3"/>
    <x v="29"/>
    <n v="26"/>
    <n v="8146340"/>
    <s v="0.08"/>
    <n v="651707"/>
    <s v="Furniture"/>
    <s v="Chairs &amp; Chairmats"/>
  </r>
  <r>
    <n v="37441"/>
    <s v="Order Finished"/>
    <s v="Katrina Bavinger"/>
    <d v="2009-02-24T00:00:00"/>
    <s v="Feb-2009"/>
    <x v="1"/>
    <n v="1"/>
    <d v="2009-02-24T00:00:00"/>
    <x v="4"/>
    <x v="0"/>
    <n v="46"/>
    <n v="29481020"/>
    <n v="0"/>
    <n v="0"/>
    <s v="Furniture"/>
    <s v="Chairs &amp; Chairmats"/>
  </r>
  <r>
    <n v="34567"/>
    <s v="Order Finished"/>
    <s v="Katrina Bavinger"/>
    <d v="2009-04-26T00:00:00"/>
    <s v="Apr-2009"/>
    <x v="1"/>
    <n v="25"/>
    <d v="2009-02-24T00:00:00"/>
    <x v="4"/>
    <x v="38"/>
    <n v="18"/>
    <n v="6688220"/>
    <s v="0.03"/>
    <n v="200647"/>
    <s v="Furniture"/>
    <s v="Chairs &amp; Chairmats"/>
  </r>
  <r>
    <n v="37254"/>
    <s v="Order Finished"/>
    <s v="Katrina Bavinger"/>
    <d v="2009-09-18T00:00:00"/>
    <s v="Sep-2009"/>
    <x v="1"/>
    <n v="27"/>
    <d v="2009-02-24T00:00:00"/>
    <x v="4"/>
    <x v="9"/>
    <n v="28"/>
    <n v="1479880"/>
    <s v="0.01"/>
    <n v="14799"/>
    <s v="Office Supplies"/>
    <s v="Envelopes"/>
  </r>
  <r>
    <n v="5764"/>
    <s v="Order Finished"/>
    <s v="Katrina Bavinger"/>
    <d v="2010-02-10T00:00:00"/>
    <s v="Feb-2010"/>
    <x v="2"/>
    <n v="19"/>
    <d v="2009-02-24T00:00:00"/>
    <x v="4"/>
    <x v="14"/>
    <n v="23"/>
    <n v="387580"/>
    <s v="0.02"/>
    <n v="7752"/>
    <s v="Office Supplies"/>
    <s v="Binders and Binder Accessories"/>
  </r>
  <r>
    <n v="7142"/>
    <s v="Order Finished"/>
    <s v="Katrina Bavinger"/>
    <d v="2011-07-21T00:00:00"/>
    <s v="Jul-2011"/>
    <x v="0"/>
    <n v="11"/>
    <d v="2009-02-24T00:00:00"/>
    <x v="4"/>
    <x v="7"/>
    <n v="36"/>
    <n v="265720"/>
    <s v="0.06"/>
    <n v="15943"/>
    <s v="Office Supplies"/>
    <s v="Labels"/>
  </r>
  <r>
    <n v="21894"/>
    <s v="Order Finished"/>
    <s v="Katrina Bavinger"/>
    <d v="2011-12-18T00:00:00"/>
    <s v="Dec-2011"/>
    <x v="0"/>
    <n v="22"/>
    <d v="2009-02-24T00:00:00"/>
    <x v="4"/>
    <x v="31"/>
    <n v="6"/>
    <n v="108600"/>
    <s v="0.1"/>
    <n v="10860"/>
    <s v="Office Supplies"/>
    <s v="Paper"/>
  </r>
  <r>
    <n v="27138"/>
    <s v="Order Finished"/>
    <s v="Katrina Bavinger"/>
    <d v="2012-05-30T00:00:00"/>
    <s v="May-2012"/>
    <x v="3"/>
    <n v="19"/>
    <d v="2009-02-24T00:00:00"/>
    <x v="4"/>
    <x v="44"/>
    <n v="31"/>
    <n v="5952420"/>
    <s v="0.07"/>
    <n v="416669"/>
    <s v="Furniture"/>
    <s v="Bookcases"/>
  </r>
  <r>
    <n v="23713"/>
    <s v="Order Finished"/>
    <s v="Katrina Bavinger"/>
    <d v="2012-11-28T00:00:00"/>
    <s v="Nov-2012"/>
    <x v="3"/>
    <n v="31"/>
    <d v="2009-02-24T00:00:00"/>
    <x v="4"/>
    <x v="24"/>
    <n v="38"/>
    <n v="7403041"/>
    <s v="0.05"/>
    <n v="370152"/>
    <s v="Technology"/>
    <s v="Telephones and Communication"/>
  </r>
  <r>
    <n v="25092"/>
    <s v="Order Finished"/>
    <s v="Katrina Willman"/>
    <d v="2010-01-12T00:00:00"/>
    <s v="Jan-2010"/>
    <x v="2"/>
    <n v="1"/>
    <d v="2010-01-12T00:00:00"/>
    <x v="28"/>
    <x v="0"/>
    <n v="6"/>
    <n v="282540"/>
    <s v="0.08"/>
    <n v="22603"/>
    <s v="Office Supplies"/>
    <s v="Binders and Binder Accessories"/>
  </r>
  <r>
    <n v="6279"/>
    <s v="Order Finished"/>
    <s v="Katrina Willman"/>
    <d v="2010-01-29T00:00:00"/>
    <s v="Jan-2010"/>
    <x v="2"/>
    <n v="13"/>
    <d v="2010-01-12T00:00:00"/>
    <x v="28"/>
    <x v="0"/>
    <n v="49"/>
    <n v="6567480"/>
    <s v="0.01"/>
    <n v="65675"/>
    <s v="Office Supplies"/>
    <s v="Binders and Binder Accessories"/>
  </r>
  <r>
    <n v="56003"/>
    <s v="Order Finished"/>
    <s v="Katrina Willman"/>
    <d v="2010-06-04T00:00:00"/>
    <s v="Jun-2010"/>
    <x v="2"/>
    <n v="30"/>
    <d v="2010-01-12T00:00:00"/>
    <x v="28"/>
    <x v="8"/>
    <n v="13"/>
    <n v="3670940"/>
    <s v="0.1"/>
    <n v="367094"/>
    <s v="Furniture"/>
    <s v="Tables"/>
  </r>
  <r>
    <n v="59428"/>
    <s v="Order Finished"/>
    <s v="Katrina Willman"/>
    <d v="2010-09-09T00:00:00"/>
    <s v="Sep-2010"/>
    <x v="2"/>
    <n v="5"/>
    <d v="2010-01-12T00:00:00"/>
    <x v="28"/>
    <x v="2"/>
    <n v="36"/>
    <n v="7204240"/>
    <s v="0.05"/>
    <n v="360212"/>
    <s v="Furniture"/>
    <s v="Chairs &amp; Chairmats"/>
  </r>
  <r>
    <n v="36133"/>
    <s v="Order Finished"/>
    <s v="Katrina Willman"/>
    <d v="2011-08-20T00:00:00"/>
    <s v="Aug-2011"/>
    <x v="0"/>
    <n v="10"/>
    <d v="2010-01-12T00:00:00"/>
    <x v="28"/>
    <x v="42"/>
    <n v="6"/>
    <n v="257120"/>
    <n v="0"/>
    <n v="0"/>
    <s v="Office Supplies"/>
    <s v="Paper"/>
  </r>
  <r>
    <n v="29473"/>
    <s v="Order Finished"/>
    <s v="Katrina Willman"/>
    <d v="2012-02-15T00:00:00"/>
    <s v="Feb-2012"/>
    <x v="3"/>
    <n v="21"/>
    <d v="2010-01-12T00:00:00"/>
    <x v="28"/>
    <x v="43"/>
    <n v="31"/>
    <n v="412573"/>
    <s v="0.05"/>
    <n v="20629"/>
    <s v="Technology"/>
    <s v="Telephones and Communication"/>
  </r>
  <r>
    <n v="2054"/>
    <s v="Order Finished"/>
    <s v="Katrina Willman"/>
    <d v="2012-07-06T00:00:00"/>
    <s v="Jul-2012"/>
    <x v="3"/>
    <n v="16"/>
    <d v="2010-01-12T00:00:00"/>
    <x v="28"/>
    <x v="33"/>
    <n v="1"/>
    <n v="687560"/>
    <s v="0.09"/>
    <n v="61880"/>
    <s v="Office Supplies"/>
    <s v="Appliances"/>
  </r>
  <r>
    <n v="7744"/>
    <s v="Order Returned"/>
    <s v="Kean Nguyen"/>
    <d v="2009-11-17T00:00:00"/>
    <s v="Nov-2009"/>
    <x v="1"/>
    <n v="1"/>
    <d v="2009-11-17T00:00:00"/>
    <x v="19"/>
    <x v="0"/>
    <n v="26"/>
    <n v="8573100"/>
    <s v="0.07"/>
    <n v="600117"/>
    <s v="Office Supplies"/>
    <s v="Binders and Binder Accessories"/>
  </r>
  <r>
    <n v="23394"/>
    <s v="Order Finished"/>
    <s v="Kean Nguyen"/>
    <d v="2010-04-29T00:00:00"/>
    <s v="Apr-2010"/>
    <x v="2"/>
    <n v="18"/>
    <d v="2009-11-17T00:00:00"/>
    <x v="19"/>
    <x v="26"/>
    <n v="45"/>
    <n v="203140"/>
    <s v="0.01"/>
    <n v="2031"/>
    <s v="Office Supplies"/>
    <s v="Binders and Binder Accessories"/>
  </r>
  <r>
    <n v="802"/>
    <s v="Order Finished"/>
    <s v="Kean Nguyen"/>
    <d v="2011-04-01T00:00:00"/>
    <s v="Apr-2011"/>
    <x v="0"/>
    <n v="30"/>
    <d v="2009-11-17T00:00:00"/>
    <x v="19"/>
    <x v="41"/>
    <n v="33"/>
    <n v="757200"/>
    <s v="0.08"/>
    <n v="60576"/>
    <s v="Office Supplies"/>
    <s v="Binders and Binder Accessories"/>
  </r>
  <r>
    <n v="42082"/>
    <s v="Order Finished"/>
    <s v="Kean Nguyen"/>
    <d v="2011-12-18T00:00:00"/>
    <s v="Dec-2011"/>
    <x v="0"/>
    <n v="2"/>
    <d v="2009-11-17T00:00:00"/>
    <x v="19"/>
    <x v="43"/>
    <n v="15"/>
    <n v="152840"/>
    <s v="0.03"/>
    <n v="4585"/>
    <s v="Office Supplies"/>
    <s v="Paper"/>
  </r>
  <r>
    <n v="17091"/>
    <s v="Order Finished"/>
    <s v="Kean Nguyen"/>
    <d v="2012-07-21T00:00:00"/>
    <s v="Jul-2012"/>
    <x v="3"/>
    <n v="19"/>
    <d v="2009-11-17T00:00:00"/>
    <x v="19"/>
    <x v="18"/>
    <n v="45"/>
    <n v="5208630"/>
    <n v="0"/>
    <n v="0"/>
    <s v="Technology"/>
    <s v="Telephones and Communication"/>
  </r>
  <r>
    <n v="30727"/>
    <s v="Order Finished"/>
    <s v="Kean Nguyen"/>
    <d v="2012-07-25T00:00:00"/>
    <s v="Jul-2012"/>
    <x v="3"/>
    <n v="22"/>
    <d v="2009-11-17T00:00:00"/>
    <x v="19"/>
    <x v="18"/>
    <n v="28"/>
    <n v="2332580"/>
    <s v="0.07"/>
    <n v="163281"/>
    <s v="Office Supplies"/>
    <s v="Appliances"/>
  </r>
  <r>
    <n v="41216"/>
    <s v="Order Returned"/>
    <s v="Kean Takahito"/>
    <d v="2009-01-07T00:00:00"/>
    <s v="Jan-2009"/>
    <x v="1"/>
    <n v="1"/>
    <d v="2009-01-07T00:00:00"/>
    <x v="2"/>
    <x v="0"/>
    <n v="8"/>
    <n v="506520"/>
    <s v="0.02"/>
    <n v="10130"/>
    <s v="Office Supplies"/>
    <s v="Binders and Binder Accessories"/>
  </r>
  <r>
    <n v="26951"/>
    <s v="Order Finished"/>
    <s v="Kean Takahito"/>
    <d v="2010-08-04T00:00:00"/>
    <s v="Aug-2010"/>
    <x v="2"/>
    <n v="8"/>
    <d v="2009-01-07T00:00:00"/>
    <x v="2"/>
    <x v="4"/>
    <n v="3"/>
    <n v="903620"/>
    <s v="0.05"/>
    <n v="45181"/>
    <s v="Technology"/>
    <s v="Office Machines"/>
  </r>
  <r>
    <n v="20225"/>
    <s v="Order Finished"/>
    <s v="Kean Thornton"/>
    <d v="2010-07-26T00:00:00"/>
    <s v="Jul-2010"/>
    <x v="2"/>
    <n v="1"/>
    <d v="2010-07-26T00:00:00"/>
    <x v="20"/>
    <x v="0"/>
    <n v="33"/>
    <n v="249560"/>
    <s v="0.09"/>
    <n v="22460"/>
    <s v="Office Supplies"/>
    <s v="Binders and Binder Accessories"/>
  </r>
  <r>
    <n v="1888"/>
    <s v="Order Finished"/>
    <s v="Kean Thornton"/>
    <d v="2010-10-30T00:00:00"/>
    <s v="Oct-2010"/>
    <x v="2"/>
    <n v="27"/>
    <d v="2010-07-26T00:00:00"/>
    <x v="20"/>
    <x v="1"/>
    <n v="38"/>
    <n v="2528920"/>
    <n v="0"/>
    <n v="0"/>
    <s v="Furniture"/>
    <s v="Tables"/>
  </r>
  <r>
    <n v="6566"/>
    <s v="Order Finished"/>
    <s v="Kean Thornton"/>
    <d v="2011-05-21T00:00:00"/>
    <s v="May-2011"/>
    <x v="0"/>
    <n v="31"/>
    <d v="2010-07-26T00:00:00"/>
    <x v="20"/>
    <x v="3"/>
    <n v="21"/>
    <n v="1497660"/>
    <s v="0.01"/>
    <n v="14977"/>
    <s v="Technology"/>
    <s v="Computer Peripherals"/>
  </r>
  <r>
    <n v="4804"/>
    <s v="Order Finished"/>
    <s v="Kean Thornton"/>
    <d v="2012-01-27T00:00:00"/>
    <s v="Jan-2012"/>
    <x v="3"/>
    <n v="22"/>
    <d v="2010-07-26T00:00:00"/>
    <x v="20"/>
    <x v="4"/>
    <n v="13"/>
    <n v="927660"/>
    <n v="0"/>
    <n v="0"/>
    <s v="Technology"/>
    <s v="Computer Peripherals"/>
  </r>
  <r>
    <n v="55431"/>
    <s v="Order Finished"/>
    <s v="Kean Thornton"/>
    <d v="2012-08-06T00:00:00"/>
    <s v="Aug-2012"/>
    <x v="3"/>
    <n v="28"/>
    <d v="2010-07-26T00:00:00"/>
    <x v="20"/>
    <x v="16"/>
    <n v="13"/>
    <n v="7447980"/>
    <s v="0.03"/>
    <n v="223439"/>
    <s v="Office Supplies"/>
    <s v="Appliances"/>
  </r>
  <r>
    <n v="28224"/>
    <s v="Order Finished"/>
    <s v="Kean Thornton"/>
    <d v="2012-12-19T00:00:00"/>
    <s v="Dec-2012"/>
    <x v="3"/>
    <n v="7"/>
    <d v="2010-07-26T00:00:00"/>
    <x v="20"/>
    <x v="7"/>
    <n v="25"/>
    <n v="326820"/>
    <s v="0.07"/>
    <n v="22877"/>
    <s v="Office Supplies"/>
    <s v="Binders and Binder Accessories"/>
  </r>
  <r>
    <n v="14055"/>
    <s v="Order Finished"/>
    <s v="Keith Dawkins"/>
    <d v="2009-01-09T00:00:00"/>
    <s v="Jan-2009"/>
    <x v="1"/>
    <n v="1"/>
    <d v="2009-01-09T00:00:00"/>
    <x v="2"/>
    <x v="0"/>
    <n v="21"/>
    <n v="883400"/>
    <s v="0.08"/>
    <n v="70672"/>
    <s v="Furniture"/>
    <s v="Office Furnishings"/>
  </r>
  <r>
    <n v="6979"/>
    <s v="Order Returned"/>
    <s v="Keith Dawkins"/>
    <d v="2009-02-27T00:00:00"/>
    <s v="Feb-2009"/>
    <x v="1"/>
    <n v="10"/>
    <d v="2009-01-09T00:00:00"/>
    <x v="2"/>
    <x v="25"/>
    <n v="28"/>
    <n v="669780"/>
    <s v="0.03"/>
    <n v="20093"/>
    <s v="Technology"/>
    <s v="Office Machines"/>
  </r>
  <r>
    <n v="21633"/>
    <s v="Order Finished"/>
    <s v="Keith Dawkins"/>
    <d v="2009-03-27T00:00:00"/>
    <s v="Mar-2009"/>
    <x v="1"/>
    <n v="28"/>
    <d v="2009-01-09T00:00:00"/>
    <x v="2"/>
    <x v="38"/>
    <n v="29"/>
    <n v="1095640"/>
    <s v="0.08"/>
    <n v="87651"/>
    <s v="Furniture"/>
    <s v="Office Furnishings"/>
  </r>
  <r>
    <n v="30214"/>
    <s v="Order Finished"/>
    <s v="Keith Dawkins"/>
    <d v="2009-04-10T00:00:00"/>
    <s v="Apr-2009"/>
    <x v="1"/>
    <n v="28"/>
    <d v="2009-01-09T00:00:00"/>
    <x v="2"/>
    <x v="1"/>
    <n v="38"/>
    <n v="751220"/>
    <s v="0.1"/>
    <n v="75122"/>
    <s v="Office Supplies"/>
    <s v="Binders and Binder Accessories"/>
  </r>
  <r>
    <n v="96"/>
    <s v="Order Finished"/>
    <s v="Keith Dawkins"/>
    <d v="2009-04-16T00:00:00"/>
    <s v="Apr-2009"/>
    <x v="1"/>
    <n v="11"/>
    <d v="2009-01-09T00:00:00"/>
    <x v="2"/>
    <x v="1"/>
    <n v="37"/>
    <n v="8316247"/>
    <s v="0.01"/>
    <n v="83162"/>
    <s v="Technology"/>
    <s v="Telephones and Communication"/>
  </r>
  <r>
    <n v="49799"/>
    <s v="Order Finished"/>
    <s v="Keith Dawkins"/>
    <d v="2009-08-24T00:00:00"/>
    <s v="Aug-2009"/>
    <x v="1"/>
    <n v="17"/>
    <d v="2009-01-09T00:00:00"/>
    <x v="2"/>
    <x v="2"/>
    <n v="4"/>
    <n v="3229940"/>
    <s v="0.05"/>
    <n v="161497"/>
    <s v="Furniture"/>
    <s v="Tables"/>
  </r>
  <r>
    <n v="33060"/>
    <s v="Order Finished"/>
    <s v="Keith Dawkins"/>
    <d v="2010-02-19T00:00:00"/>
    <s v="Feb-2010"/>
    <x v="2"/>
    <n v="25"/>
    <d v="2009-01-09T00:00:00"/>
    <x v="2"/>
    <x v="15"/>
    <n v="3"/>
    <n v="31760"/>
    <s v="0.05"/>
    <n v="1588"/>
    <s v="Office Supplies"/>
    <s v="Binders and Binder Accessories"/>
  </r>
  <r>
    <n v="46624"/>
    <s v="Order Finished"/>
    <s v="Keith Dawkins"/>
    <d v="2010-04-26T00:00:00"/>
    <s v="Apr-2010"/>
    <x v="2"/>
    <n v="20"/>
    <d v="2009-01-09T00:00:00"/>
    <x v="2"/>
    <x v="27"/>
    <n v="28"/>
    <n v="220400"/>
    <s v="0.07"/>
    <n v="15428"/>
    <s v="Office Supplies"/>
    <s v="Labels"/>
  </r>
  <r>
    <n v="44359"/>
    <s v="Order Finished"/>
    <s v="Keith Dawkins"/>
    <d v="2010-11-29T00:00:00"/>
    <s v="Nov-2010"/>
    <x v="2"/>
    <n v="27"/>
    <d v="2009-01-09T00:00:00"/>
    <x v="2"/>
    <x v="37"/>
    <n v="19"/>
    <n v="226400"/>
    <s v="0.1"/>
    <n v="22640"/>
    <s v="Office Supplies"/>
    <s v="Pens &amp; Art Supplies"/>
  </r>
  <r>
    <n v="33254"/>
    <s v="Order Finished"/>
    <s v="Keith Dawkins"/>
    <d v="2011-03-11T00:00:00"/>
    <s v="Mar-2011"/>
    <x v="0"/>
    <n v="30"/>
    <d v="2009-01-09T00:00:00"/>
    <x v="2"/>
    <x v="5"/>
    <n v="11"/>
    <n v="932700"/>
    <s v="0.01"/>
    <n v="9327"/>
    <s v="Furniture"/>
    <s v="Office Furnishings"/>
  </r>
  <r>
    <n v="11719"/>
    <s v="Order Finished"/>
    <s v="Keith Dawkins"/>
    <d v="2011-05-02T00:00:00"/>
    <s v="May-2011"/>
    <x v="0"/>
    <n v="12"/>
    <d v="2009-01-09T00:00:00"/>
    <x v="2"/>
    <x v="6"/>
    <n v="3"/>
    <n v="3133600"/>
    <s v="0.06"/>
    <n v="188016"/>
    <s v="Technology"/>
    <s v="Office Machines"/>
  </r>
  <r>
    <n v="23557"/>
    <s v="Order Returned"/>
    <s v="Keith Dawkins"/>
    <d v="2011-05-31T00:00:00"/>
    <s v="May-2011"/>
    <x v="0"/>
    <n v="3"/>
    <d v="2009-01-09T00:00:00"/>
    <x v="2"/>
    <x v="7"/>
    <n v="7"/>
    <n v="2022320"/>
    <s v="0.02"/>
    <n v="40446"/>
    <s v="Furniture"/>
    <s v="Office Furnishings"/>
  </r>
  <r>
    <n v="21478"/>
    <s v="Order Finished"/>
    <s v="Keith Dawkins"/>
    <d v="2012-02-03T00:00:00"/>
    <s v="Feb-2012"/>
    <x v="3"/>
    <n v="32"/>
    <d v="2009-01-09T00:00:00"/>
    <x v="2"/>
    <x v="22"/>
    <n v="16"/>
    <n v="846140"/>
    <s v="0.01"/>
    <n v="8461"/>
    <s v="Furniture"/>
    <s v="Office Furnishings"/>
  </r>
  <r>
    <n v="44065"/>
    <s v="Order Finished"/>
    <s v="Keith Herrera"/>
    <d v="2010-03-07T00:00:00"/>
    <s v="Mar-2010"/>
    <x v="2"/>
    <n v="1"/>
    <d v="2010-03-07T00:00:00"/>
    <x v="6"/>
    <x v="0"/>
    <n v="23"/>
    <n v="3828320"/>
    <s v="0.01"/>
    <n v="38283"/>
    <s v="Technology"/>
    <s v="Office Machines"/>
  </r>
  <r>
    <n v="45728"/>
    <s v="Order Finished"/>
    <s v="Keith Herrera"/>
    <d v="2010-06-21T00:00:00"/>
    <s v="Jun-2010"/>
    <x v="2"/>
    <n v="8"/>
    <d v="2010-03-07T00:00:00"/>
    <x v="6"/>
    <x v="1"/>
    <n v="11"/>
    <n v="76480"/>
    <s v="0.02"/>
    <n v="1530"/>
    <s v="Office Supplies"/>
    <s v="Labels"/>
  </r>
  <r>
    <n v="3942"/>
    <s v="Order Finished"/>
    <s v="Keith Herrera"/>
    <d v="2010-06-27T00:00:00"/>
    <s v="Jun-2010"/>
    <x v="2"/>
    <n v="22"/>
    <d v="2010-03-07T00:00:00"/>
    <x v="6"/>
    <x v="1"/>
    <n v="22"/>
    <n v="3119551"/>
    <s v="0.03"/>
    <n v="93587"/>
    <s v="Technology"/>
    <s v="Telephones and Communication"/>
  </r>
  <r>
    <n v="44033"/>
    <s v="Order Finished"/>
    <s v="Keith Herrera"/>
    <d v="2012-10-01T00:00:00"/>
    <s v="Oct-2012"/>
    <x v="3"/>
    <n v="28"/>
    <d v="2010-03-07T00:00:00"/>
    <x v="6"/>
    <x v="17"/>
    <n v="45"/>
    <n v="11623940"/>
    <s v="0.03"/>
    <n v="348718"/>
    <s v="Furniture"/>
    <s v="Tables"/>
  </r>
  <r>
    <n v="25440"/>
    <s v="Order Finished"/>
    <s v="Kelly Andreada"/>
    <d v="2009-06-02T00:00:00"/>
    <s v="Jun-2009"/>
    <x v="1"/>
    <n v="1"/>
    <d v="2009-06-02T00:00:00"/>
    <x v="12"/>
    <x v="0"/>
    <n v="30"/>
    <n v="13178608"/>
    <s v="0.02"/>
    <n v="263572"/>
    <s v="Furniture"/>
    <s v="Tables"/>
  </r>
  <r>
    <n v="33350"/>
    <s v="Order Finished"/>
    <s v="Kelly Andreada"/>
    <d v="2009-07-21T00:00:00"/>
    <s v="Jul-2009"/>
    <x v="1"/>
    <n v="3"/>
    <d v="2009-06-02T00:00:00"/>
    <x v="12"/>
    <x v="25"/>
    <n v="1"/>
    <n v="3572080"/>
    <s v="0.1"/>
    <n v="357208"/>
    <s v="Office Supplies"/>
    <s v="Binders and Binder Accessories"/>
  </r>
  <r>
    <n v="4359"/>
    <s v="Order Finished"/>
    <s v="Kelly Andreada"/>
    <d v="2010-02-03T00:00:00"/>
    <s v="Feb-2010"/>
    <x v="2"/>
    <n v="22"/>
    <d v="2009-06-02T00:00:00"/>
    <x v="12"/>
    <x v="13"/>
    <n v="21"/>
    <n v="431520"/>
    <s v="0.09"/>
    <n v="38837"/>
    <s v="Office Supplies"/>
    <s v="Storage &amp; Organization"/>
  </r>
  <r>
    <n v="18946"/>
    <s v="Order Finished"/>
    <s v="Kelly Andreada"/>
    <d v="2010-04-05T00:00:00"/>
    <s v="Apr-2010"/>
    <x v="2"/>
    <n v="4"/>
    <d v="2009-06-02T00:00:00"/>
    <x v="12"/>
    <x v="10"/>
    <n v="32"/>
    <n v="405780"/>
    <s v="0.07"/>
    <n v="28405"/>
    <s v="Office Supplies"/>
    <s v="Paper"/>
  </r>
  <r>
    <n v="28545"/>
    <s v="Order Finished"/>
    <s v="Kelly Andreada"/>
    <d v="2011-08-23T00:00:00"/>
    <s v="Aug-2011"/>
    <x v="0"/>
    <n v="6"/>
    <d v="2009-06-02T00:00:00"/>
    <x v="12"/>
    <x v="5"/>
    <n v="15"/>
    <n v="10592380"/>
    <s v="0.1"/>
    <n v="1059238"/>
    <s v="Office Supplies"/>
    <s v="Appliances"/>
  </r>
  <r>
    <n v="37350"/>
    <s v="Order Finished"/>
    <s v="Kelly Andreada"/>
    <d v="2012-05-20T00:00:00"/>
    <s v="May-2012"/>
    <x v="3"/>
    <n v="24"/>
    <d v="2009-06-02T00:00:00"/>
    <x v="12"/>
    <x v="12"/>
    <n v="7"/>
    <n v="326280"/>
    <s v="0.07"/>
    <n v="22840"/>
    <s v="Office Supplies"/>
    <s v="Pens &amp; Art Supplies"/>
  </r>
  <r>
    <n v="48704"/>
    <s v="Order Finished"/>
    <s v="Kelly Andreada"/>
    <d v="2012-09-01T00:00:00"/>
    <s v="Sep-2012"/>
    <x v="3"/>
    <n v="21"/>
    <d v="2009-06-02T00:00:00"/>
    <x v="12"/>
    <x v="23"/>
    <n v="11"/>
    <n v="2495719"/>
    <s v="0.01"/>
    <n v="24957"/>
    <s v="Technology"/>
    <s v="Telephones and Communication"/>
  </r>
  <r>
    <n v="15715"/>
    <s v="Order Finished"/>
    <s v="Kelly Andreada"/>
    <d v="2012-10-15T00:00:00"/>
    <s v="Oct-2012"/>
    <x v="3"/>
    <n v="2"/>
    <d v="2009-06-02T00:00:00"/>
    <x v="12"/>
    <x v="29"/>
    <n v="43"/>
    <n v="4247280"/>
    <s v="0.03"/>
    <n v="127418"/>
    <s v="Office Supplies"/>
    <s v="Paper"/>
  </r>
  <r>
    <n v="44897"/>
    <s v="Order Finished"/>
    <s v="Kelly Collister"/>
    <d v="2010-09-03T00:00:00"/>
    <s v="Sep-2010"/>
    <x v="2"/>
    <n v="1"/>
    <d v="2010-09-03T00:00:00"/>
    <x v="31"/>
    <x v="0"/>
    <n v="11"/>
    <n v="171240"/>
    <s v="0.07"/>
    <n v="11987"/>
    <s v="Office Supplies"/>
    <s v="Paper"/>
  </r>
  <r>
    <n v="6848"/>
    <s v="Order Finished"/>
    <s v="Kelly Collister"/>
    <d v="2010-09-13T00:00:00"/>
    <s v="Sep-2010"/>
    <x v="2"/>
    <n v="4"/>
    <d v="2010-09-03T00:00:00"/>
    <x v="31"/>
    <x v="0"/>
    <n v="22"/>
    <n v="233680"/>
    <s v="0.1"/>
    <n v="23368"/>
    <s v="Office Supplies"/>
    <s v="Binders and Binder Accessories"/>
  </r>
  <r>
    <n v="31556"/>
    <s v="Order Finished"/>
    <s v="Kelly Collister"/>
    <d v="2011-07-27T00:00:00"/>
    <s v="Jul-2011"/>
    <x v="0"/>
    <n v="14"/>
    <d v="2010-09-03T00:00:00"/>
    <x v="31"/>
    <x v="10"/>
    <n v="35"/>
    <n v="538700"/>
    <s v="0.07"/>
    <n v="37709"/>
    <s v="Furniture"/>
    <s v="Office Furnishings"/>
  </r>
  <r>
    <n v="994"/>
    <s v="Order Finished"/>
    <s v="Kelly Lampkin"/>
    <d v="2009-04-19T00:00:00"/>
    <s v="Apr-2009"/>
    <x v="1"/>
    <n v="1"/>
    <d v="2009-04-19T00:00:00"/>
    <x v="23"/>
    <x v="0"/>
    <n v="38"/>
    <n v="264140"/>
    <s v="0.06"/>
    <n v="15848"/>
    <s v="Office Supplies"/>
    <s v="Rubber Bands"/>
  </r>
  <r>
    <n v="12768"/>
    <s v="Order Finished"/>
    <s v="Kelly Lampkin"/>
    <d v="2009-08-04T00:00:00"/>
    <s v="Aug-2009"/>
    <x v="1"/>
    <n v="20"/>
    <d v="2009-04-19T00:00:00"/>
    <x v="23"/>
    <x v="1"/>
    <n v="34"/>
    <n v="3125940"/>
    <s v="0.01"/>
    <n v="31259"/>
    <s v="Office Supplies"/>
    <s v="Appliances"/>
  </r>
  <r>
    <n v="12258"/>
    <s v="Order Finished"/>
    <s v="Kelly Lampkin"/>
    <d v="2009-11-30T00:00:00"/>
    <s v="Nov-2009"/>
    <x v="1"/>
    <n v="5"/>
    <d v="2009-04-19T00:00:00"/>
    <x v="23"/>
    <x v="2"/>
    <n v="3"/>
    <n v="1123300"/>
    <s v="0.04"/>
    <n v="44932"/>
    <s v="Furniture"/>
    <s v="Chairs &amp; Chairmats"/>
  </r>
  <r>
    <n v="17956"/>
    <s v="Order Finished"/>
    <s v="Kelly Lampkin"/>
    <d v="2010-05-08T00:00:00"/>
    <s v="May-2010"/>
    <x v="2"/>
    <n v="31"/>
    <d v="2009-04-19T00:00:00"/>
    <x v="23"/>
    <x v="19"/>
    <n v="40"/>
    <n v="3135020"/>
    <s v="0.01"/>
    <n v="31350"/>
    <s v="Office Supplies"/>
    <s v="Paper"/>
  </r>
  <r>
    <n v="6755"/>
    <s v="Order Finished"/>
    <s v="Kelly Lampkin"/>
    <d v="2011-01-05T00:00:00"/>
    <s v="Jan-2011"/>
    <x v="0"/>
    <n v="9"/>
    <d v="2009-04-19T00:00:00"/>
    <x v="23"/>
    <x v="39"/>
    <n v="20"/>
    <n v="312940"/>
    <s v="0.01"/>
    <n v="3129"/>
    <s v="Office Supplies"/>
    <s v="Binders and Binder Accessories"/>
  </r>
  <r>
    <n v="2181"/>
    <s v="Order Finished"/>
    <s v="Kelly Lampkin"/>
    <d v="2011-12-09T00:00:00"/>
    <s v="Dec-2011"/>
    <x v="0"/>
    <n v="6"/>
    <d v="2009-04-19T00:00:00"/>
    <x v="23"/>
    <x v="40"/>
    <n v="40"/>
    <n v="205120"/>
    <s v="0.06"/>
    <n v="12307"/>
    <s v="Office Supplies"/>
    <s v="Labels"/>
  </r>
  <r>
    <n v="55073"/>
    <s v="Order Finished"/>
    <s v="Kelly Lampkin"/>
    <d v="2012-03-20T00:00:00"/>
    <s v="Mar-2012"/>
    <x v="3"/>
    <n v="10"/>
    <d v="2009-04-19T00:00:00"/>
    <x v="23"/>
    <x v="12"/>
    <n v="40"/>
    <n v="4753421"/>
    <s v="0.01"/>
    <n v="47534"/>
    <s v="Technology"/>
    <s v="Telephones and Communication"/>
  </r>
  <r>
    <n v="39301"/>
    <s v="Order Finished"/>
    <s v="Kelly Williams"/>
    <d v="2009-03-22T00:00:00"/>
    <s v="Mar-2009"/>
    <x v="1"/>
    <n v="1"/>
    <d v="2009-03-22T00:00:00"/>
    <x v="11"/>
    <x v="0"/>
    <n v="16"/>
    <n v="4465320"/>
    <s v="0.1"/>
    <n v="446532"/>
    <s v="Technology"/>
    <s v="Computer Peripherals"/>
  </r>
  <r>
    <n v="23011"/>
    <s v="Order Finished"/>
    <s v="Kelly Williams"/>
    <d v="2010-06-15T00:00:00"/>
    <s v="Jun-2010"/>
    <x v="2"/>
    <n v="23"/>
    <d v="2009-03-22T00:00:00"/>
    <x v="11"/>
    <x v="11"/>
    <n v="1"/>
    <n v="24400"/>
    <s v="0.01"/>
    <n v="244"/>
    <s v="Technology"/>
    <s v="Computer Peripherals"/>
  </r>
  <r>
    <n v="22534"/>
    <s v="Order Finished"/>
    <s v="Kelly Williams"/>
    <d v="2011-07-18T00:00:00"/>
    <s v="Jul-2011"/>
    <x v="0"/>
    <n v="16"/>
    <d v="2009-03-22T00:00:00"/>
    <x v="11"/>
    <x v="6"/>
    <n v="3"/>
    <n v="558660"/>
    <n v="0"/>
    <n v="0"/>
    <s v="Office Supplies"/>
    <s v="Envelopes"/>
  </r>
  <r>
    <n v="30659"/>
    <s v="Order Finished"/>
    <s v="Kelly Williams"/>
    <d v="2011-09-13T00:00:00"/>
    <s v="Sep-2011"/>
    <x v="0"/>
    <n v="19"/>
    <d v="2009-03-22T00:00:00"/>
    <x v="11"/>
    <x v="33"/>
    <n v="45"/>
    <n v="6233543"/>
    <s v="0.08"/>
    <n v="498683"/>
    <s v="Technology"/>
    <s v="Telephones and Communication"/>
  </r>
  <r>
    <n v="9892"/>
    <s v="Order Finished"/>
    <s v="Kelly Williams"/>
    <d v="2012-07-16T00:00:00"/>
    <s v="Jul-2012"/>
    <x v="3"/>
    <n v="14"/>
    <d v="2009-03-22T00:00:00"/>
    <x v="11"/>
    <x v="44"/>
    <n v="50"/>
    <n v="2813280"/>
    <s v="0.02"/>
    <n v="56266"/>
    <s v="Office Supplies"/>
    <s v="Envelopes"/>
  </r>
  <r>
    <n v="13158"/>
    <s v="Order Returned"/>
    <s v="Kelly Williams"/>
    <d v="2012-11-20T00:00:00"/>
    <s v="Nov-2012"/>
    <x v="3"/>
    <n v="17"/>
    <d v="2009-03-22T00:00:00"/>
    <x v="11"/>
    <x v="45"/>
    <n v="26"/>
    <n v="374320"/>
    <s v="0.01"/>
    <n v="3743"/>
    <s v="Office Supplies"/>
    <s v="Binders and Binder Accessories"/>
  </r>
  <r>
    <n v="24961"/>
    <s v="Order Finished"/>
    <s v="Ken Black"/>
    <d v="2010-01-26T00:00:00"/>
    <s v="Jan-2010"/>
    <x v="2"/>
    <n v="1"/>
    <d v="2010-01-26T00:00:00"/>
    <x v="28"/>
    <x v="0"/>
    <n v="8"/>
    <n v="975180"/>
    <s v="0.04"/>
    <n v="39007"/>
    <s v="Furniture"/>
    <s v="Bookcases"/>
  </r>
  <r>
    <n v="3749"/>
    <s v="Order Finished"/>
    <s v="Ken Black"/>
    <d v="2011-02-23T00:00:00"/>
    <s v="Feb-2011"/>
    <x v="0"/>
    <n v="27"/>
    <d v="2010-01-26T00:00:00"/>
    <x v="28"/>
    <x v="19"/>
    <n v="27"/>
    <n v="707240"/>
    <s v="0.01"/>
    <n v="7072"/>
    <s v="Office Supplies"/>
    <s v="Binders and Binder Accessories"/>
  </r>
  <r>
    <n v="39619"/>
    <s v="Order Returned"/>
    <s v="Ken Black"/>
    <d v="2012-04-01T00:00:00"/>
    <s v="Apr-2012"/>
    <x v="3"/>
    <n v="24"/>
    <d v="2010-01-26T00:00:00"/>
    <x v="28"/>
    <x v="5"/>
    <n v="15"/>
    <n v="1485600"/>
    <s v="0.02"/>
    <n v="29712"/>
    <s v="Furniture"/>
    <s v="Office Furnishings"/>
  </r>
  <r>
    <n v="8678"/>
    <s v="Order Finished"/>
    <s v="Ken Black"/>
    <d v="2012-09-30T00:00:00"/>
    <s v="Sep-2012"/>
    <x v="3"/>
    <n v="2"/>
    <d v="2010-01-26T00:00:00"/>
    <x v="28"/>
    <x v="18"/>
    <n v="31"/>
    <n v="1875600"/>
    <n v="0"/>
    <n v="0"/>
    <s v="Office Supplies"/>
    <s v="Storage &amp; Organization"/>
  </r>
  <r>
    <n v="17186"/>
    <s v="Order Finished"/>
    <s v="Ken Brennan"/>
    <d v="2009-01-26T00:00:00"/>
    <s v="Jan-2009"/>
    <x v="1"/>
    <n v="1"/>
    <d v="2009-01-26T00:00:00"/>
    <x v="2"/>
    <x v="0"/>
    <n v="49"/>
    <n v="8643260"/>
    <s v="0.08"/>
    <n v="691461"/>
    <s v="Furniture"/>
    <s v="Office Furnishings"/>
  </r>
  <r>
    <n v="1831"/>
    <s v="Order Finished"/>
    <s v="Ken Brennan"/>
    <d v="2010-01-12T00:00:00"/>
    <s v="Jan-2010"/>
    <x v="2"/>
    <n v="27"/>
    <d v="2009-01-26T00:00:00"/>
    <x v="2"/>
    <x v="14"/>
    <n v="33"/>
    <n v="25172380"/>
    <n v="0"/>
    <n v="0"/>
    <s v="Office Supplies"/>
    <s v="Storage &amp; Organization"/>
  </r>
  <r>
    <n v="29730"/>
    <s v="Order Finished"/>
    <s v="Ken Brennan"/>
    <d v="2010-06-16T00:00:00"/>
    <s v="Jun-2010"/>
    <x v="2"/>
    <n v="13"/>
    <d v="2009-01-26T00:00:00"/>
    <x v="2"/>
    <x v="41"/>
    <n v="21"/>
    <n v="6145720"/>
    <s v="0.08"/>
    <n v="491658"/>
    <s v="Furniture"/>
    <s v="Tables"/>
  </r>
  <r>
    <n v="13764"/>
    <s v="Order Finished"/>
    <s v="Ken Brennan"/>
    <d v="2011-07-13T00:00:00"/>
    <s v="Jul-2011"/>
    <x v="0"/>
    <n v="17"/>
    <d v="2009-01-26T00:00:00"/>
    <x v="2"/>
    <x v="33"/>
    <n v="31"/>
    <n v="247860"/>
    <s v="0.1"/>
    <n v="24786"/>
    <s v="Office Supplies"/>
    <s v="Pens &amp; Art Supplies"/>
  </r>
  <r>
    <n v="56967"/>
    <s v="Order Finished"/>
    <s v="Ken Brennan"/>
    <d v="2012-02-03T00:00:00"/>
    <s v="Feb-2012"/>
    <x v="3"/>
    <n v="14"/>
    <d v="2009-01-26T00:00:00"/>
    <x v="2"/>
    <x v="22"/>
    <n v="17"/>
    <n v="2767800"/>
    <s v="0.05"/>
    <n v="138390"/>
    <s v="Technology"/>
    <s v="Computer Peripherals"/>
  </r>
  <r>
    <n v="29607"/>
    <s v="Order Finished"/>
    <s v="Ken Brennan"/>
    <d v="2012-03-13T00:00:00"/>
    <s v="Mar-2012"/>
    <x v="3"/>
    <n v="4"/>
    <d v="2009-01-26T00:00:00"/>
    <x v="2"/>
    <x v="34"/>
    <n v="20"/>
    <n v="481480"/>
    <s v="0.05"/>
    <n v="24074"/>
    <s v="Office Supplies"/>
    <s v="Paper"/>
  </r>
  <r>
    <n v="549"/>
    <s v="Order Finished"/>
    <s v="Ken Brennan"/>
    <d v="2012-12-07T00:00:00"/>
    <s v="Dec-2012"/>
    <x v="3"/>
    <n v="14"/>
    <d v="2009-01-26T00:00:00"/>
    <x v="2"/>
    <x v="30"/>
    <n v="13"/>
    <n v="140480"/>
    <s v="0.03"/>
    <n v="4214"/>
    <s v="Office Supplies"/>
    <s v="Paper"/>
  </r>
  <r>
    <n v="26881"/>
    <s v="Order Returned"/>
    <s v="Ken Dana"/>
    <d v="2009-01-08T00:00:00"/>
    <s v="Jan-2009"/>
    <x v="1"/>
    <n v="1"/>
    <d v="2009-01-08T00:00:00"/>
    <x v="2"/>
    <x v="0"/>
    <n v="26"/>
    <n v="21385940"/>
    <s v="0.05"/>
    <n v="1069297"/>
    <s v="Furniture"/>
    <s v="Tables"/>
  </r>
  <r>
    <n v="48416"/>
    <s v="Order Finished"/>
    <s v="Ken Dana"/>
    <d v="2009-06-07T00:00:00"/>
    <s v="Jun-2009"/>
    <x v="1"/>
    <n v="9"/>
    <d v="2009-01-08T00:00:00"/>
    <x v="2"/>
    <x v="8"/>
    <n v="23"/>
    <n v="335320"/>
    <s v="0.01"/>
    <n v="3353"/>
    <s v="Office Supplies"/>
    <s v="Paper"/>
  </r>
  <r>
    <n v="11846"/>
    <s v="Order Finished"/>
    <s v="Ken Dana"/>
    <d v="2010-04-20T00:00:00"/>
    <s v="Apr-2010"/>
    <x v="2"/>
    <n v="8"/>
    <d v="2009-01-08T00:00:00"/>
    <x v="2"/>
    <x v="27"/>
    <n v="49"/>
    <n v="14639700"/>
    <s v="0.03"/>
    <n v="439191"/>
    <s v="Technology"/>
    <s v="Computer Peripherals"/>
  </r>
  <r>
    <n v="50470"/>
    <s v="Order Finished"/>
    <s v="Ken Dana"/>
    <d v="2010-08-23T00:00:00"/>
    <s v="Aug-2010"/>
    <x v="2"/>
    <n v="21"/>
    <d v="2009-01-08T00:00:00"/>
    <x v="2"/>
    <x v="42"/>
    <n v="38"/>
    <n v="1655660"/>
    <s v="0.09"/>
    <n v="149009"/>
    <s v="Office Supplies"/>
    <s v="Pens &amp; Art Supplies"/>
  </r>
  <r>
    <n v="17952"/>
    <s v="Order Finished"/>
    <s v="Ken Dana"/>
    <d v="2010-11-10T00:00:00"/>
    <s v="Nov-2010"/>
    <x v="2"/>
    <n v="24"/>
    <d v="2009-01-08T00:00:00"/>
    <x v="2"/>
    <x v="37"/>
    <n v="28"/>
    <n v="860260"/>
    <s v="0.02"/>
    <n v="17205"/>
    <s v="Office Supplies"/>
    <s v="Appliances"/>
  </r>
  <r>
    <n v="29761"/>
    <s v="Order Finished"/>
    <s v="Ken Dana"/>
    <d v="2012-03-07T00:00:00"/>
    <s v="Mar-2012"/>
    <x v="3"/>
    <n v="11"/>
    <d v="2009-01-08T00:00:00"/>
    <x v="2"/>
    <x v="34"/>
    <n v="48"/>
    <n v="2926210"/>
    <s v="0.06"/>
    <n v="175573"/>
    <s v="Technology"/>
    <s v="Telephones and Communication"/>
  </r>
  <r>
    <n v="16518"/>
    <s v="Order Finished"/>
    <s v="Ken Dana"/>
    <d v="2012-09-29T00:00:00"/>
    <s v="Sep-2012"/>
    <x v="3"/>
    <n v="8"/>
    <d v="2009-01-08T00:00:00"/>
    <x v="2"/>
    <x v="46"/>
    <n v="4"/>
    <n v="160580"/>
    <s v="0.03"/>
    <n v="4817"/>
    <s v="Office Supplies"/>
    <s v="Paper"/>
  </r>
  <r>
    <n v="52868"/>
    <s v="Order Finished"/>
    <s v="Ken Heidel"/>
    <d v="2011-02-16T00:00:00"/>
    <s v="Feb-2011"/>
    <x v="0"/>
    <n v="1"/>
    <d v="2011-02-16T00:00:00"/>
    <x v="7"/>
    <x v="0"/>
    <n v="19"/>
    <n v="276100"/>
    <s v="0.09"/>
    <n v="24849"/>
    <s v="Technology"/>
    <s v="Computer Peripherals"/>
  </r>
  <r>
    <n v="12355"/>
    <s v="Order Finished"/>
    <s v="Ken Heidel"/>
    <d v="2011-05-28T00:00:00"/>
    <s v="May-2011"/>
    <x v="0"/>
    <n v="17"/>
    <d v="2011-02-16T00:00:00"/>
    <x v="7"/>
    <x v="1"/>
    <n v="45"/>
    <n v="337320"/>
    <s v="0.08"/>
    <n v="26986"/>
    <s v="Office Supplies"/>
    <s v="Appliances"/>
  </r>
  <r>
    <n v="3554"/>
    <s v="Order Finished"/>
    <s v="Ken Heidel"/>
    <d v="2011-06-16T00:00:00"/>
    <s v="Jun-2011"/>
    <x v="0"/>
    <n v="29"/>
    <d v="2011-02-16T00:00:00"/>
    <x v="7"/>
    <x v="8"/>
    <n v="25"/>
    <n v="577820"/>
    <s v="0.08"/>
    <n v="46226"/>
    <s v="Office Supplies"/>
    <s v="Paper"/>
  </r>
  <r>
    <n v="14021"/>
    <s v="Order Finished"/>
    <s v="Ken Heidel"/>
    <d v="2011-07-03T00:00:00"/>
    <s v="Jul-2011"/>
    <x v="0"/>
    <n v="17"/>
    <d v="2011-02-16T00:00:00"/>
    <x v="7"/>
    <x v="8"/>
    <n v="12"/>
    <n v="54100"/>
    <n v="0"/>
    <n v="0"/>
    <s v="Office Supplies"/>
    <s v="Pens &amp; Art Supplies"/>
  </r>
  <r>
    <n v="36359"/>
    <s v="Order Finished"/>
    <s v="Ken Heidel"/>
    <d v="2011-11-23T00:00:00"/>
    <s v="Nov-2011"/>
    <x v="0"/>
    <n v="4"/>
    <d v="2011-02-16T00:00:00"/>
    <x v="7"/>
    <x v="3"/>
    <n v="2"/>
    <n v="137320"/>
    <s v="0.06"/>
    <n v="8239"/>
    <s v="Office Supplies"/>
    <s v="Paper"/>
  </r>
  <r>
    <n v="5954"/>
    <s v="Order Finished"/>
    <s v="Ken Heidel"/>
    <d v="2012-02-12T00:00:00"/>
    <s v="Feb-2012"/>
    <x v="3"/>
    <n v="24"/>
    <d v="2011-02-16T00:00:00"/>
    <x v="7"/>
    <x v="14"/>
    <n v="32"/>
    <n v="36632600"/>
    <s v="0.06"/>
    <n v="2197956"/>
    <s v="Technology"/>
    <s v="Office Machines"/>
  </r>
  <r>
    <n v="33570"/>
    <s v="Order Finished"/>
    <s v="Ken Heidel"/>
    <d v="2012-12-16T00:00:00"/>
    <s v="Dec-2012"/>
    <x v="3"/>
    <n v="13"/>
    <d v="2011-02-16T00:00:00"/>
    <x v="7"/>
    <x v="37"/>
    <n v="46"/>
    <n v="531760"/>
    <s v="0.05"/>
    <n v="26588"/>
    <s v="Office Supplies"/>
    <s v="Binders and Binder Accessories"/>
  </r>
  <r>
    <n v="26016"/>
    <s v="Order Finished"/>
    <s v="Ken Lonsdale"/>
    <d v="2009-07-10T00:00:00"/>
    <s v="Jul-2009"/>
    <x v="1"/>
    <n v="1"/>
    <d v="2009-07-10T00:00:00"/>
    <x v="16"/>
    <x v="0"/>
    <n v="2"/>
    <n v="309880"/>
    <s v="0.09"/>
    <n v="27889"/>
    <s v="Technology"/>
    <s v="Computer Peripherals"/>
  </r>
  <r>
    <n v="19457"/>
    <s v="Order Finished"/>
    <s v="Ken Lonsdale"/>
    <d v="2009-12-07T00:00:00"/>
    <s v="Dec-2009"/>
    <x v="1"/>
    <n v="11"/>
    <d v="2009-07-10T00:00:00"/>
    <x v="16"/>
    <x v="8"/>
    <n v="34"/>
    <n v="406980"/>
    <s v="0.05"/>
    <n v="20349"/>
    <s v="Office Supplies"/>
    <s v="Labels"/>
  </r>
  <r>
    <n v="47207"/>
    <s v="Order Finished"/>
    <s v="Ken Lonsdale"/>
    <d v="2009-12-18T00:00:00"/>
    <s v="Dec-2009"/>
    <x v="1"/>
    <n v="8"/>
    <d v="2009-07-10T00:00:00"/>
    <x v="16"/>
    <x v="26"/>
    <n v="15"/>
    <n v="875740"/>
    <s v="0.09"/>
    <n v="78817"/>
    <s v="Technology"/>
    <s v="Computer Peripherals"/>
  </r>
  <r>
    <n v="38240"/>
    <s v="Order Returned"/>
    <s v="Ken Lonsdale"/>
    <d v="2009-12-19T00:00:00"/>
    <s v="Dec-2009"/>
    <x v="1"/>
    <n v="19"/>
    <d v="2009-07-10T00:00:00"/>
    <x v="16"/>
    <x v="26"/>
    <n v="4"/>
    <n v="83060"/>
    <s v="0.04"/>
    <n v="3322"/>
    <s v="Office Supplies"/>
    <s v="Binders and Binder Accessories"/>
  </r>
  <r>
    <n v="8834"/>
    <s v="Order Finished"/>
    <s v="Ken Lonsdale"/>
    <d v="2010-08-11T00:00:00"/>
    <s v="Aug-2010"/>
    <x v="2"/>
    <n v="20"/>
    <d v="2009-07-10T00:00:00"/>
    <x v="16"/>
    <x v="15"/>
    <n v="1"/>
    <n v="33460"/>
    <s v="0.08"/>
    <n v="2677"/>
    <s v="Furniture"/>
    <s v="Office Furnishings"/>
  </r>
  <r>
    <n v="52293"/>
    <s v="Order Finished"/>
    <s v="Ken Lonsdale"/>
    <d v="2011-04-15T00:00:00"/>
    <s v="Apr-2011"/>
    <x v="0"/>
    <n v="12"/>
    <d v="2009-07-10T00:00:00"/>
    <x v="16"/>
    <x v="20"/>
    <n v="4"/>
    <n v="62280"/>
    <s v="0.08"/>
    <n v="4982"/>
    <s v="Office Supplies"/>
    <s v="Paper"/>
  </r>
  <r>
    <n v="42628"/>
    <s v="Order Returned"/>
    <s v="Ken Lonsdale"/>
    <d v="2011-05-05T00:00:00"/>
    <s v="May-2011"/>
    <x v="0"/>
    <n v="16"/>
    <d v="2009-07-10T00:00:00"/>
    <x v="16"/>
    <x v="20"/>
    <n v="4"/>
    <n v="2398672"/>
    <s v="0.01"/>
    <n v="23987"/>
    <s v="Furniture"/>
    <s v="Tables"/>
  </r>
  <r>
    <n v="11648"/>
    <s v="Order Returned"/>
    <s v="Ken Lonsdale"/>
    <d v="2011-09-04T00:00:00"/>
    <s v="Sep-2011"/>
    <x v="0"/>
    <n v="6"/>
    <d v="2009-07-10T00:00:00"/>
    <x v="16"/>
    <x v="43"/>
    <n v="1"/>
    <n v="65020"/>
    <s v="0.1"/>
    <n v="6502"/>
    <s v="Technology"/>
    <s v="Computer Peripherals"/>
  </r>
  <r>
    <n v="32231"/>
    <s v="Order Finished"/>
    <s v="Ken Lonsdale"/>
    <d v="2012-01-11T00:00:00"/>
    <s v="Jan-2012"/>
    <x v="3"/>
    <n v="5"/>
    <d v="2009-07-10T00:00:00"/>
    <x v="16"/>
    <x v="17"/>
    <n v="44"/>
    <n v="384660"/>
    <s v="0.01"/>
    <n v="3847"/>
    <s v="Office Supplies"/>
    <s v="Pens &amp; Art Supplies"/>
  </r>
  <r>
    <n v="12292"/>
    <s v="Order Finished"/>
    <s v="Ken Lonsdale"/>
    <d v="2012-02-06T00:00:00"/>
    <s v="Feb-2012"/>
    <x v="3"/>
    <n v="12"/>
    <d v="2009-07-10T00:00:00"/>
    <x v="16"/>
    <x v="17"/>
    <n v="32"/>
    <n v="1648480"/>
    <s v="0.1"/>
    <n v="164848"/>
    <s v="Technology"/>
    <s v="Computer Peripherals"/>
  </r>
  <r>
    <n v="9155"/>
    <s v="Order Finished"/>
    <s v="Ken Lonsdale"/>
    <d v="2012-08-30T00:00:00"/>
    <s v="Aug-2012"/>
    <x v="3"/>
    <n v="7"/>
    <d v="2009-07-10T00:00:00"/>
    <x v="16"/>
    <x v="34"/>
    <n v="17"/>
    <n v="1037600"/>
    <s v="0.1"/>
    <n v="103760"/>
    <s v="Office Supplies"/>
    <s v="Binders and Binder Accessories"/>
  </r>
  <r>
    <n v="32449"/>
    <s v="Order Finished"/>
    <s v="Ken Lonsdale"/>
    <d v="2012-09-12T00:00:00"/>
    <s v="Sep-2012"/>
    <x v="3"/>
    <n v="31"/>
    <d v="2009-07-10T00:00:00"/>
    <x v="16"/>
    <x v="23"/>
    <n v="39"/>
    <n v="555160"/>
    <s v="0.08"/>
    <n v="44413"/>
    <s v="Office Supplies"/>
    <s v="Paper"/>
  </r>
  <r>
    <n v="46053"/>
    <s v="Order Finished"/>
    <s v="Ken Lonsdale"/>
    <d v="2012-09-13T00:00:00"/>
    <s v="Sep-2012"/>
    <x v="3"/>
    <n v="13"/>
    <d v="2009-07-10T00:00:00"/>
    <x v="16"/>
    <x v="23"/>
    <n v="31"/>
    <n v="4894215"/>
    <n v="0"/>
    <n v="0"/>
    <s v="Technology"/>
    <s v="Telephones and Communication"/>
  </r>
  <r>
    <n v="10917"/>
    <s v="Order Returned"/>
    <s v="Ken Lonsdale"/>
    <d v="2012-10-02T00:00:00"/>
    <s v="Oct-2012"/>
    <x v="3"/>
    <n v="14"/>
    <d v="2009-07-10T00:00:00"/>
    <x v="16"/>
    <x v="23"/>
    <n v="14"/>
    <n v="2562716"/>
    <s v="0.09"/>
    <n v="230644"/>
    <s v="Technology"/>
    <s v="Telephones and Communication"/>
  </r>
  <r>
    <n v="28225"/>
    <s v="Order Finished"/>
    <s v="Khloe Miller"/>
    <d v="2009-01-22T00:00:00"/>
    <s v="Jan-2009"/>
    <x v="1"/>
    <n v="1"/>
    <d v="2009-01-22T00:00:00"/>
    <x v="2"/>
    <x v="0"/>
    <n v="9"/>
    <n v="412080"/>
    <n v="0"/>
    <n v="0"/>
    <s v="Furniture"/>
    <s v="Office Furnishings"/>
  </r>
  <r>
    <n v="26342"/>
    <s v="Order Finished"/>
    <s v="Khloe Miller"/>
    <d v="2009-10-18T00:00:00"/>
    <s v="Oct-2009"/>
    <x v="1"/>
    <n v="23"/>
    <d v="2009-01-22T00:00:00"/>
    <x v="2"/>
    <x v="13"/>
    <n v="24"/>
    <n v="530700"/>
    <s v="0.02"/>
    <n v="10614"/>
    <s v="Office Supplies"/>
    <s v="Paper"/>
  </r>
  <r>
    <n v="41569"/>
    <s v="Order Finished"/>
    <s v="Khloe Miller"/>
    <d v="2010-07-21T00:00:00"/>
    <s v="Jul-2010"/>
    <x v="2"/>
    <n v="19"/>
    <d v="2009-01-22T00:00:00"/>
    <x v="2"/>
    <x v="32"/>
    <n v="16"/>
    <n v="121520"/>
    <s v="0.03"/>
    <n v="3646"/>
    <s v="Furniture"/>
    <s v="Office Furnishings"/>
  </r>
  <r>
    <n v="5346"/>
    <s v="Order Finished"/>
    <s v="Khloe Miller"/>
    <d v="2010-12-25T00:00:00"/>
    <s v="Dec-2010"/>
    <x v="2"/>
    <n v="22"/>
    <d v="2009-01-22T00:00:00"/>
    <x v="2"/>
    <x v="28"/>
    <n v="34"/>
    <n v="5865980"/>
    <s v="0.07"/>
    <n v="410619"/>
    <s v="Furniture"/>
    <s v="Office Furnishings"/>
  </r>
  <r>
    <n v="37988"/>
    <s v="Order Finished"/>
    <s v="Khloe Miller"/>
    <d v="2011-05-04T00:00:00"/>
    <s v="May-2011"/>
    <x v="0"/>
    <n v="26"/>
    <d v="2009-01-22T00:00:00"/>
    <x v="2"/>
    <x v="6"/>
    <n v="12"/>
    <n v="378380"/>
    <s v="0.08"/>
    <n v="30270"/>
    <s v="Office Supplies"/>
    <s v="Storage &amp; Organization"/>
  </r>
  <r>
    <n v="23940"/>
    <s v="Order Finished"/>
    <s v="Khloe Miller"/>
    <d v="2011-08-04T00:00:00"/>
    <s v="Aug-2011"/>
    <x v="0"/>
    <n v="5"/>
    <d v="2009-01-22T00:00:00"/>
    <x v="2"/>
    <x v="17"/>
    <n v="20"/>
    <n v="277040"/>
    <s v="0.03"/>
    <n v="8311"/>
    <s v="Office Supplies"/>
    <s v="Appliances"/>
  </r>
  <r>
    <n v="39332"/>
    <s v="Order Finished"/>
    <s v="Khloe Miller"/>
    <d v="2011-09-10T00:00:00"/>
    <s v="Sep-2011"/>
    <x v="0"/>
    <n v="5"/>
    <d v="2009-01-22T00:00:00"/>
    <x v="2"/>
    <x v="40"/>
    <n v="4"/>
    <n v="397440"/>
    <s v="0.01"/>
    <n v="3974"/>
    <s v="Furniture"/>
    <s v="Office Furnishings"/>
  </r>
  <r>
    <n v="44451"/>
    <s v="Order Finished"/>
    <s v="Khloe Miller"/>
    <d v="2011-11-09T00:00:00"/>
    <s v="Nov-2011"/>
    <x v="0"/>
    <n v="11"/>
    <d v="2009-01-22T00:00:00"/>
    <x v="2"/>
    <x v="31"/>
    <n v="4"/>
    <n v="207800"/>
    <s v="0.07"/>
    <n v="14546"/>
    <s v="Furniture"/>
    <s v="Office Furnishings"/>
  </r>
  <r>
    <n v="10470"/>
    <s v="Order Finished"/>
    <s v="Khloe Miller"/>
    <d v="2012-04-05T00:00:00"/>
    <s v="Apr-2012"/>
    <x v="3"/>
    <n v="10"/>
    <d v="2009-01-22T00:00:00"/>
    <x v="2"/>
    <x v="23"/>
    <n v="35"/>
    <n v="493960"/>
    <s v="0.1"/>
    <n v="49396"/>
    <s v="Furniture"/>
    <s v="Office Furnishings"/>
  </r>
  <r>
    <n v="13984"/>
    <s v="Order Returned"/>
    <s v="Khloe Miller"/>
    <d v="2012-09-24T00:00:00"/>
    <s v="Sep-2012"/>
    <x v="3"/>
    <n v="6"/>
    <d v="2009-01-22T00:00:00"/>
    <x v="2"/>
    <x v="46"/>
    <n v="30"/>
    <n v="4105640"/>
    <s v="0.05"/>
    <n v="205282"/>
    <s v="Furniture"/>
    <s v="Office Furnishings"/>
  </r>
  <r>
    <n v="56740"/>
    <s v="Order Finished"/>
    <s v="Khloe Miller"/>
    <d v="2012-10-16T00:00:00"/>
    <s v="Oct-2012"/>
    <x v="3"/>
    <n v="25"/>
    <d v="2009-01-22T00:00:00"/>
    <x v="2"/>
    <x v="46"/>
    <n v="33"/>
    <n v="1324420"/>
    <s v="0.01"/>
    <n v="13244"/>
    <s v="Furniture"/>
    <s v="Office Furnishings"/>
  </r>
  <r>
    <n v="29985"/>
    <s v="Order Finished"/>
    <s v="Khloe Miller"/>
    <d v="2012-11-07T00:00:00"/>
    <s v="Nov-2012"/>
    <x v="3"/>
    <n v="17"/>
    <d v="2009-01-22T00:00:00"/>
    <x v="2"/>
    <x v="24"/>
    <n v="22"/>
    <n v="393500"/>
    <s v="0.03"/>
    <n v="11805"/>
    <s v="Furniture"/>
    <s v="Office Furnishings"/>
  </r>
  <r>
    <n v="31941"/>
    <s v="Order Finished"/>
    <s v="Kimberly Carter"/>
    <d v="2009-03-18T00:00:00"/>
    <s v="Mar-2009"/>
    <x v="1"/>
    <n v="1"/>
    <d v="2009-03-18T00:00:00"/>
    <x v="11"/>
    <x v="0"/>
    <n v="32"/>
    <n v="5128900"/>
    <s v="0.01"/>
    <n v="51289"/>
    <s v="Office Supplies"/>
    <s v="Appliances"/>
  </r>
  <r>
    <n v="7489"/>
    <s v="Order Finished"/>
    <s v="Kimberly Carter"/>
    <d v="2010-09-30T00:00:00"/>
    <s v="Sep-2010"/>
    <x v="2"/>
    <n v="19"/>
    <d v="2009-03-18T00:00:00"/>
    <x v="11"/>
    <x v="4"/>
    <n v="38"/>
    <n v="13800260"/>
    <s v="0.01"/>
    <n v="138003"/>
    <s v="Furniture"/>
    <s v="Bookcases"/>
  </r>
  <r>
    <n v="9860"/>
    <s v="Order Finished"/>
    <s v="Kimberly Carter"/>
    <d v="2010-10-10T00:00:00"/>
    <s v="Oct-2010"/>
    <x v="2"/>
    <n v="31"/>
    <d v="2009-03-18T00:00:00"/>
    <x v="11"/>
    <x v="4"/>
    <n v="43"/>
    <n v="639380"/>
    <n v="0"/>
    <n v="0"/>
    <s v="Technology"/>
    <s v="Computer Peripherals"/>
  </r>
  <r>
    <n v="54368"/>
    <s v="Order Returned"/>
    <s v="Kimberly Carter"/>
    <d v="2011-01-11T00:00:00"/>
    <s v="Jan-2011"/>
    <x v="0"/>
    <n v="11"/>
    <d v="2009-03-18T00:00:00"/>
    <x v="11"/>
    <x v="20"/>
    <n v="31"/>
    <n v="466400"/>
    <s v="0.04"/>
    <n v="18656"/>
    <s v="Office Supplies"/>
    <s v="Paper"/>
  </r>
  <r>
    <n v="55206"/>
    <s v="Order Finished"/>
    <s v="Kimberly Carter"/>
    <d v="2011-02-11T00:00:00"/>
    <s v="Feb-2011"/>
    <x v="0"/>
    <n v="12"/>
    <d v="2009-03-18T00:00:00"/>
    <x v="11"/>
    <x v="37"/>
    <n v="20"/>
    <n v="105400"/>
    <s v="0.03"/>
    <n v="3162"/>
    <s v="Office Supplies"/>
    <s v="Binders and Binder Accessories"/>
  </r>
  <r>
    <n v="45377"/>
    <s v="Order Finished"/>
    <s v="Kimberly Carter"/>
    <d v="2011-03-04T00:00:00"/>
    <s v="Mar-2011"/>
    <x v="0"/>
    <n v="12"/>
    <d v="2009-03-18T00:00:00"/>
    <x v="11"/>
    <x v="28"/>
    <n v="47"/>
    <n v="182860"/>
    <s v="0.08"/>
    <n v="14629"/>
    <s v="Office Supplies"/>
    <s v="Binders and Binder Accessories"/>
  </r>
  <r>
    <n v="10369"/>
    <s v="Order Finished"/>
    <s v="Kimberly Carter"/>
    <d v="2011-09-11T00:00:00"/>
    <s v="Sep-2011"/>
    <x v="0"/>
    <n v="5"/>
    <d v="2009-03-18T00:00:00"/>
    <x v="11"/>
    <x v="33"/>
    <n v="4"/>
    <n v="54680"/>
    <s v="0.06"/>
    <n v="3281"/>
    <s v="Office Supplies"/>
    <s v="Paper"/>
  </r>
  <r>
    <n v="52288"/>
    <s v="Order Returned"/>
    <s v="Kimberly Carter"/>
    <d v="2011-10-08T00:00:00"/>
    <s v="Oct-2011"/>
    <x v="0"/>
    <n v="12"/>
    <d v="2009-03-18T00:00:00"/>
    <x v="11"/>
    <x v="17"/>
    <n v="19"/>
    <n v="2820880"/>
    <s v="0.07"/>
    <n v="197462"/>
    <s v="Furniture"/>
    <s v="Office Furnishings"/>
  </r>
  <r>
    <n v="58784"/>
    <s v="Order Finished"/>
    <s v="Kristen Hastings"/>
    <d v="2009-01-18T00:00:00"/>
    <s v="Jan-2009"/>
    <x v="1"/>
    <n v="1"/>
    <d v="2009-01-18T00:00:00"/>
    <x v="2"/>
    <x v="0"/>
    <n v="25"/>
    <n v="17750340"/>
    <s v="0.05"/>
    <n v="887517"/>
    <s v="Furniture"/>
    <s v="Chairs &amp; Chairmats"/>
  </r>
  <r>
    <n v="35910"/>
    <s v="Order Returned"/>
    <s v="Kristen Hastings"/>
    <d v="2010-11-24T00:00:00"/>
    <s v="Nov-2010"/>
    <x v="2"/>
    <n v="19"/>
    <d v="2009-01-18T00:00:00"/>
    <x v="2"/>
    <x v="37"/>
    <n v="28"/>
    <n v="1763002"/>
    <s v="0.02"/>
    <n v="35260"/>
    <s v="Technology"/>
    <s v="Telephones and Communication"/>
  </r>
  <r>
    <n v="58690"/>
    <s v="Order Finished"/>
    <s v="Kristen Hastings"/>
    <d v="2011-05-11T00:00:00"/>
    <s v="May-2011"/>
    <x v="0"/>
    <n v="25"/>
    <d v="2009-01-18T00:00:00"/>
    <x v="2"/>
    <x v="6"/>
    <n v="14"/>
    <n v="6047460"/>
    <s v="0.09"/>
    <n v="544271"/>
    <s v="Furniture"/>
    <s v="Tables"/>
  </r>
  <r>
    <n v="42886"/>
    <s v="Order Finished"/>
    <s v="Kristen Hastings"/>
    <d v="2012-08-01T00:00:00"/>
    <s v="Aug-2012"/>
    <x v="3"/>
    <n v="12"/>
    <d v="2009-01-18T00:00:00"/>
    <x v="2"/>
    <x v="36"/>
    <n v="42"/>
    <n v="325140"/>
    <s v="0.02"/>
    <n v="6503"/>
    <s v="Office Supplies"/>
    <s v="Labels"/>
  </r>
  <r>
    <n v="5698"/>
    <s v="Order Finished"/>
    <s v="Kristina Nunn"/>
    <d v="2009-05-20T00:00:00"/>
    <s v="May-2009"/>
    <x v="1"/>
    <n v="1"/>
    <d v="2009-05-20T00:00:00"/>
    <x v="3"/>
    <x v="0"/>
    <n v="15"/>
    <n v="594100"/>
    <s v="0.09"/>
    <n v="53469"/>
    <s v="Office Supplies"/>
    <s v="Appliances"/>
  </r>
  <r>
    <n v="49088"/>
    <s v="Order Finished"/>
    <s v="Kristina Nunn"/>
    <d v="2009-09-23T00:00:00"/>
    <s v="Sep-2009"/>
    <x v="1"/>
    <n v="21"/>
    <d v="2009-05-20T00:00:00"/>
    <x v="3"/>
    <x v="8"/>
    <n v="16"/>
    <n v="260220"/>
    <s v="0.03"/>
    <n v="7807"/>
    <s v="Technology"/>
    <s v="Computer Peripherals"/>
  </r>
  <r>
    <n v="55367"/>
    <s v="Order Finished"/>
    <s v="Kristina Nunn"/>
    <d v="2009-10-01T00:00:00"/>
    <s v="Oct-2009"/>
    <x v="1"/>
    <n v="24"/>
    <d v="2009-05-20T00:00:00"/>
    <x v="3"/>
    <x v="8"/>
    <n v="31"/>
    <n v="4274200"/>
    <s v="0.05"/>
    <n v="213710"/>
    <s v="Furniture"/>
    <s v="Bookcases"/>
  </r>
  <r>
    <n v="13986"/>
    <s v="Order Returned"/>
    <s v="Kristina Nunn"/>
    <d v="2011-11-10T00:00:00"/>
    <s v="Nov-2011"/>
    <x v="0"/>
    <n v="2"/>
    <d v="2009-05-20T00:00:00"/>
    <x v="3"/>
    <x v="33"/>
    <n v="46"/>
    <n v="3811580"/>
    <s v="0.01"/>
    <n v="38116"/>
    <s v="Technology"/>
    <s v="Computer Peripherals"/>
  </r>
  <r>
    <n v="58978"/>
    <s v="Order Finished"/>
    <s v="Kristina Nunn"/>
    <d v="2012-06-02T00:00:00"/>
    <s v="Jun-2012"/>
    <x v="3"/>
    <n v="11"/>
    <d v="2009-05-20T00:00:00"/>
    <x v="3"/>
    <x v="22"/>
    <n v="13"/>
    <n v="151780"/>
    <s v="0.09"/>
    <n v="13660"/>
    <s v="Office Supplies"/>
    <s v="Paper"/>
  </r>
  <r>
    <n v="16161"/>
    <s v="Order Finished"/>
    <s v="Kristina Nunn"/>
    <d v="2012-07-28T00:00:00"/>
    <s v="Jul-2012"/>
    <x v="3"/>
    <n v="3"/>
    <d v="2009-05-20T00:00:00"/>
    <x v="3"/>
    <x v="23"/>
    <n v="49"/>
    <n v="5385379"/>
    <s v="0.03"/>
    <n v="161561"/>
    <s v="Technology"/>
    <s v="Telephones and Communication"/>
  </r>
  <r>
    <n v="24450"/>
    <s v="Order Finished"/>
    <s v="Kristina Nunn"/>
    <d v="2012-09-07T00:00:00"/>
    <s v="Sep-2012"/>
    <x v="3"/>
    <n v="29"/>
    <d v="2009-05-20T00:00:00"/>
    <x v="3"/>
    <x v="44"/>
    <n v="37"/>
    <n v="886700"/>
    <s v="0.02"/>
    <n v="17734"/>
    <s v="Office Supplies"/>
    <s v="Appliances"/>
  </r>
  <r>
    <n v="49504"/>
    <s v="Order Finished"/>
    <s v="Larry Blacks"/>
    <d v="2009-11-16T00:00:00"/>
    <s v="Nov-2009"/>
    <x v="1"/>
    <n v="1"/>
    <d v="2009-11-16T00:00:00"/>
    <x v="19"/>
    <x v="0"/>
    <n v="45"/>
    <n v="637880"/>
    <s v="0.1"/>
    <n v="63788"/>
    <s v="Technology"/>
    <s v="Computer Peripherals"/>
  </r>
  <r>
    <n v="21860"/>
    <s v="Order Finished"/>
    <s v="Larry Blacks"/>
    <d v="2012-04-28T00:00:00"/>
    <s v="Apr-2012"/>
    <x v="3"/>
    <n v="17"/>
    <d v="2009-11-16T00:00:00"/>
    <x v="19"/>
    <x v="33"/>
    <n v="9"/>
    <n v="147400"/>
    <s v="0.06"/>
    <n v="8844"/>
    <s v="Furniture"/>
    <s v="Office Furnishings"/>
  </r>
  <r>
    <n v="37765"/>
    <s v="Order Finished"/>
    <s v="Larry Blacks"/>
    <d v="2012-11-24T00:00:00"/>
    <s v="Nov-2012"/>
    <x v="3"/>
    <n v="29"/>
    <d v="2009-11-16T00:00:00"/>
    <x v="19"/>
    <x v="22"/>
    <n v="7"/>
    <n v="85320"/>
    <s v="0.09"/>
    <n v="7679"/>
    <s v="Office Supplies"/>
    <s v="Appliances"/>
  </r>
  <r>
    <n v="18533"/>
    <s v="Order Returned"/>
    <s v="Larry Hughes"/>
    <d v="2009-06-11T00:00:00"/>
    <s v="Jun-2009"/>
    <x v="1"/>
    <n v="1"/>
    <d v="2009-06-11T00:00:00"/>
    <x v="12"/>
    <x v="0"/>
    <n v="27"/>
    <n v="885140"/>
    <s v="0.01"/>
    <n v="8851"/>
    <s v="Office Supplies"/>
    <s v="Storage &amp; Organization"/>
  </r>
  <r>
    <n v="17825"/>
    <s v="Order Finished"/>
    <s v="Larry Hughes"/>
    <d v="2010-01-13T00:00:00"/>
    <s v="Jan-2010"/>
    <x v="2"/>
    <n v="12"/>
    <d v="2009-06-11T00:00:00"/>
    <x v="12"/>
    <x v="2"/>
    <n v="26"/>
    <n v="1963800"/>
    <s v="0.06"/>
    <n v="117828"/>
    <s v="Office Supplies"/>
    <s v="Storage &amp; Organization"/>
  </r>
  <r>
    <n v="16160"/>
    <s v="Order Finished"/>
    <s v="Larry Hughes"/>
    <d v="2011-07-23T00:00:00"/>
    <s v="Jul-2011"/>
    <x v="0"/>
    <n v="14"/>
    <d v="2009-06-11T00:00:00"/>
    <x v="12"/>
    <x v="43"/>
    <n v="50"/>
    <n v="1029720"/>
    <s v="0.09"/>
    <n v="92675"/>
    <s v="Office Supplies"/>
    <s v="Appliances"/>
  </r>
  <r>
    <n v="53766"/>
    <s v="Order Finished"/>
    <s v="Laura Armstrong"/>
    <d v="2009-10-13T00:00:00"/>
    <s v="Oct-2009"/>
    <x v="1"/>
    <n v="1"/>
    <d v="2009-10-13T00:00:00"/>
    <x v="8"/>
    <x v="0"/>
    <n v="22"/>
    <n v="6245100"/>
    <s v="0.07"/>
    <n v="437157"/>
    <s v="Furniture"/>
    <s v="Tables"/>
  </r>
  <r>
    <n v="45987"/>
    <s v="Order Finished"/>
    <s v="Laura Armstrong"/>
    <d v="2009-12-03T00:00:00"/>
    <s v="Dec-2009"/>
    <x v="1"/>
    <n v="14"/>
    <d v="2009-10-13T00:00:00"/>
    <x v="8"/>
    <x v="25"/>
    <n v="31"/>
    <n v="262860"/>
    <s v="0.01"/>
    <n v="2629"/>
    <s v="Office Supplies"/>
    <s v="Paper"/>
  </r>
  <r>
    <n v="18465"/>
    <s v="Order Finished"/>
    <s v="Laura Armstrong"/>
    <d v="2010-04-15T00:00:00"/>
    <s v="Apr-2010"/>
    <x v="2"/>
    <n v="4"/>
    <d v="2009-10-13T00:00:00"/>
    <x v="8"/>
    <x v="9"/>
    <n v="12"/>
    <n v="1632460"/>
    <s v="0.05"/>
    <n v="81623"/>
    <s v="Office Supplies"/>
    <s v="Storage &amp; Organization"/>
  </r>
  <r>
    <n v="38405"/>
    <s v="Order Finished"/>
    <s v="Laura Armstrong"/>
    <d v="2010-07-15T00:00:00"/>
    <s v="Jul-2010"/>
    <x v="2"/>
    <n v="16"/>
    <d v="2009-10-13T00:00:00"/>
    <x v="8"/>
    <x v="3"/>
    <n v="29"/>
    <n v="416080"/>
    <s v="0.1"/>
    <n v="41608"/>
    <s v="Furniture"/>
    <s v="Office Furnishings"/>
  </r>
  <r>
    <n v="31812"/>
    <s v="Order Finished"/>
    <s v="Laura Armstrong"/>
    <d v="2011-07-31T00:00:00"/>
    <s v="Jul-2011"/>
    <x v="0"/>
    <n v="16"/>
    <d v="2009-10-13T00:00:00"/>
    <x v="8"/>
    <x v="20"/>
    <n v="14"/>
    <n v="1187240"/>
    <s v="0.02"/>
    <n v="23745"/>
    <s v="Office Supplies"/>
    <s v="Paper"/>
  </r>
  <r>
    <n v="53671"/>
    <s v="Order Finished"/>
    <s v="Laura Armstrong"/>
    <d v="2011-10-06T00:00:00"/>
    <s v="Oct-2011"/>
    <x v="0"/>
    <n v="32"/>
    <d v="2009-10-13T00:00:00"/>
    <x v="8"/>
    <x v="28"/>
    <n v="41"/>
    <n v="473360"/>
    <s v="0.08"/>
    <n v="37869"/>
    <s v="Office Supplies"/>
    <s v="Binders and Binder Accessories"/>
  </r>
  <r>
    <n v="49350"/>
    <s v="Order Finished"/>
    <s v="Laura Armstrong"/>
    <d v="2012-08-22T00:00:00"/>
    <s v="Aug-2012"/>
    <x v="3"/>
    <n v="7"/>
    <d v="2009-10-13T00:00:00"/>
    <x v="8"/>
    <x v="21"/>
    <n v="50"/>
    <n v="750220"/>
    <s v="0.01"/>
    <n v="7502"/>
    <s v="Office Supplies"/>
    <s v="Paper"/>
  </r>
  <r>
    <n v="12869"/>
    <s v="Order Finished"/>
    <s v="Laurel Beltran"/>
    <d v="2009-01-25T00:00:00"/>
    <s v="Jan-2009"/>
    <x v="1"/>
    <n v="1"/>
    <d v="2009-01-25T00:00:00"/>
    <x v="2"/>
    <x v="0"/>
    <n v="15"/>
    <n v="3064964"/>
    <s v="0.1"/>
    <n v="306496"/>
    <s v="Technology"/>
    <s v="Telephones and Communication"/>
  </r>
  <r>
    <n v="21635"/>
    <s v="Order Finished"/>
    <s v="Laurel Beltran"/>
    <d v="2009-02-12T00:00:00"/>
    <s v="Feb-2009"/>
    <x v="1"/>
    <n v="26"/>
    <d v="2009-01-25T00:00:00"/>
    <x v="2"/>
    <x v="0"/>
    <n v="2"/>
    <n v="130620"/>
    <n v="0"/>
    <n v="0"/>
    <s v="Office Supplies"/>
    <s v="Binders and Binder Accessories"/>
  </r>
  <r>
    <n v="11426"/>
    <s v="Order Returned"/>
    <s v="Laurel Beltran"/>
    <d v="2009-07-05T00:00:00"/>
    <s v="Jul-2009"/>
    <x v="1"/>
    <n v="13"/>
    <d v="2009-01-25T00:00:00"/>
    <x v="2"/>
    <x v="26"/>
    <n v="19"/>
    <n v="667360"/>
    <s v="0.01"/>
    <n v="6674"/>
    <s v="Technology"/>
    <s v="Computer Peripherals"/>
  </r>
  <r>
    <n v="48128"/>
    <s v="Order Finished"/>
    <s v="Laurel Beltran"/>
    <d v="2012-11-04T00:00:00"/>
    <s v="Nov-2012"/>
    <x v="3"/>
    <n v="6"/>
    <d v="2009-01-25T00:00:00"/>
    <x v="2"/>
    <x v="24"/>
    <n v="5"/>
    <n v="5200880"/>
    <s v="0.03"/>
    <n v="156026"/>
    <s v="Technology"/>
    <s v="Copiers and Fax"/>
  </r>
  <r>
    <n v="17317"/>
    <s v="Order Finished"/>
    <s v="Laurel Elliston"/>
    <d v="2009-03-12T00:00:00"/>
    <s v="Mar-2009"/>
    <x v="1"/>
    <n v="1"/>
    <d v="2009-03-12T00:00:00"/>
    <x v="11"/>
    <x v="0"/>
    <n v="7"/>
    <n v="69320"/>
    <s v="0.06"/>
    <n v="4159"/>
    <s v="Office Supplies"/>
    <s v="Envelopes"/>
  </r>
  <r>
    <n v="43745"/>
    <s v="Order Finished"/>
    <s v="Laurel Elliston"/>
    <d v="2010-01-11T00:00:00"/>
    <s v="Jan-2010"/>
    <x v="2"/>
    <n v="13"/>
    <d v="2009-03-12T00:00:00"/>
    <x v="11"/>
    <x v="3"/>
    <n v="43"/>
    <n v="4867060"/>
    <s v="0.02"/>
    <n v="97341"/>
    <s v="Office Supplies"/>
    <s v="Appliances"/>
  </r>
  <r>
    <n v="12900"/>
    <s v="Order Returned"/>
    <s v="Laurel Elliston"/>
    <d v="2010-03-05T00:00:00"/>
    <s v="Mar-2010"/>
    <x v="2"/>
    <n v="12"/>
    <d v="2009-03-12T00:00:00"/>
    <x v="11"/>
    <x v="14"/>
    <n v="50"/>
    <n v="1254240"/>
    <s v="0.08"/>
    <n v="100339"/>
    <s v="Furniture"/>
    <s v="Office Furnishings"/>
  </r>
  <r>
    <n v="54146"/>
    <s v="Order Finished"/>
    <s v="Laurel Elliston"/>
    <d v="2010-10-18T00:00:00"/>
    <s v="Oct-2010"/>
    <x v="2"/>
    <n v="6"/>
    <d v="2009-03-12T00:00:00"/>
    <x v="11"/>
    <x v="42"/>
    <n v="3"/>
    <n v="249500"/>
    <s v="0.06"/>
    <n v="14970"/>
    <s v="Technology"/>
    <s v="Computer Peripherals"/>
  </r>
  <r>
    <n v="45924"/>
    <s v="Order Finished"/>
    <s v="Laurel Elliston"/>
    <d v="2010-12-21T00:00:00"/>
    <s v="Dec-2010"/>
    <x v="2"/>
    <n v="19"/>
    <d v="2009-03-12T00:00:00"/>
    <x v="11"/>
    <x v="20"/>
    <n v="1"/>
    <n v="54880"/>
    <s v="0.02"/>
    <n v="1098"/>
    <s v="Office Supplies"/>
    <s v="Binders and Binder Accessories"/>
  </r>
  <r>
    <n v="32065"/>
    <s v="Order Finished"/>
    <s v="Laurel Elliston"/>
    <d v="2011-02-12T00:00:00"/>
    <s v="Feb-2011"/>
    <x v="0"/>
    <n v="22"/>
    <d v="2009-03-12T00:00:00"/>
    <x v="11"/>
    <x v="28"/>
    <n v="25"/>
    <n v="900560"/>
    <s v="0.09"/>
    <n v="81050"/>
    <s v="Technology"/>
    <s v="Office Machines"/>
  </r>
  <r>
    <n v="46565"/>
    <s v="Order Finished"/>
    <s v="Laurel Elliston"/>
    <d v="2011-06-22T00:00:00"/>
    <s v="Jun-2011"/>
    <x v="0"/>
    <n v="13"/>
    <d v="2009-03-12T00:00:00"/>
    <x v="11"/>
    <x v="6"/>
    <n v="16"/>
    <n v="9382540"/>
    <s v="0.05"/>
    <n v="469127"/>
    <s v="Office Supplies"/>
    <s v="Appliances"/>
  </r>
  <r>
    <n v="36743"/>
    <s v="Order Returned"/>
    <s v="Laurel Elliston"/>
    <d v="2012-08-09T00:00:00"/>
    <s v="Aug-2012"/>
    <x v="3"/>
    <n v="23"/>
    <d v="2009-03-12T00:00:00"/>
    <x v="11"/>
    <x v="29"/>
    <n v="3"/>
    <n v="52260"/>
    <s v="0.1"/>
    <n v="5226"/>
    <s v="Furniture"/>
    <s v="Office Furnishings"/>
  </r>
  <r>
    <n v="48643"/>
    <s v="Order Finished"/>
    <s v="Laurel Elliston"/>
    <d v="2012-10-18T00:00:00"/>
    <s v="Oct-2012"/>
    <x v="3"/>
    <n v="10"/>
    <d v="2009-03-12T00:00:00"/>
    <x v="11"/>
    <x v="45"/>
    <n v="14"/>
    <n v="18343420"/>
    <s v="0.06"/>
    <n v="1100605"/>
    <s v="Technology"/>
    <s v="Office Machines"/>
  </r>
  <r>
    <n v="43044"/>
    <s v="Order Finished"/>
    <s v="Laurel Workman"/>
    <d v="2009-10-17T00:00:00"/>
    <s v="Oct-2009"/>
    <x v="1"/>
    <n v="1"/>
    <d v="2009-10-17T00:00:00"/>
    <x v="8"/>
    <x v="0"/>
    <n v="23"/>
    <n v="207000"/>
    <s v="0.06"/>
    <n v="12420"/>
    <s v="Office Supplies"/>
    <s v="Binders and Binder Accessories"/>
  </r>
  <r>
    <n v="26688"/>
    <s v="Order Finished"/>
    <s v="Laurel Workman"/>
    <d v="2010-08-18T00:00:00"/>
    <s v="Aug-2010"/>
    <x v="2"/>
    <n v="18"/>
    <d v="2009-10-17T00:00:00"/>
    <x v="8"/>
    <x v="10"/>
    <n v="21"/>
    <n v="848260"/>
    <s v="0.06"/>
    <n v="50896"/>
    <s v="Office Supplies"/>
    <s v="Appliances"/>
  </r>
  <r>
    <n v="22563"/>
    <s v="Order Finished"/>
    <s v="Laurel Workman"/>
    <d v="2012-05-20T00:00:00"/>
    <s v="May-2012"/>
    <x v="3"/>
    <n v="19"/>
    <d v="2009-10-17T00:00:00"/>
    <x v="8"/>
    <x v="40"/>
    <n v="32"/>
    <n v="503020"/>
    <s v="0.06"/>
    <n v="30181"/>
    <s v="Furniture"/>
    <s v="Office Furnishings"/>
  </r>
  <r>
    <n v="46048"/>
    <s v="Order Finished"/>
    <s v="Laurel Workman"/>
    <d v="2012-11-12T00:00:00"/>
    <s v="Nov-2012"/>
    <x v="3"/>
    <n v="21"/>
    <d v="2009-10-17T00:00:00"/>
    <x v="8"/>
    <x v="22"/>
    <n v="10"/>
    <n v="271540"/>
    <s v="0.05"/>
    <n v="13577"/>
    <s v="Office Supplies"/>
    <s v="Scissors, Rulers and Trimmers"/>
  </r>
  <r>
    <n v="51714"/>
    <s v="Order Finished"/>
    <s v="Lauren Leatherbury"/>
    <d v="2009-05-09T00:00:00"/>
    <s v="May-2009"/>
    <x v="1"/>
    <n v="1"/>
    <d v="2009-05-09T00:00:00"/>
    <x v="3"/>
    <x v="0"/>
    <n v="33"/>
    <n v="388180"/>
    <s v="0.03"/>
    <n v="11645"/>
    <s v="Office Supplies"/>
    <s v="Paper"/>
  </r>
  <r>
    <n v="35139"/>
    <s v="Order Finished"/>
    <s v="Lauren Leatherbury"/>
    <d v="2010-01-18T00:00:00"/>
    <s v="Jan-2010"/>
    <x v="2"/>
    <n v="10"/>
    <d v="2009-05-09T00:00:00"/>
    <x v="3"/>
    <x v="13"/>
    <n v="3"/>
    <n v="20760680"/>
    <s v="0.05"/>
    <n v="1038034"/>
    <s v="Technology"/>
    <s v="Office Machines"/>
  </r>
  <r>
    <n v="14661"/>
    <s v="Order Finished"/>
    <s v="Lauren Leatherbury"/>
    <d v="2010-01-24T00:00:00"/>
    <s v="Jan-2010"/>
    <x v="2"/>
    <n v="19"/>
    <d v="2009-05-09T00:00:00"/>
    <x v="3"/>
    <x v="13"/>
    <n v="38"/>
    <n v="2650120"/>
    <s v="0.06"/>
    <n v="159007"/>
    <s v="Technology"/>
    <s v="Computer Peripherals"/>
  </r>
  <r>
    <n v="18145"/>
    <s v="Order Finished"/>
    <s v="Lauren Leatherbury"/>
    <d v="2010-04-09T00:00:00"/>
    <s v="Apr-2010"/>
    <x v="2"/>
    <n v="25"/>
    <d v="2009-05-09T00:00:00"/>
    <x v="3"/>
    <x v="14"/>
    <n v="21"/>
    <n v="723960"/>
    <n v="0"/>
    <n v="0"/>
    <s v="Technology"/>
    <s v="Office Machines"/>
  </r>
  <r>
    <n v="39235"/>
    <s v="Order Finished"/>
    <s v="Lauren Leatherbury"/>
    <d v="2010-07-14T00:00:00"/>
    <s v="Jul-2010"/>
    <x v="2"/>
    <n v="10"/>
    <d v="2009-05-09T00:00:00"/>
    <x v="3"/>
    <x v="11"/>
    <n v="34"/>
    <n v="1603960"/>
    <n v="0"/>
    <n v="0"/>
    <s v="Office Supplies"/>
    <s v="Appliances"/>
  </r>
  <r>
    <n v="31809"/>
    <s v="Order Finished"/>
    <s v="Lauren Leatherbury"/>
    <d v="2010-07-28T00:00:00"/>
    <s v="Jul-2010"/>
    <x v="2"/>
    <n v="15"/>
    <d v="2009-05-09T00:00:00"/>
    <x v="3"/>
    <x v="11"/>
    <n v="1"/>
    <n v="30000"/>
    <s v="0.1"/>
    <n v="3000"/>
    <s v="Office Supplies"/>
    <s v="Envelopes"/>
  </r>
  <r>
    <n v="14597"/>
    <s v="Order Finished"/>
    <s v="Lauren Leatherbury"/>
    <d v="2010-08-30T00:00:00"/>
    <s v="Aug-2010"/>
    <x v="2"/>
    <n v="29"/>
    <d v="2009-05-09T00:00:00"/>
    <x v="3"/>
    <x v="27"/>
    <n v="41"/>
    <n v="640840"/>
    <s v="0.03"/>
    <n v="19225"/>
    <s v="Office Supplies"/>
    <s v="Binders and Binder Accessories"/>
  </r>
  <r>
    <n v="20646"/>
    <s v="Order Finished"/>
    <s v="Lauren Leatherbury"/>
    <d v="2011-03-30T00:00:00"/>
    <s v="Mar-2011"/>
    <x v="0"/>
    <n v="31"/>
    <d v="2009-05-09T00:00:00"/>
    <x v="3"/>
    <x v="37"/>
    <n v="41"/>
    <n v="2408169"/>
    <s v="0.04"/>
    <n v="96327"/>
    <s v="Technology"/>
    <s v="Telephones and Communication"/>
  </r>
  <r>
    <n v="43013"/>
    <s v="Order Finished"/>
    <s v="Lauren Leatherbury"/>
    <d v="2011-04-22T00:00:00"/>
    <s v="Apr-2011"/>
    <x v="0"/>
    <n v="31"/>
    <d v="2009-05-09T00:00:00"/>
    <x v="3"/>
    <x v="28"/>
    <n v="43"/>
    <n v="2876660"/>
    <s v="0.08"/>
    <n v="230133"/>
    <s v="Office Supplies"/>
    <s v="Storage &amp; Organization"/>
  </r>
  <r>
    <n v="39586"/>
    <s v="Order Finished"/>
    <s v="Lauren Leatherbury"/>
    <d v="2011-05-19T00:00:00"/>
    <s v="May-2011"/>
    <x v="0"/>
    <n v="23"/>
    <d v="2009-05-09T00:00:00"/>
    <x v="3"/>
    <x v="16"/>
    <n v="1"/>
    <n v="20960"/>
    <s v="0.04"/>
    <n v="838"/>
    <s v="Office Supplies"/>
    <s v="Binders and Binder Accessories"/>
  </r>
  <r>
    <n v="55845"/>
    <s v="Order Finished"/>
    <s v="Lauren Leatherbury"/>
    <d v="2011-07-21T00:00:00"/>
    <s v="Jul-2011"/>
    <x v="0"/>
    <n v="20"/>
    <d v="2009-05-09T00:00:00"/>
    <x v="3"/>
    <x v="5"/>
    <n v="29"/>
    <n v="8407760"/>
    <s v="0.1"/>
    <n v="840776"/>
    <s v="Furniture"/>
    <s v="Bookcases"/>
  </r>
  <r>
    <n v="54084"/>
    <s v="Order Finished"/>
    <s v="Lauren Leatherbury"/>
    <d v="2011-10-09T00:00:00"/>
    <s v="Oct-2011"/>
    <x v="0"/>
    <n v="22"/>
    <d v="2009-05-09T00:00:00"/>
    <x v="3"/>
    <x v="33"/>
    <n v="3"/>
    <n v="321040"/>
    <s v="0.08"/>
    <n v="25683"/>
    <s v="Furniture"/>
    <s v="Chairs &amp; Chairmats"/>
  </r>
  <r>
    <n v="5095"/>
    <s v="Order Finished"/>
    <s v="Lauren Leatherbury"/>
    <d v="2012-04-21T00:00:00"/>
    <s v="Apr-2012"/>
    <x v="3"/>
    <n v="10"/>
    <d v="2009-05-09T00:00:00"/>
    <x v="3"/>
    <x v="12"/>
    <n v="7"/>
    <n v="1573350"/>
    <s v="0.01"/>
    <n v="15734"/>
    <s v="Technology"/>
    <s v="Telephones and Communication"/>
  </r>
  <r>
    <n v="54307"/>
    <s v="Order Finished"/>
    <s v="Lauren Leatherbury"/>
    <d v="2012-08-01T00:00:00"/>
    <s v="Aug-2012"/>
    <x v="3"/>
    <n v="22"/>
    <d v="2009-05-09T00:00:00"/>
    <x v="3"/>
    <x v="23"/>
    <n v="41"/>
    <n v="396580"/>
    <s v="0.08"/>
    <n v="31726"/>
    <s v="Office Supplies"/>
    <s v="Binders and Binder Accessories"/>
  </r>
  <r>
    <n v="34976"/>
    <s v="Order Finished"/>
    <s v="Lauren Leatherbury"/>
    <d v="2012-11-24T00:00:00"/>
    <s v="Nov-2012"/>
    <x v="3"/>
    <n v="2"/>
    <d v="2009-05-09T00:00:00"/>
    <x v="3"/>
    <x v="36"/>
    <n v="45"/>
    <n v="8950000"/>
    <s v="0.02"/>
    <n v="179000"/>
    <s v="Furniture"/>
    <s v="Chairs &amp; Chairmats"/>
  </r>
  <r>
    <n v="14276"/>
    <s v="Order Finished"/>
    <s v="Lela Donovan"/>
    <d v="2009-06-18T00:00:00"/>
    <s v="Jun-2009"/>
    <x v="1"/>
    <n v="1"/>
    <d v="2009-06-18T00:00:00"/>
    <x v="12"/>
    <x v="0"/>
    <n v="11"/>
    <n v="221580"/>
    <s v="0.1"/>
    <n v="22158"/>
    <s v="Office Supplies"/>
    <s v="Pens &amp; Art Supplies"/>
  </r>
  <r>
    <n v="20961"/>
    <s v="Order Finished"/>
    <s v="Lela Donovan"/>
    <d v="2010-01-14T00:00:00"/>
    <s v="Jan-2010"/>
    <x v="2"/>
    <n v="19"/>
    <d v="2009-06-18T00:00:00"/>
    <x v="12"/>
    <x v="9"/>
    <n v="34"/>
    <n v="13215840"/>
    <s v="0.06"/>
    <n v="792950"/>
    <s v="Technology"/>
    <s v="Copiers and Fax"/>
  </r>
  <r>
    <n v="7169"/>
    <s v="Order Finished"/>
    <s v="Lela Donovan"/>
    <d v="2010-03-26T00:00:00"/>
    <s v="Mar-2010"/>
    <x v="2"/>
    <n v="15"/>
    <d v="2009-06-18T00:00:00"/>
    <x v="12"/>
    <x v="3"/>
    <n v="22"/>
    <n v="893440"/>
    <s v="0.05"/>
    <n v="44672"/>
    <s v="Furniture"/>
    <s v="Office Furnishings"/>
  </r>
  <r>
    <n v="10306"/>
    <s v="Order Finished"/>
    <s v="Lela Donovan"/>
    <d v="2010-07-21T00:00:00"/>
    <s v="Jul-2010"/>
    <x v="2"/>
    <n v="27"/>
    <d v="2009-06-18T00:00:00"/>
    <x v="12"/>
    <x v="15"/>
    <n v="20"/>
    <n v="620620"/>
    <s v="0.02"/>
    <n v="12412"/>
    <s v="Furniture"/>
    <s v="Office Furnishings"/>
  </r>
  <r>
    <n v="36480"/>
    <s v="Order Finished"/>
    <s v="Lela Donovan"/>
    <d v="2010-08-22T00:00:00"/>
    <s v="Aug-2010"/>
    <x v="2"/>
    <n v="22"/>
    <d v="2009-06-18T00:00:00"/>
    <x v="12"/>
    <x v="11"/>
    <n v="44"/>
    <n v="2381600"/>
    <s v="0.07"/>
    <n v="166712"/>
    <s v="Office Supplies"/>
    <s v="Binders and Binder Accessories"/>
  </r>
  <r>
    <n v="4261"/>
    <s v="Order Returned"/>
    <s v="Lela Donovan"/>
    <d v="2012-02-10T00:00:00"/>
    <s v="Feb-2012"/>
    <x v="3"/>
    <n v="23"/>
    <d v="2009-06-18T00:00:00"/>
    <x v="12"/>
    <x v="40"/>
    <n v="22"/>
    <n v="3113740"/>
    <s v="0.04"/>
    <n v="124550"/>
    <s v="Office Supplies"/>
    <s v="Appliances"/>
  </r>
  <r>
    <n v="33284"/>
    <s v="Order Finished"/>
    <s v="Lela Donovan"/>
    <d v="2012-03-31T00:00:00"/>
    <s v="Mar-2012"/>
    <x v="3"/>
    <n v="11"/>
    <d v="2009-06-18T00:00:00"/>
    <x v="12"/>
    <x v="31"/>
    <n v="21"/>
    <n v="960780"/>
    <s v="0.01"/>
    <n v="9608"/>
    <s v="Furniture"/>
    <s v="Office Furnishings"/>
  </r>
  <r>
    <n v="1221"/>
    <s v="Order Finished"/>
    <s v="Lela Donovan"/>
    <d v="2012-04-18T00:00:00"/>
    <s v="Apr-2012"/>
    <x v="3"/>
    <n v="32"/>
    <d v="2009-06-18T00:00:00"/>
    <x v="12"/>
    <x v="21"/>
    <n v="1"/>
    <n v="29360"/>
    <s v="0.06"/>
    <n v="1762"/>
    <s v="Office Supplies"/>
    <s v="Binders and Binder Accessories"/>
  </r>
  <r>
    <n v="17507"/>
    <s v="Order Finished"/>
    <s v="Lela Donovan"/>
    <d v="2012-12-06T00:00:00"/>
    <s v="Dec-2012"/>
    <x v="3"/>
    <n v="19"/>
    <d v="2009-06-18T00:00:00"/>
    <x v="12"/>
    <x v="35"/>
    <n v="27"/>
    <n v="799520"/>
    <s v="0.04"/>
    <n v="31981"/>
    <s v="Office Supplies"/>
    <s v="Appliances"/>
  </r>
  <r>
    <n v="7136"/>
    <s v="Order Finished"/>
    <s v="Lena Cacioppo"/>
    <d v="2009-03-22T00:00:00"/>
    <s v="Mar-2009"/>
    <x v="1"/>
    <n v="1"/>
    <d v="2009-03-22T00:00:00"/>
    <x v="11"/>
    <x v="0"/>
    <n v="17"/>
    <n v="1285800"/>
    <s v="0.07"/>
    <n v="90006"/>
    <s v="Technology"/>
    <s v="Computer Peripherals"/>
  </r>
  <r>
    <n v="25475"/>
    <s v="Order Finished"/>
    <s v="Lena Cacioppo"/>
    <d v="2009-04-04T00:00:00"/>
    <s v="Apr-2009"/>
    <x v="1"/>
    <n v="23"/>
    <d v="2009-03-22T00:00:00"/>
    <x v="11"/>
    <x v="0"/>
    <n v="49"/>
    <n v="611920"/>
    <s v="0.06"/>
    <n v="36715"/>
    <s v="Office Supplies"/>
    <s v="Paper"/>
  </r>
  <r>
    <n v="19813"/>
    <s v="Order Finished"/>
    <s v="Lena Cacioppo"/>
    <d v="2010-02-03T00:00:00"/>
    <s v="Feb-2010"/>
    <x v="2"/>
    <n v="5"/>
    <d v="2009-03-22T00:00:00"/>
    <x v="11"/>
    <x v="10"/>
    <n v="29"/>
    <n v="2197012"/>
    <s v="0.05"/>
    <n v="109851"/>
    <s v="Technology"/>
    <s v="Telephones and Communication"/>
  </r>
  <r>
    <n v="3586"/>
    <s v="Order Finished"/>
    <s v="Lena Cacioppo"/>
    <d v="2010-04-12T00:00:00"/>
    <s v="Apr-2010"/>
    <x v="2"/>
    <n v="4"/>
    <d v="2009-03-22T00:00:00"/>
    <x v="11"/>
    <x v="19"/>
    <n v="32"/>
    <n v="767140"/>
    <s v="0.06"/>
    <n v="46028"/>
    <s v="Furniture"/>
    <s v="Office Furnishings"/>
  </r>
  <r>
    <n v="54055"/>
    <s v="Order Finished"/>
    <s v="Lena Creighton"/>
    <d v="2009-02-13T00:00:00"/>
    <s v="Feb-2009"/>
    <x v="1"/>
    <n v="1"/>
    <d v="2009-02-13T00:00:00"/>
    <x v="4"/>
    <x v="0"/>
    <n v="44"/>
    <n v="10967920"/>
    <s v="0.02"/>
    <n v="219358"/>
    <s v="Furniture"/>
    <s v="Bookcases"/>
  </r>
  <r>
    <n v="25091"/>
    <s v="Order Finished"/>
    <s v="Lena Creighton"/>
    <d v="2010-02-19T00:00:00"/>
    <s v="Feb-2010"/>
    <x v="2"/>
    <n v="14"/>
    <d v="2009-02-13T00:00:00"/>
    <x v="4"/>
    <x v="19"/>
    <n v="4"/>
    <n v="313940"/>
    <s v="0.01"/>
    <n v="3139"/>
    <s v="Office Supplies"/>
    <s v="Binders and Binder Accessories"/>
  </r>
  <r>
    <n v="1286"/>
    <s v="Order Finished"/>
    <s v="Lena Creighton"/>
    <d v="2010-05-13T00:00:00"/>
    <s v="May-2010"/>
    <x v="2"/>
    <n v="20"/>
    <d v="2009-02-13T00:00:00"/>
    <x v="4"/>
    <x v="27"/>
    <n v="46"/>
    <n v="468740"/>
    <s v="0.05"/>
    <n v="23437"/>
    <s v="Office Supplies"/>
    <s v="Binders and Binder Accessories"/>
  </r>
  <r>
    <n v="13537"/>
    <s v="Order Finished"/>
    <s v="Lena Creighton"/>
    <d v="2010-05-30T00:00:00"/>
    <s v="May-2010"/>
    <x v="2"/>
    <n v="14"/>
    <d v="2009-02-13T00:00:00"/>
    <x v="4"/>
    <x v="27"/>
    <n v="41"/>
    <n v="633220"/>
    <s v="0.03"/>
    <n v="18997"/>
    <s v="Office Supplies"/>
    <s v="Paper"/>
  </r>
  <r>
    <n v="44864"/>
    <s v="Order Finished"/>
    <s v="Lena Creighton"/>
    <d v="2010-06-17T00:00:00"/>
    <s v="Jun-2010"/>
    <x v="2"/>
    <n v="31"/>
    <d v="2009-02-13T00:00:00"/>
    <x v="4"/>
    <x v="41"/>
    <n v="25"/>
    <n v="375100"/>
    <s v="0.1"/>
    <n v="37510"/>
    <s v="Office Supplies"/>
    <s v="Appliances"/>
  </r>
  <r>
    <n v="51395"/>
    <s v="Order Finished"/>
    <s v="Lena Creighton"/>
    <d v="2010-09-06T00:00:00"/>
    <s v="Sep-2010"/>
    <x v="2"/>
    <n v="18"/>
    <d v="2009-02-13T00:00:00"/>
    <x v="4"/>
    <x v="4"/>
    <n v="26"/>
    <n v="156440"/>
    <s v="0.03"/>
    <n v="4693"/>
    <s v="Office Supplies"/>
    <s v="Labels"/>
  </r>
  <r>
    <n v="52896"/>
    <s v="Order Finished"/>
    <s v="Lena Creighton"/>
    <d v="2010-10-22T00:00:00"/>
    <s v="Oct-2010"/>
    <x v="2"/>
    <n v="7"/>
    <d v="2009-02-13T00:00:00"/>
    <x v="4"/>
    <x v="39"/>
    <n v="9"/>
    <n v="96520"/>
    <s v="0.09"/>
    <n v="8687"/>
    <s v="Office Supplies"/>
    <s v="Paper"/>
  </r>
  <r>
    <n v="27106"/>
    <s v="Order Finished"/>
    <s v="Lena Creighton"/>
    <d v="2011-01-12T00:00:00"/>
    <s v="Jan-2011"/>
    <x v="0"/>
    <n v="23"/>
    <d v="2009-02-13T00:00:00"/>
    <x v="4"/>
    <x v="37"/>
    <n v="1"/>
    <n v="27920"/>
    <s v="0.06"/>
    <n v="1675"/>
    <s v="Office Supplies"/>
    <s v="Binders and Binder Accessories"/>
  </r>
  <r>
    <n v="42274"/>
    <s v="Order Finished"/>
    <s v="Lena Creighton"/>
    <d v="2011-03-09T00:00:00"/>
    <s v="Mar-2011"/>
    <x v="0"/>
    <n v="13"/>
    <d v="2009-02-13T00:00:00"/>
    <x v="4"/>
    <x v="16"/>
    <n v="23"/>
    <n v="4593520"/>
    <s v="0.01"/>
    <n v="45935"/>
    <s v="Technology"/>
    <s v="Computer Peripherals"/>
  </r>
  <r>
    <n v="21989"/>
    <s v="Order Finished"/>
    <s v="Lena Creighton"/>
    <d v="2011-10-02T00:00:00"/>
    <s v="Oct-2011"/>
    <x v="0"/>
    <n v="10"/>
    <d v="2009-02-13T00:00:00"/>
    <x v="4"/>
    <x v="40"/>
    <n v="9"/>
    <n v="237900"/>
    <s v="0.03"/>
    <n v="7137"/>
    <s v="Furniture"/>
    <s v="Office Furnishings"/>
  </r>
  <r>
    <n v="6432"/>
    <s v="Order Finished"/>
    <s v="Lena Creighton"/>
    <d v="2011-10-11T00:00:00"/>
    <s v="Oct-2011"/>
    <x v="0"/>
    <n v="3"/>
    <d v="2009-02-13T00:00:00"/>
    <x v="4"/>
    <x v="40"/>
    <n v="30"/>
    <n v="622160"/>
    <s v="0.08"/>
    <n v="49773"/>
    <s v="Office Supplies"/>
    <s v="Appliances"/>
  </r>
  <r>
    <n v="22951"/>
    <s v="Order Finished"/>
    <s v="Lena Creighton"/>
    <d v="2012-03-05T00:00:00"/>
    <s v="Mar-2012"/>
    <x v="3"/>
    <n v="12"/>
    <d v="2009-02-13T00:00:00"/>
    <x v="4"/>
    <x v="22"/>
    <n v="24"/>
    <n v="2608055"/>
    <s v="0.1"/>
    <n v="260806"/>
    <s v="Technology"/>
    <s v="Telephones and Communication"/>
  </r>
  <r>
    <n v="15236"/>
    <s v="Order Finished"/>
    <s v="Lena Creighton"/>
    <d v="2012-09-04T00:00:00"/>
    <s v="Sep-2012"/>
    <x v="3"/>
    <n v="6"/>
    <d v="2009-02-13T00:00:00"/>
    <x v="4"/>
    <x v="36"/>
    <n v="33"/>
    <n v="682840"/>
    <s v="0.06"/>
    <n v="40970"/>
    <s v="Office Supplies"/>
    <s v="Binders and Binder Accessories"/>
  </r>
  <r>
    <n v="31456"/>
    <s v="Order Finished"/>
    <s v="Lena Creighton"/>
    <d v="2012-11-15T00:00:00"/>
    <s v="Nov-2012"/>
    <x v="3"/>
    <n v="5"/>
    <d v="2009-02-13T00:00:00"/>
    <x v="4"/>
    <x v="24"/>
    <n v="10"/>
    <n v="450180"/>
    <s v="0.02"/>
    <n v="9004"/>
    <s v="Office Supplies"/>
    <s v="Binders and Binder Accessories"/>
  </r>
  <r>
    <n v="51813"/>
    <s v="Order Finished"/>
    <s v="Lena Creighton"/>
    <d v="2012-12-21T00:00:00"/>
    <s v="Dec-2012"/>
    <x v="3"/>
    <n v="16"/>
    <d v="2009-02-13T00:00:00"/>
    <x v="4"/>
    <x v="30"/>
    <n v="13"/>
    <n v="2780340"/>
    <s v="0.07"/>
    <n v="194624"/>
    <s v="Office Supplies"/>
    <s v="Storage &amp; Organization"/>
  </r>
  <r>
    <n v="14529"/>
    <s v="Order Finished"/>
    <s v="Lena Hernandez"/>
    <d v="2010-09-20T00:00:00"/>
    <s v="Sep-2010"/>
    <x v="2"/>
    <n v="1"/>
    <d v="2010-09-20T00:00:00"/>
    <x v="31"/>
    <x v="0"/>
    <n v="44"/>
    <n v="7638840"/>
    <s v="0.1"/>
    <n v="763884"/>
    <s v="Furniture"/>
    <s v="Chairs &amp; Chairmats"/>
  </r>
  <r>
    <n v="55075"/>
    <s v="Order Finished"/>
    <s v="Lena Hernandez"/>
    <d v="2011-01-02T00:00:00"/>
    <s v="Jan-2011"/>
    <x v="0"/>
    <n v="21"/>
    <d v="2010-09-20T00:00:00"/>
    <x v="31"/>
    <x v="1"/>
    <n v="21"/>
    <n v="1112900"/>
    <s v="0.08"/>
    <n v="89032"/>
    <s v="Furniture"/>
    <s v="Chairs &amp; Chairmats"/>
  </r>
  <r>
    <n v="17382"/>
    <s v="Order Finished"/>
    <s v="Lena Hernandez"/>
    <d v="2011-04-07T00:00:00"/>
    <s v="Apr-2011"/>
    <x v="0"/>
    <n v="3"/>
    <d v="2010-09-20T00:00:00"/>
    <x v="31"/>
    <x v="9"/>
    <n v="20"/>
    <n v="4325633"/>
    <s v="0.01"/>
    <n v="43256"/>
    <s v="Technology"/>
    <s v="Telephones and Communication"/>
  </r>
  <r>
    <n v="41286"/>
    <s v="Order Finished"/>
    <s v="Lena Hernandez"/>
    <d v="2012-09-16T00:00:00"/>
    <s v="Sep-2012"/>
    <x v="3"/>
    <n v="8"/>
    <d v="2010-09-20T00:00:00"/>
    <x v="31"/>
    <x v="28"/>
    <n v="40"/>
    <n v="521920"/>
    <s v="0.09"/>
    <n v="46973"/>
    <s v="Office Supplies"/>
    <s v="Paper"/>
  </r>
  <r>
    <n v="22279"/>
    <s v="Order Finished"/>
    <s v="Lena Radford"/>
    <d v="2009-12-22T00:00:00"/>
    <s v="Dec-2009"/>
    <x v="1"/>
    <n v="1"/>
    <d v="2009-12-22T00:00:00"/>
    <x v="22"/>
    <x v="0"/>
    <n v="43"/>
    <n v="4927200"/>
    <s v="0.03"/>
    <n v="147816"/>
    <s v="Office Supplies"/>
    <s v="Paper"/>
  </r>
  <r>
    <n v="55398"/>
    <s v="Order Finished"/>
    <s v="Lena Radford"/>
    <d v="2010-01-20T00:00:00"/>
    <s v="Jan-2010"/>
    <x v="2"/>
    <n v="23"/>
    <d v="2009-12-22T00:00:00"/>
    <x v="22"/>
    <x v="0"/>
    <n v="24"/>
    <n v="309980"/>
    <s v="0.07"/>
    <n v="21699"/>
    <s v="Office Supplies"/>
    <s v="Appliances"/>
  </r>
  <r>
    <n v="32323"/>
    <s v="Order Finished"/>
    <s v="Lena Radford"/>
    <d v="2010-07-23T00:00:00"/>
    <s v="Jul-2010"/>
    <x v="2"/>
    <n v="21"/>
    <d v="2009-12-22T00:00:00"/>
    <x v="22"/>
    <x v="2"/>
    <n v="3"/>
    <n v="57500"/>
    <s v="0.01"/>
    <n v="575"/>
    <s v="Technology"/>
    <s v="Computer Peripherals"/>
  </r>
  <r>
    <n v="7462"/>
    <s v="Order Finished"/>
    <s v="Lena Radford"/>
    <d v="2011-02-20T00:00:00"/>
    <s v="Feb-2011"/>
    <x v="0"/>
    <n v="24"/>
    <d v="2009-12-22T00:00:00"/>
    <x v="22"/>
    <x v="15"/>
    <n v="3"/>
    <n v="145260"/>
    <s v="0.07"/>
    <n v="10168"/>
    <s v="Office Supplies"/>
    <s v="Pens &amp; Art Supplies"/>
  </r>
  <r>
    <n v="49797"/>
    <s v="Order Returned"/>
    <s v="Lena Radford"/>
    <d v="2011-08-03T00:00:00"/>
    <s v="Aug-2011"/>
    <x v="0"/>
    <n v="21"/>
    <d v="2009-12-22T00:00:00"/>
    <x v="22"/>
    <x v="42"/>
    <n v="27"/>
    <n v="682200"/>
    <n v="0"/>
    <n v="0"/>
    <s v="Office Supplies"/>
    <s v="Appliances"/>
  </r>
  <r>
    <n v="37123"/>
    <s v="Order Finished"/>
    <s v="Lena Radford"/>
    <d v="2012-02-18T00:00:00"/>
    <s v="Feb-2012"/>
    <x v="3"/>
    <n v="4"/>
    <d v="2009-12-22T00:00:00"/>
    <x v="22"/>
    <x v="43"/>
    <n v="50"/>
    <n v="1589160"/>
    <s v="0.05"/>
    <n v="79458"/>
    <s v="Furniture"/>
    <s v="Tables"/>
  </r>
  <r>
    <n v="1573"/>
    <s v="Order Finished"/>
    <s v="Lena Radford"/>
    <d v="2012-12-27T00:00:00"/>
    <s v="Dec-2012"/>
    <x v="3"/>
    <n v="19"/>
    <d v="2009-12-22T00:00:00"/>
    <x v="22"/>
    <x v="22"/>
    <n v="13"/>
    <n v="1519880"/>
    <s v="0.09"/>
    <n v="136789"/>
    <s v="Furniture"/>
    <s v="Chairs &amp; Chairmats"/>
  </r>
  <r>
    <n v="29410"/>
    <s v="Order Returned"/>
    <s v="Linda Cazamias"/>
    <d v="2009-09-17T00:00:00"/>
    <s v="Sep-2009"/>
    <x v="1"/>
    <n v="1"/>
    <d v="2009-09-17T00:00:00"/>
    <x v="14"/>
    <x v="0"/>
    <n v="35"/>
    <n v="8373060"/>
    <s v="0.04"/>
    <n v="334922"/>
    <s v="Technology"/>
    <s v="Office Machines"/>
  </r>
  <r>
    <n v="19204"/>
    <s v="Order Finished"/>
    <s v="Linda Cazamias"/>
    <d v="2009-09-18T00:00:00"/>
    <s v="Sep-2009"/>
    <x v="1"/>
    <n v="18"/>
    <d v="2009-09-17T00:00:00"/>
    <x v="14"/>
    <x v="0"/>
    <n v="27"/>
    <n v="467840"/>
    <s v="0.1"/>
    <n v="46784"/>
    <s v="Furniture"/>
    <s v="Office Furnishings"/>
  </r>
  <r>
    <n v="56608"/>
    <s v="Order Finished"/>
    <s v="Linda Southworth"/>
    <d v="2009-11-18T00:00:00"/>
    <s v="Nov-2009"/>
    <x v="1"/>
    <n v="1"/>
    <d v="2009-11-18T00:00:00"/>
    <x v="19"/>
    <x v="0"/>
    <n v="23"/>
    <n v="84460"/>
    <s v="0.1"/>
    <n v="8446"/>
    <s v="Office Supplies"/>
    <s v="Rubber Bands"/>
  </r>
  <r>
    <n v="8998"/>
    <s v="Order Finished"/>
    <s v="Linda Southworth"/>
    <d v="2010-03-01T00:00:00"/>
    <s v="Mar-2010"/>
    <x v="2"/>
    <n v="19"/>
    <d v="2009-11-18T00:00:00"/>
    <x v="19"/>
    <x v="1"/>
    <n v="37"/>
    <n v="3535760"/>
    <s v="0.07"/>
    <n v="247503"/>
    <s v="Office Supplies"/>
    <s v="Appliances"/>
  </r>
  <r>
    <n v="1542"/>
    <s v="Order Finished"/>
    <s v="Linda Southworth"/>
    <d v="2010-09-14T00:00:00"/>
    <s v="Sep-2010"/>
    <x v="2"/>
    <n v="2"/>
    <d v="2009-11-18T00:00:00"/>
    <x v="19"/>
    <x v="3"/>
    <n v="47"/>
    <n v="4300500"/>
    <s v="0.06"/>
    <n v="258030"/>
    <s v="Office Supplies"/>
    <s v="Appliances"/>
  </r>
  <r>
    <n v="36003"/>
    <s v="Order Finished"/>
    <s v="Linda Southworth"/>
    <d v="2010-10-31T00:00:00"/>
    <s v="Oct-2010"/>
    <x v="2"/>
    <n v="15"/>
    <d v="2009-11-18T00:00:00"/>
    <x v="19"/>
    <x v="14"/>
    <n v="40"/>
    <n v="414840"/>
    <s v="0.04"/>
    <n v="16594"/>
    <s v="Office Supplies"/>
    <s v="Binders and Binder Accessories"/>
  </r>
  <r>
    <n v="16262"/>
    <s v="Order Finished"/>
    <s v="Linda Southworth"/>
    <d v="2011-01-01T00:00:00"/>
    <s v="Jan-2011"/>
    <x v="0"/>
    <n v="32"/>
    <d v="2009-11-18T00:00:00"/>
    <x v="19"/>
    <x v="15"/>
    <n v="11"/>
    <n v="125680"/>
    <s v="0.06"/>
    <n v="7541"/>
    <s v="Office Supplies"/>
    <s v="Paper"/>
  </r>
  <r>
    <n v="43137"/>
    <s v="Order Finished"/>
    <s v="Linda Southworth"/>
    <d v="2011-02-26T00:00:00"/>
    <s v="Feb-2011"/>
    <x v="0"/>
    <n v="2"/>
    <d v="2009-11-18T00:00:00"/>
    <x v="19"/>
    <x v="27"/>
    <n v="40"/>
    <n v="12138100"/>
    <s v="0.05"/>
    <n v="606905"/>
    <s v="Office Supplies"/>
    <s v="Storage &amp; Organization"/>
  </r>
  <r>
    <n v="24384"/>
    <s v="Order Finished"/>
    <s v="Linda Southworth"/>
    <d v="2011-03-26T00:00:00"/>
    <s v="Mar-2011"/>
    <x v="0"/>
    <n v="27"/>
    <d v="2009-11-18T00:00:00"/>
    <x v="19"/>
    <x v="41"/>
    <n v="44"/>
    <n v="410220"/>
    <s v="0.06"/>
    <n v="24613"/>
    <s v="Office Supplies"/>
    <s v="Labels"/>
  </r>
  <r>
    <n v="37702"/>
    <s v="Order Finished"/>
    <s v="Linda Southworth"/>
    <d v="2011-10-06T00:00:00"/>
    <s v="Oct-2011"/>
    <x v="0"/>
    <n v="27"/>
    <d v="2009-11-18T00:00:00"/>
    <x v="19"/>
    <x v="37"/>
    <n v="44"/>
    <n v="1203560"/>
    <s v="0.05"/>
    <n v="60178"/>
    <s v="Office Supplies"/>
    <s v="Storage &amp; Organization"/>
  </r>
  <r>
    <n v="51044"/>
    <s v="Order Finished"/>
    <s v="Linda Southworth"/>
    <d v="2012-01-18T00:00:00"/>
    <s v="Jan-2012"/>
    <x v="3"/>
    <n v="7"/>
    <d v="2009-11-18T00:00:00"/>
    <x v="19"/>
    <x v="5"/>
    <n v="17"/>
    <n v="311780"/>
    <s v="0.1"/>
    <n v="31178"/>
    <s v="Office Supplies"/>
    <s v="Envelopes"/>
  </r>
  <r>
    <n v="30886"/>
    <s v="Order Finished"/>
    <s v="Linda Southworth"/>
    <d v="2012-12-05T00:00:00"/>
    <s v="Dec-2012"/>
    <x v="3"/>
    <n v="19"/>
    <d v="2009-11-18T00:00:00"/>
    <x v="19"/>
    <x v="22"/>
    <n v="28"/>
    <n v="10641140"/>
    <s v="0.02"/>
    <n v="212823"/>
    <s v="Office Supplies"/>
    <s v="Storage &amp; Organization"/>
  </r>
  <r>
    <n v="28736"/>
    <s v="Order Finished"/>
    <s v="Lindsay Castell"/>
    <d v="2009-04-21T00:00:00"/>
    <s v="Apr-2009"/>
    <x v="1"/>
    <n v="1"/>
    <d v="2009-04-21T00:00:00"/>
    <x v="23"/>
    <x v="0"/>
    <n v="26"/>
    <n v="2058580"/>
    <s v="0.06"/>
    <n v="123515"/>
    <s v="Office Supplies"/>
    <s v="Paper"/>
  </r>
  <r>
    <n v="43779"/>
    <s v="Order Finished"/>
    <s v="Lindsay Castell"/>
    <d v="2009-08-21T00:00:00"/>
    <s v="Aug-2009"/>
    <x v="1"/>
    <n v="22"/>
    <d v="2009-04-21T00:00:00"/>
    <x v="23"/>
    <x v="8"/>
    <n v="20"/>
    <n v="7756980"/>
    <s v="0.09"/>
    <n v="698128"/>
    <s v="Furniture"/>
    <s v="Office Furnishings"/>
  </r>
  <r>
    <n v="12450"/>
    <s v="Order Finished"/>
    <s v="Lindsay Castell"/>
    <d v="2009-12-03T00:00:00"/>
    <s v="Dec-2009"/>
    <x v="1"/>
    <n v="22"/>
    <d v="2009-04-21T00:00:00"/>
    <x v="23"/>
    <x v="2"/>
    <n v="15"/>
    <n v="2292820"/>
    <n v="0"/>
    <n v="0"/>
    <s v="Technology"/>
    <s v="Computer Peripherals"/>
  </r>
  <r>
    <n v="28512"/>
    <s v="Order Finished"/>
    <s v="Lindsay Castell"/>
    <d v="2010-04-27T00:00:00"/>
    <s v="Apr-2010"/>
    <x v="2"/>
    <n v="4"/>
    <d v="2009-04-21T00:00:00"/>
    <x v="23"/>
    <x v="19"/>
    <n v="11"/>
    <n v="647820"/>
    <s v="0.09"/>
    <n v="58304"/>
    <s v="Technology"/>
    <s v="Computer Peripherals"/>
  </r>
  <r>
    <n v="6791"/>
    <s v="Order Finished"/>
    <s v="Lindsay Castell"/>
    <d v="2011-01-02T00:00:00"/>
    <s v="Jan-2011"/>
    <x v="0"/>
    <n v="28"/>
    <d v="2009-04-21T00:00:00"/>
    <x v="23"/>
    <x v="39"/>
    <n v="14"/>
    <n v="1460660"/>
    <s v="0.1"/>
    <n v="146066"/>
    <s v="Technology"/>
    <s v="Office Machines"/>
  </r>
  <r>
    <n v="26144"/>
    <s v="Order Finished"/>
    <s v="Lindsay Castell"/>
    <d v="2011-10-26T00:00:00"/>
    <s v="Oct-2011"/>
    <x v="0"/>
    <n v="3"/>
    <d v="2009-04-21T00:00:00"/>
    <x v="23"/>
    <x v="17"/>
    <n v="28"/>
    <n v="151480"/>
    <s v="0.1"/>
    <n v="15148"/>
    <s v="Office Supplies"/>
    <s v="Labels"/>
  </r>
  <r>
    <n v="21410"/>
    <s v="Order Finished"/>
    <s v="Lindsay Castell"/>
    <d v="2012-01-05T00:00:00"/>
    <s v="Jan-2012"/>
    <x v="3"/>
    <n v="27"/>
    <d v="2009-04-21T00:00:00"/>
    <x v="23"/>
    <x v="18"/>
    <n v="16"/>
    <n v="4203180"/>
    <s v="0.01"/>
    <n v="42032"/>
    <s v="Office Supplies"/>
    <s v="Appliances"/>
  </r>
  <r>
    <n v="28294"/>
    <s v="Order Finished"/>
    <s v="Lindsay Castell"/>
    <d v="2012-05-22T00:00:00"/>
    <s v="May-2012"/>
    <x v="3"/>
    <n v="6"/>
    <d v="2009-04-21T00:00:00"/>
    <x v="23"/>
    <x v="34"/>
    <n v="47"/>
    <n v="126940"/>
    <n v="0"/>
    <n v="0"/>
    <s v="Office Supplies"/>
    <s v="Rubber Bands"/>
  </r>
  <r>
    <n v="59906"/>
    <s v="Order Finished"/>
    <s v="Lindsay Shagiari"/>
    <d v="2010-05-20T00:00:00"/>
    <s v="May-2010"/>
    <x v="2"/>
    <n v="1"/>
    <d v="2010-05-20T00:00:00"/>
    <x v="10"/>
    <x v="0"/>
    <n v="32"/>
    <n v="569840"/>
    <s v="0.03"/>
    <n v="17095"/>
    <s v="Office Supplies"/>
    <s v="Paper"/>
  </r>
  <r>
    <n v="27654"/>
    <s v="Order Finished"/>
    <s v="Lindsay Shagiari"/>
    <d v="2010-09-24T00:00:00"/>
    <s v="Sep-2010"/>
    <x v="2"/>
    <n v="21"/>
    <d v="2010-05-20T00:00:00"/>
    <x v="10"/>
    <x v="8"/>
    <n v="12"/>
    <n v="189660"/>
    <s v="0.02"/>
    <n v="3793"/>
    <s v="Office Supplies"/>
    <s v="Envelopes"/>
  </r>
  <r>
    <n v="30208"/>
    <s v="Order Finished"/>
    <s v="Lindsay Shagiari"/>
    <d v="2012-07-16T00:00:00"/>
    <s v="Jul-2012"/>
    <x v="3"/>
    <n v="25"/>
    <d v="2010-05-20T00:00:00"/>
    <x v="10"/>
    <x v="43"/>
    <n v="46"/>
    <n v="3504193"/>
    <s v="0.1"/>
    <n v="350419"/>
    <s v="Technology"/>
    <s v="Telephones and Communication"/>
  </r>
  <r>
    <n v="36130"/>
    <s v="Order Finished"/>
    <s v="Lindsay Shagiari"/>
    <d v="2012-09-13T00:00:00"/>
    <s v="Sep-2012"/>
    <x v="3"/>
    <n v="17"/>
    <d v="2010-05-20T00:00:00"/>
    <x v="10"/>
    <x v="6"/>
    <n v="23"/>
    <n v="789600"/>
    <s v="0.1"/>
    <n v="78960"/>
    <s v="Technology"/>
    <s v="Computer Peripherals"/>
  </r>
  <r>
    <n v="21634"/>
    <s v="Order Finished"/>
    <s v="Lindsay Shagiari"/>
    <d v="2012-10-28T00:00:00"/>
    <s v="Oct-2012"/>
    <x v="3"/>
    <n v="14"/>
    <d v="2010-05-20T00:00:00"/>
    <x v="10"/>
    <x v="33"/>
    <n v="8"/>
    <n v="3223460"/>
    <s v="0.1"/>
    <n v="322346"/>
    <s v="Office Supplies"/>
    <s v="Appliances"/>
  </r>
  <r>
    <n v="47938"/>
    <s v="Order Finished"/>
    <s v="Lindsay Williams"/>
    <d v="2009-06-24T00:00:00"/>
    <s v="Jun-2009"/>
    <x v="1"/>
    <n v="1"/>
    <d v="2009-06-24T00:00:00"/>
    <x v="12"/>
    <x v="0"/>
    <n v="17"/>
    <n v="567307"/>
    <s v="0.09"/>
    <n v="51058"/>
    <s v="Technology"/>
    <s v="Telephones and Communication"/>
  </r>
  <r>
    <n v="4774"/>
    <s v="Order Finished"/>
    <s v="Lindsay Williams"/>
    <d v="2010-04-19T00:00:00"/>
    <s v="Apr-2010"/>
    <x v="2"/>
    <n v="25"/>
    <d v="2009-06-24T00:00:00"/>
    <x v="12"/>
    <x v="3"/>
    <n v="4"/>
    <n v="253740"/>
    <s v="0.08"/>
    <n v="20299"/>
    <s v="Technology"/>
    <s v="Computer Peripherals"/>
  </r>
  <r>
    <n v="47622"/>
    <s v="Order Finished"/>
    <s v="Lindsay Williams"/>
    <d v="2012-12-09T00:00:00"/>
    <s v="Dec-2012"/>
    <x v="3"/>
    <n v="20"/>
    <d v="2009-06-24T00:00:00"/>
    <x v="12"/>
    <x v="35"/>
    <n v="41"/>
    <n v="16376380"/>
    <s v="0.05"/>
    <n v="818819"/>
    <s v="Technology"/>
    <s v="Office Machines"/>
  </r>
  <r>
    <n v="56581"/>
    <s v="Order Finished"/>
    <s v="Lisa DeCherney"/>
    <d v="2009-08-02T00:00:00"/>
    <s v="Aug-2009"/>
    <x v="1"/>
    <n v="1"/>
    <d v="2009-08-02T00:00:00"/>
    <x v="1"/>
    <x v="0"/>
    <n v="20"/>
    <n v="4052020"/>
    <s v="0.1"/>
    <n v="405202"/>
    <s v="Furniture"/>
    <s v="Office Furnishings"/>
  </r>
  <r>
    <n v="46437"/>
    <s v="Order Finished"/>
    <s v="Lisa DeCherney"/>
    <d v="2009-09-15T00:00:00"/>
    <s v="Sep-2009"/>
    <x v="1"/>
    <n v="3"/>
    <d v="2009-08-02T00:00:00"/>
    <x v="1"/>
    <x v="25"/>
    <n v="49"/>
    <n v="2977320"/>
    <n v="0"/>
    <n v="0"/>
    <s v="Furniture"/>
    <s v="Office Furnishings"/>
  </r>
  <r>
    <n v="35364"/>
    <s v="Order Finished"/>
    <s v="Lisa DeCherney"/>
    <d v="2009-12-12T00:00:00"/>
    <s v="Dec-2009"/>
    <x v="1"/>
    <n v="16"/>
    <d v="2009-08-02T00:00:00"/>
    <x v="1"/>
    <x v="8"/>
    <n v="16"/>
    <n v="144160"/>
    <s v="0.04"/>
    <n v="5766"/>
    <s v="Office Supplies"/>
    <s v="Paper"/>
  </r>
  <r>
    <n v="3458"/>
    <s v="Order Finished"/>
    <s v="Lisa DeCherney"/>
    <d v="2009-12-21T00:00:00"/>
    <s v="Dec-2009"/>
    <x v="1"/>
    <n v="13"/>
    <d v="2009-08-02T00:00:00"/>
    <x v="1"/>
    <x v="8"/>
    <n v="41"/>
    <n v="1255820"/>
    <s v="0.03"/>
    <n v="37675"/>
    <s v="Technology"/>
    <s v="Computer Peripherals"/>
  </r>
  <r>
    <n v="14791"/>
    <s v="Order Finished"/>
    <s v="Lisa DeCherney"/>
    <d v="2010-02-14T00:00:00"/>
    <s v="Feb-2010"/>
    <x v="2"/>
    <n v="22"/>
    <d v="2009-08-02T00:00:00"/>
    <x v="1"/>
    <x v="9"/>
    <n v="29"/>
    <n v="3152446"/>
    <s v="0.05"/>
    <n v="157622"/>
    <s v="Technology"/>
    <s v="Telephones and Communication"/>
  </r>
  <r>
    <n v="33283"/>
    <s v="Order Returned"/>
    <s v="Lisa DeCherney"/>
    <d v="2010-03-20T00:00:00"/>
    <s v="Mar-2010"/>
    <x v="2"/>
    <n v="15"/>
    <d v="2009-08-02T00:00:00"/>
    <x v="1"/>
    <x v="2"/>
    <n v="48"/>
    <n v="20925080"/>
    <s v="0.02"/>
    <n v="418502"/>
    <s v="Furniture"/>
    <s v="Tables"/>
  </r>
  <r>
    <n v="1222"/>
    <s v="Order Finished"/>
    <s v="Lisa DeCherney"/>
    <d v="2010-04-02T00:00:00"/>
    <s v="Apr-2010"/>
    <x v="2"/>
    <n v="21"/>
    <d v="2009-08-02T00:00:00"/>
    <x v="1"/>
    <x v="13"/>
    <n v="48"/>
    <n v="514780"/>
    <s v="0.08"/>
    <n v="41182"/>
    <s v="Office Supplies"/>
    <s v="Paper"/>
  </r>
  <r>
    <n v="45763"/>
    <s v="Order Finished"/>
    <s v="Lisa DeCherney"/>
    <d v="2010-07-07T00:00:00"/>
    <s v="Jul-2010"/>
    <x v="2"/>
    <n v="3"/>
    <d v="2009-08-02T00:00:00"/>
    <x v="1"/>
    <x v="14"/>
    <n v="25"/>
    <n v="134900"/>
    <s v="0.05"/>
    <n v="6745"/>
    <s v="Office Supplies"/>
    <s v="Labels"/>
  </r>
  <r>
    <n v="20193"/>
    <s v="Order Finished"/>
    <s v="Lisa DeCherney"/>
    <d v="2010-07-11T00:00:00"/>
    <s v="Jul-2010"/>
    <x v="2"/>
    <n v="8"/>
    <d v="2009-08-02T00:00:00"/>
    <x v="1"/>
    <x v="14"/>
    <n v="23"/>
    <n v="164240"/>
    <s v="0.07"/>
    <n v="11497"/>
    <s v="Office Supplies"/>
    <s v="Binders and Binder Accessories"/>
  </r>
  <r>
    <n v="25735"/>
    <s v="Order Returned"/>
    <s v="Lisa DeCherney"/>
    <d v="2010-12-30T00:00:00"/>
    <s v="Dec-2010"/>
    <x v="2"/>
    <n v="12"/>
    <d v="2009-08-02T00:00:00"/>
    <x v="1"/>
    <x v="41"/>
    <n v="45"/>
    <n v="520740"/>
    <s v="0.02"/>
    <n v="10415"/>
    <s v="Office Supplies"/>
    <s v="Pens &amp; Art Supplies"/>
  </r>
  <r>
    <n v="49761"/>
    <s v="Order Finished"/>
    <s v="Lisa DeCherney"/>
    <d v="2011-01-24T00:00:00"/>
    <s v="Jan-2011"/>
    <x v="0"/>
    <n v="31"/>
    <d v="2009-08-02T00:00:00"/>
    <x v="1"/>
    <x v="32"/>
    <n v="45"/>
    <n v="2181200"/>
    <s v="0.07"/>
    <n v="152684"/>
    <s v="Technology"/>
    <s v="Office Machines"/>
  </r>
  <r>
    <n v="12323"/>
    <s v="Order Finished"/>
    <s v="Lisa DeCherney"/>
    <d v="2011-02-04T00:00:00"/>
    <s v="Feb-2011"/>
    <x v="0"/>
    <n v="25"/>
    <d v="2009-08-02T00:00:00"/>
    <x v="1"/>
    <x v="4"/>
    <n v="32"/>
    <n v="1027480"/>
    <s v="0.02"/>
    <n v="20550"/>
    <s v="Office Supplies"/>
    <s v="Binders and Binder Accessories"/>
  </r>
  <r>
    <n v="8578"/>
    <s v="Order Finished"/>
    <s v="Lisa DeCherney"/>
    <d v="2011-02-09T00:00:00"/>
    <s v="Feb-2011"/>
    <x v="0"/>
    <n v="5"/>
    <d v="2009-08-02T00:00:00"/>
    <x v="1"/>
    <x v="4"/>
    <n v="40"/>
    <n v="733740"/>
    <s v="0.1"/>
    <n v="73374"/>
    <s v="Furniture"/>
    <s v="Office Furnishings"/>
  </r>
  <r>
    <n v="33665"/>
    <s v="Order Finished"/>
    <s v="Lisa DeCherney"/>
    <d v="2011-05-25T00:00:00"/>
    <s v="May-2011"/>
    <x v="0"/>
    <n v="10"/>
    <d v="2009-08-02T00:00:00"/>
    <x v="1"/>
    <x v="20"/>
    <n v="45"/>
    <n v="24915260"/>
    <s v="0.08"/>
    <n v="1993221"/>
    <s v="Furniture"/>
    <s v="Chairs &amp; Chairmats"/>
  </r>
  <r>
    <n v="14883"/>
    <s v="Order Finished"/>
    <s v="Lisa DeCherney"/>
    <d v="2011-06-05T00:00:00"/>
    <s v="Jun-2011"/>
    <x v="0"/>
    <n v="26"/>
    <d v="2009-08-02T00:00:00"/>
    <x v="1"/>
    <x v="37"/>
    <n v="38"/>
    <n v="1956800"/>
    <s v="0.07"/>
    <n v="136976"/>
    <s v="Furniture"/>
    <s v="Chairs &amp; Chairmats"/>
  </r>
  <r>
    <n v="50500"/>
    <s v="Order Finished"/>
    <s v="Lisa DeCherney"/>
    <d v="2011-06-09T00:00:00"/>
    <s v="Jun-2011"/>
    <x v="0"/>
    <n v="6"/>
    <d v="2009-08-02T00:00:00"/>
    <x v="1"/>
    <x v="37"/>
    <n v="11"/>
    <n v="129720"/>
    <n v="0"/>
    <n v="0"/>
    <s v="Office Supplies"/>
    <s v="Paper"/>
  </r>
  <r>
    <n v="54279"/>
    <s v="Order Finished"/>
    <s v="Lisa DeCherney"/>
    <d v="2011-07-30T00:00:00"/>
    <s v="Jul-2011"/>
    <x v="0"/>
    <n v="10"/>
    <d v="2009-08-02T00:00:00"/>
    <x v="1"/>
    <x v="28"/>
    <n v="41"/>
    <n v="20142180"/>
    <s v="0.1"/>
    <n v="2014218"/>
    <s v="Technology"/>
    <s v="Office Machines"/>
  </r>
  <r>
    <n v="18085"/>
    <s v="Order Finished"/>
    <s v="Lisa DeCherney"/>
    <d v="2011-09-25T00:00:00"/>
    <s v="Sep-2011"/>
    <x v="0"/>
    <n v="31"/>
    <d v="2009-08-02T00:00:00"/>
    <x v="1"/>
    <x v="43"/>
    <n v="23"/>
    <n v="16255020"/>
    <s v="0.01"/>
    <n v="162550"/>
    <s v="Furniture"/>
    <s v="Tables"/>
  </r>
  <r>
    <n v="5767"/>
    <s v="Order Finished"/>
    <s v="Lisa DeCherney"/>
    <d v="2012-04-28T00:00:00"/>
    <s v="Apr-2012"/>
    <x v="3"/>
    <n v="26"/>
    <d v="2009-08-02T00:00:00"/>
    <x v="1"/>
    <x v="18"/>
    <n v="36"/>
    <n v="327080"/>
    <s v="0.03"/>
    <n v="9812"/>
    <s v="Office Supplies"/>
    <s v="Binders and Binder Accessories"/>
  </r>
  <r>
    <n v="29856"/>
    <s v="Order Finished"/>
    <s v="Lisa DeCherney"/>
    <d v="2012-08-06T00:00:00"/>
    <s v="Aug-2012"/>
    <x v="3"/>
    <n v="29"/>
    <d v="2009-08-02T00:00:00"/>
    <x v="1"/>
    <x v="22"/>
    <n v="24"/>
    <n v="231080"/>
    <s v="0.04"/>
    <n v="9243"/>
    <s v="Office Supplies"/>
    <s v="Paper"/>
  </r>
  <r>
    <n v="54791"/>
    <s v="Order Finished"/>
    <s v="Lisa DeCherney"/>
    <d v="2012-12-20T00:00:00"/>
    <s v="Dec-2012"/>
    <x v="3"/>
    <n v="7"/>
    <d v="2009-08-02T00:00:00"/>
    <x v="1"/>
    <x v="29"/>
    <n v="45"/>
    <n v="8330080"/>
    <n v="0"/>
    <n v="0"/>
    <s v="Furniture"/>
    <s v="Chairs &amp; Chairmats"/>
  </r>
  <r>
    <n v="1762"/>
    <s v="Order Finished"/>
    <s v="Lisa Hazard"/>
    <d v="2009-08-19T00:00:00"/>
    <s v="Aug-2009"/>
    <x v="1"/>
    <n v="1"/>
    <d v="2009-08-19T00:00:00"/>
    <x v="1"/>
    <x v="0"/>
    <n v="29"/>
    <n v="1714220"/>
    <s v="0.07"/>
    <n v="119995"/>
    <s v="Technology"/>
    <s v="Computer Peripherals"/>
  </r>
  <r>
    <n v="21318"/>
    <s v="Order Finished"/>
    <s v="Lisa Hazard"/>
    <d v="2010-04-07T00:00:00"/>
    <s v="Apr-2010"/>
    <x v="2"/>
    <n v="20"/>
    <d v="2009-08-19T00:00:00"/>
    <x v="1"/>
    <x v="2"/>
    <n v="40"/>
    <n v="2768680"/>
    <s v="0.1"/>
    <n v="276868"/>
    <s v="Office Supplies"/>
    <s v="Binders and Binder Accessories"/>
  </r>
  <r>
    <n v="27843"/>
    <s v="Order Finished"/>
    <s v="Lisa Hazard"/>
    <d v="2010-05-09T00:00:00"/>
    <s v="May-2010"/>
    <x v="2"/>
    <n v="8"/>
    <d v="2009-08-19T00:00:00"/>
    <x v="1"/>
    <x v="13"/>
    <n v="26"/>
    <n v="279220"/>
    <s v="0.01"/>
    <n v="2792"/>
    <s v="Technology"/>
    <s v="Computer Peripherals"/>
  </r>
  <r>
    <n v="31878"/>
    <s v="Order Finished"/>
    <s v="Lisa Hazard"/>
    <d v="2011-12-18T00:00:00"/>
    <s v="Dec-2011"/>
    <x v="0"/>
    <n v="10"/>
    <d v="2009-08-19T00:00:00"/>
    <x v="1"/>
    <x v="6"/>
    <n v="14"/>
    <n v="277900"/>
    <s v="0.04"/>
    <n v="11116"/>
    <s v="Office Supplies"/>
    <s v="Paper"/>
  </r>
  <r>
    <n v="11168"/>
    <s v="Order Finished"/>
    <s v="Lisa Hazard"/>
    <d v="2012-10-21T00:00:00"/>
    <s v="Oct-2012"/>
    <x v="3"/>
    <n v="19"/>
    <d v="2009-08-19T00:00:00"/>
    <x v="1"/>
    <x v="23"/>
    <n v="35"/>
    <n v="365720"/>
    <n v="0"/>
    <n v="0"/>
    <s v="Furniture"/>
    <s v="Office Furnishings"/>
  </r>
  <r>
    <n v="24801"/>
    <s v="Order Finished"/>
    <s v="Lisa Hazard"/>
    <d v="2012-11-15T00:00:00"/>
    <s v="Nov-2012"/>
    <x v="3"/>
    <n v="22"/>
    <d v="2009-08-19T00:00:00"/>
    <x v="1"/>
    <x v="23"/>
    <n v="3"/>
    <n v="37820"/>
    <n v="0"/>
    <n v="0"/>
    <s v="Office Supplies"/>
    <s v="Binders and Binder Accessories"/>
  </r>
  <r>
    <n v="31810"/>
    <s v="Order Finished"/>
    <s v="Lisa Ryan"/>
    <d v="2009-05-21T00:00:00"/>
    <s v="May-2009"/>
    <x v="1"/>
    <n v="1"/>
    <d v="2009-05-21T00:00:00"/>
    <x v="3"/>
    <x v="0"/>
    <n v="46"/>
    <n v="711100"/>
    <s v="0.03"/>
    <n v="21333"/>
    <s v="Furniture"/>
    <s v="Office Furnishings"/>
  </r>
  <r>
    <n v="48354"/>
    <s v="Order Finished"/>
    <s v="Lisa Ryan"/>
    <d v="2011-04-20T00:00:00"/>
    <s v="Apr-2011"/>
    <x v="0"/>
    <n v="22"/>
    <d v="2009-05-21T00:00:00"/>
    <x v="3"/>
    <x v="37"/>
    <n v="25"/>
    <n v="2774580"/>
    <s v="0.03"/>
    <n v="83237"/>
    <s v="Office Supplies"/>
    <s v="Paper"/>
  </r>
  <r>
    <n v="49798"/>
    <s v="Order Finished"/>
    <s v="Lisa Ryan"/>
    <d v="2012-08-12T00:00:00"/>
    <s v="Aug-2012"/>
    <x v="3"/>
    <n v="21"/>
    <d v="2009-05-21T00:00:00"/>
    <x v="3"/>
    <x v="23"/>
    <n v="5"/>
    <n v="2849900"/>
    <s v="0.09"/>
    <n v="256491"/>
    <s v="Furniture"/>
    <s v="Chairs &amp; Chairmats"/>
  </r>
  <r>
    <n v="38982"/>
    <s v="Order Finished"/>
    <s v="Liz Carlisle"/>
    <d v="2009-07-17T00:00:00"/>
    <s v="Jul-2009"/>
    <x v="1"/>
    <n v="1"/>
    <d v="2009-07-17T00:00:00"/>
    <x v="16"/>
    <x v="0"/>
    <n v="43"/>
    <n v="2228840"/>
    <s v="0.09"/>
    <n v="200596"/>
    <s v="Technology"/>
    <s v="Computer Peripherals"/>
  </r>
  <r>
    <n v="18049"/>
    <s v="Order Finished"/>
    <s v="Liz Carlisle"/>
    <d v="2009-08-13T00:00:00"/>
    <s v="Aug-2009"/>
    <x v="1"/>
    <n v="18"/>
    <d v="2009-07-17T00:00:00"/>
    <x v="16"/>
    <x v="0"/>
    <n v="10"/>
    <n v="131040"/>
    <s v="0.07"/>
    <n v="9173"/>
    <s v="Office Supplies"/>
    <s v="Paper"/>
  </r>
  <r>
    <n v="25953"/>
    <s v="Order Finished"/>
    <s v="Liz Carlisle"/>
    <d v="2009-09-27T00:00:00"/>
    <s v="Sep-2009"/>
    <x v="1"/>
    <n v="14"/>
    <d v="2009-07-17T00:00:00"/>
    <x v="16"/>
    <x v="38"/>
    <n v="27"/>
    <n v="517080"/>
    <s v="0.1"/>
    <n v="51708"/>
    <s v="Office Supplies"/>
    <s v="Pens &amp; Art Supplies"/>
  </r>
  <r>
    <n v="3169"/>
    <s v="Order Finished"/>
    <s v="Liz Carlisle"/>
    <d v="2010-12-20T00:00:00"/>
    <s v="Dec-2010"/>
    <x v="2"/>
    <n v="28"/>
    <d v="2009-07-17T00:00:00"/>
    <x v="16"/>
    <x v="32"/>
    <n v="7"/>
    <n v="71160"/>
    <s v="0.04"/>
    <n v="2846"/>
    <s v="Office Supplies"/>
    <s v="Envelopes"/>
  </r>
  <r>
    <n v="10210"/>
    <s v="Order Finished"/>
    <s v="Liz Carlisle"/>
    <d v="2011-06-23T00:00:00"/>
    <s v="Jun-2011"/>
    <x v="0"/>
    <n v="21"/>
    <d v="2009-07-17T00:00:00"/>
    <x v="16"/>
    <x v="28"/>
    <n v="10"/>
    <n v="1534680"/>
    <s v="0.04"/>
    <n v="61387"/>
    <s v="Technology"/>
    <s v="Computer Peripherals"/>
  </r>
  <r>
    <n v="57510"/>
    <s v="Order Returned"/>
    <s v="Liz Carlisle"/>
    <d v="2011-10-12T00:00:00"/>
    <s v="Oct-2011"/>
    <x v="0"/>
    <n v="24"/>
    <d v="2009-07-17T00:00:00"/>
    <x v="16"/>
    <x v="5"/>
    <n v="6"/>
    <n v="96100"/>
    <s v="0.01"/>
    <n v="961"/>
    <s v="Office Supplies"/>
    <s v="Paper"/>
  </r>
  <r>
    <n v="20032"/>
    <s v="Order Finished"/>
    <s v="Liz Carlisle"/>
    <d v="2012-05-11T00:00:00"/>
    <s v="May-2012"/>
    <x v="3"/>
    <n v="13"/>
    <d v="2009-07-17T00:00:00"/>
    <x v="16"/>
    <x v="31"/>
    <n v="8"/>
    <n v="274760"/>
    <s v="0.06"/>
    <n v="16486"/>
    <s v="Technology"/>
    <s v="Computer Peripherals"/>
  </r>
  <r>
    <n v="32100"/>
    <s v="Order Finished"/>
    <s v="Liz Carlisle"/>
    <d v="2012-05-23T00:00:00"/>
    <s v="May-2012"/>
    <x v="3"/>
    <n v="12"/>
    <d v="2009-07-17T00:00:00"/>
    <x v="16"/>
    <x v="21"/>
    <n v="29"/>
    <n v="2208560"/>
    <s v="0.08"/>
    <n v="176685"/>
    <s v="Technology"/>
    <s v="Computer Peripherals"/>
  </r>
  <r>
    <n v="23648"/>
    <s v="Order Finished"/>
    <s v="Liz Carlisle"/>
    <d v="2012-09-24T00:00:00"/>
    <s v="Sep-2012"/>
    <x v="3"/>
    <n v="24"/>
    <d v="2009-07-17T00:00:00"/>
    <x v="16"/>
    <x v="23"/>
    <n v="44"/>
    <n v="13536320"/>
    <s v="0.03"/>
    <n v="406090"/>
    <s v="Technology"/>
    <s v="Computer Peripherals"/>
  </r>
  <r>
    <n v="20480"/>
    <s v="Order Returned"/>
    <s v="Liz MacKendrick"/>
    <d v="2009-01-29T00:00:00"/>
    <s v="Jan-2009"/>
    <x v="1"/>
    <n v="1"/>
    <d v="2009-01-29T00:00:00"/>
    <x v="2"/>
    <x v="0"/>
    <n v="4"/>
    <n v="2085260"/>
    <s v="0.02"/>
    <n v="41705"/>
    <s v="Furniture"/>
    <s v="Bookcases"/>
  </r>
  <r>
    <n v="55525"/>
    <s v="Order Finished"/>
    <s v="Liz MacKendrick"/>
    <d v="2009-08-05T00:00:00"/>
    <s v="Aug-2009"/>
    <x v="1"/>
    <n v="30"/>
    <d v="2009-01-29T00:00:00"/>
    <x v="2"/>
    <x v="9"/>
    <n v="1"/>
    <n v="582800"/>
    <s v="0.06"/>
    <n v="34968"/>
    <s v="Technology"/>
    <s v="Computer Peripherals"/>
  </r>
  <r>
    <n v="17251"/>
    <s v="Order Finished"/>
    <s v="Liz MacKendrick"/>
    <d v="2009-10-27T00:00:00"/>
    <s v="Oct-2009"/>
    <x v="1"/>
    <n v="6"/>
    <d v="2009-01-29T00:00:00"/>
    <x v="2"/>
    <x v="13"/>
    <n v="26"/>
    <n v="5902876"/>
    <n v="0"/>
    <n v="0"/>
    <s v="Technology"/>
    <s v="Telephones and Communication"/>
  </r>
  <r>
    <n v="32101"/>
    <s v="Order Finished"/>
    <s v="Liz MacKendrick"/>
    <d v="2009-12-26T00:00:00"/>
    <s v="Dec-2009"/>
    <x v="1"/>
    <n v="28"/>
    <d v="2009-01-29T00:00:00"/>
    <x v="2"/>
    <x v="10"/>
    <n v="48"/>
    <n v="29134300"/>
    <s v="0.04"/>
    <n v="1165372"/>
    <s v="Furniture"/>
    <s v="Chairs &amp; Chairmats"/>
  </r>
  <r>
    <n v="1600"/>
    <s v="Order Finished"/>
    <s v="Liz MacKendrick"/>
    <d v="2010-02-03T00:00:00"/>
    <s v="Feb-2010"/>
    <x v="2"/>
    <n v="27"/>
    <d v="2009-01-29T00:00:00"/>
    <x v="2"/>
    <x v="19"/>
    <n v="32"/>
    <n v="607180"/>
    <s v="0.1"/>
    <n v="60718"/>
    <s v="Furniture"/>
    <s v="Office Furnishings"/>
  </r>
  <r>
    <n v="51488"/>
    <s v="Order Finished"/>
    <s v="Liz MacKendrick"/>
    <d v="2010-02-05T00:00:00"/>
    <s v="Feb-2010"/>
    <x v="2"/>
    <n v="4"/>
    <d v="2009-01-29T00:00:00"/>
    <x v="2"/>
    <x v="19"/>
    <n v="31"/>
    <n v="3123920"/>
    <s v="0.03"/>
    <n v="93718"/>
    <s v="Office Supplies"/>
    <s v="Appliances"/>
  </r>
  <r>
    <n v="58273"/>
    <s v="Order Finished"/>
    <s v="Liz MacKendrick"/>
    <d v="2010-06-20T00:00:00"/>
    <s v="Jun-2010"/>
    <x v="2"/>
    <n v="6"/>
    <d v="2009-01-29T00:00:00"/>
    <x v="2"/>
    <x v="41"/>
    <n v="31"/>
    <n v="489800"/>
    <s v="0.08"/>
    <n v="39184"/>
    <s v="Technology"/>
    <s v="Computer Peripherals"/>
  </r>
  <r>
    <n v="3109"/>
    <s v="Order Finished"/>
    <s v="Liz MacKendrick"/>
    <d v="2010-07-23T00:00:00"/>
    <s v="Jul-2010"/>
    <x v="2"/>
    <n v="21"/>
    <d v="2009-01-29T00:00:00"/>
    <x v="2"/>
    <x v="32"/>
    <n v="47"/>
    <n v="2011480"/>
    <s v="0.1"/>
    <n v="201148"/>
    <s v="Furniture"/>
    <s v="Office Furnishings"/>
  </r>
  <r>
    <n v="9796"/>
    <s v="Order Finished"/>
    <s v="Liz MacKendrick"/>
    <d v="2010-10-09T00:00:00"/>
    <s v="Oct-2010"/>
    <x v="2"/>
    <n v="24"/>
    <d v="2009-01-29T00:00:00"/>
    <x v="2"/>
    <x v="39"/>
    <n v="29"/>
    <n v="2445180"/>
    <s v="0.02"/>
    <n v="48904"/>
    <s v="Technology"/>
    <s v="Computer Peripherals"/>
  </r>
  <r>
    <n v="23106"/>
    <s v="Order Finished"/>
    <s v="Liz MacKendrick"/>
    <d v="2010-10-20T00:00:00"/>
    <s v="Oct-2010"/>
    <x v="2"/>
    <n v="10"/>
    <d v="2009-01-29T00:00:00"/>
    <x v="2"/>
    <x v="39"/>
    <n v="35"/>
    <n v="50626680"/>
    <s v="0.05"/>
    <n v="2531334"/>
    <s v="Technology"/>
    <s v="Office Machines"/>
  </r>
  <r>
    <n v="40775"/>
    <s v="Order Finished"/>
    <s v="Liz MacKendrick"/>
    <d v="2010-11-17T00:00:00"/>
    <s v="Nov-2010"/>
    <x v="2"/>
    <n v="21"/>
    <d v="2009-01-29T00:00:00"/>
    <x v="2"/>
    <x v="20"/>
    <n v="23"/>
    <n v="559260"/>
    <s v="0.07"/>
    <n v="39148"/>
    <s v="Furniture"/>
    <s v="Office Furnishings"/>
  </r>
  <r>
    <n v="57059"/>
    <s v="Order Finished"/>
    <s v="Liz MacKendrick"/>
    <d v="2011-01-06T00:00:00"/>
    <s v="Jan-2011"/>
    <x v="0"/>
    <n v="18"/>
    <d v="2009-01-29T00:00:00"/>
    <x v="2"/>
    <x v="28"/>
    <n v="50"/>
    <n v="424240"/>
    <s v="0.01"/>
    <n v="4242"/>
    <s v="Office Supplies"/>
    <s v="Binders and Binder Accessories"/>
  </r>
  <r>
    <n v="32929"/>
    <s v="Order Finished"/>
    <s v="Liz MacKendrick"/>
    <d v="2011-02-05T00:00:00"/>
    <s v="Feb-2011"/>
    <x v="0"/>
    <n v="7"/>
    <d v="2009-01-29T00:00:00"/>
    <x v="2"/>
    <x v="16"/>
    <n v="8"/>
    <n v="89120"/>
    <s v="0.05"/>
    <n v="4456"/>
    <s v="Office Supplies"/>
    <s v="Envelopes"/>
  </r>
  <r>
    <n v="9221"/>
    <s v="Order Finished"/>
    <s v="Liz MacKendrick"/>
    <d v="2011-03-01T00:00:00"/>
    <s v="Mar-2011"/>
    <x v="0"/>
    <n v="6"/>
    <d v="2009-01-29T00:00:00"/>
    <x v="2"/>
    <x v="43"/>
    <n v="9"/>
    <n v="159280"/>
    <s v="0.03"/>
    <n v="4778"/>
    <s v="Office Supplies"/>
    <s v="Appliances"/>
  </r>
  <r>
    <n v="9286"/>
    <s v="Order Finished"/>
    <s v="Liz MacKendrick"/>
    <d v="2011-03-04T00:00:00"/>
    <s v="Mar-2011"/>
    <x v="0"/>
    <n v="2"/>
    <d v="2009-01-29T00:00:00"/>
    <x v="2"/>
    <x v="43"/>
    <n v="26"/>
    <n v="246320"/>
    <s v="0.1"/>
    <n v="24632"/>
    <s v="Office Supplies"/>
    <s v="Paper"/>
  </r>
  <r>
    <n v="9955"/>
    <s v="Order Finished"/>
    <s v="Liz MacKendrick"/>
    <d v="2011-04-09T00:00:00"/>
    <s v="Apr-2011"/>
    <x v="0"/>
    <n v="5"/>
    <d v="2009-01-29T00:00:00"/>
    <x v="2"/>
    <x v="5"/>
    <n v="37"/>
    <n v="5824030"/>
    <s v="0.09"/>
    <n v="524163"/>
    <s v="Technology"/>
    <s v="Telephones and Communication"/>
  </r>
  <r>
    <n v="47271"/>
    <s v="Order Returned"/>
    <s v="Liz MacKendrick"/>
    <d v="2011-07-28T00:00:00"/>
    <s v="Jul-2011"/>
    <x v="0"/>
    <n v="10"/>
    <d v="2009-01-29T00:00:00"/>
    <x v="2"/>
    <x v="33"/>
    <n v="44"/>
    <n v="442840"/>
    <s v="0.03"/>
    <n v="13285"/>
    <s v="Technology"/>
    <s v="Computer Peripherals"/>
  </r>
  <r>
    <n v="21731"/>
    <s v="Order Finished"/>
    <s v="Liz MacKendrick"/>
    <d v="2011-11-26T00:00:00"/>
    <s v="Nov-2011"/>
    <x v="0"/>
    <n v="29"/>
    <d v="2009-01-29T00:00:00"/>
    <x v="2"/>
    <x v="31"/>
    <n v="26"/>
    <n v="3161140"/>
    <s v="0.08"/>
    <n v="252891"/>
    <s v="Office Supplies"/>
    <s v="Appliances"/>
  </r>
  <r>
    <n v="37313"/>
    <s v="Order Finished"/>
    <s v="Liz MacKendrick"/>
    <d v="2012-02-07T00:00:00"/>
    <s v="Feb-2012"/>
    <x v="3"/>
    <n v="27"/>
    <d v="2009-01-29T00:00:00"/>
    <x v="2"/>
    <x v="22"/>
    <n v="44"/>
    <n v="6608760"/>
    <n v="0"/>
    <n v="0"/>
    <s v="Furniture"/>
    <s v="Office Furnishings"/>
  </r>
  <r>
    <n v="51554"/>
    <s v="Order Returned"/>
    <s v="Liz Pelletier"/>
    <d v="2009-03-26T00:00:00"/>
    <s v="Mar-2009"/>
    <x v="1"/>
    <n v="1"/>
    <d v="2009-03-26T00:00:00"/>
    <x v="11"/>
    <x v="0"/>
    <n v="7"/>
    <n v="1090080"/>
    <s v="0.05"/>
    <n v="54504"/>
    <s v="Office Supplies"/>
    <s v="Appliances"/>
  </r>
  <r>
    <n v="48035"/>
    <s v="Order Finished"/>
    <s v="Liz Pelletier"/>
    <d v="2009-03-31T00:00:00"/>
    <s v="Mar-2009"/>
    <x v="1"/>
    <n v="27"/>
    <d v="2009-03-26T00:00:00"/>
    <x v="11"/>
    <x v="0"/>
    <n v="8"/>
    <n v="311848"/>
    <s v="0.09"/>
    <n v="28066"/>
    <s v="Technology"/>
    <s v="Telephones and Communication"/>
  </r>
  <r>
    <n v="52615"/>
    <s v="Order Finished"/>
    <s v="Liz Pelletier"/>
    <d v="2009-10-19T00:00:00"/>
    <s v="Oct-2009"/>
    <x v="1"/>
    <n v="32"/>
    <d v="2009-03-26T00:00:00"/>
    <x v="11"/>
    <x v="9"/>
    <n v="4"/>
    <n v="134440"/>
    <s v="0.05"/>
    <n v="6722"/>
    <s v="Office Supplies"/>
    <s v="Appliances"/>
  </r>
  <r>
    <n v="32"/>
    <s v="Order Finished"/>
    <s v="Liz Pelletier"/>
    <d v="2011-07-15T00:00:00"/>
    <s v="Jul-2011"/>
    <x v="0"/>
    <n v="20"/>
    <d v="2009-03-26T00:00:00"/>
    <x v="11"/>
    <x v="6"/>
    <n v="15"/>
    <n v="281120"/>
    <s v="0.04"/>
    <n v="11245"/>
    <s v="Technology"/>
    <s v="Computer Peripherals"/>
  </r>
  <r>
    <n v="28641"/>
    <s v="Order Finished"/>
    <s v="Liz Pelletier"/>
    <d v="2011-12-10T00:00:00"/>
    <s v="Dec-2011"/>
    <x v="0"/>
    <n v="16"/>
    <d v="2009-03-26T00:00:00"/>
    <x v="11"/>
    <x v="18"/>
    <n v="33"/>
    <n v="557300"/>
    <s v="0.05"/>
    <n v="27865"/>
    <s v="Technology"/>
    <s v="Computer Peripherals"/>
  </r>
  <r>
    <n v="57767"/>
    <s v="Order Finished"/>
    <s v="Liz Pelletier"/>
    <d v="2012-11-04T00:00:00"/>
    <s v="Nov-2012"/>
    <x v="3"/>
    <n v="11"/>
    <d v="2009-03-26T00:00:00"/>
    <x v="11"/>
    <x v="45"/>
    <n v="34"/>
    <n v="6747419"/>
    <s v="0.01"/>
    <n v="67474"/>
    <s v="Technology"/>
    <s v="Telephones and Communication"/>
  </r>
  <r>
    <n v="18179"/>
    <s v="Order Finished"/>
    <s v="Liz Price"/>
    <d v="2009-01-08T00:00:00"/>
    <s v="Jan-2009"/>
    <x v="1"/>
    <n v="1"/>
    <d v="2009-01-08T00:00:00"/>
    <x v="2"/>
    <x v="0"/>
    <n v="50"/>
    <n v="6151660"/>
    <s v="0.03"/>
    <n v="184550"/>
    <s v="Technology"/>
    <s v="Computer Peripherals"/>
  </r>
  <r>
    <n v="50338"/>
    <s v="Order Finished"/>
    <s v="Liz Price"/>
    <d v="2009-03-23T00:00:00"/>
    <s v="Mar-2009"/>
    <x v="1"/>
    <n v="9"/>
    <d v="2009-01-08T00:00:00"/>
    <x v="2"/>
    <x v="38"/>
    <n v="36"/>
    <n v="1102880"/>
    <n v="0"/>
    <n v="0"/>
    <s v="Technology"/>
    <s v="Office Machines"/>
  </r>
  <r>
    <n v="47520"/>
    <s v="Order Finished"/>
    <s v="Liz Price"/>
    <d v="2009-07-10T00:00:00"/>
    <s v="Jul-2009"/>
    <x v="1"/>
    <n v="24"/>
    <d v="2009-01-08T00:00:00"/>
    <x v="2"/>
    <x v="9"/>
    <n v="36"/>
    <n v="555760"/>
    <s v="0.09"/>
    <n v="50018"/>
    <s v="Office Supplies"/>
    <s v="Binders and Binder Accessories"/>
  </r>
  <r>
    <n v="20389"/>
    <s v="Order Returned"/>
    <s v="Liz Price"/>
    <d v="2009-11-08T00:00:00"/>
    <s v="Nov-2009"/>
    <x v="1"/>
    <n v="11"/>
    <d v="2009-01-08T00:00:00"/>
    <x v="2"/>
    <x v="10"/>
    <n v="31"/>
    <n v="14955560"/>
    <s v="0.09"/>
    <n v="1346000"/>
    <s v="Furniture"/>
    <s v="Bookcases"/>
  </r>
  <r>
    <n v="11332"/>
    <s v="Order Finished"/>
    <s v="Liz Price"/>
    <d v="2009-11-16T00:00:00"/>
    <s v="Nov-2009"/>
    <x v="1"/>
    <n v="9"/>
    <d v="2009-01-08T00:00:00"/>
    <x v="2"/>
    <x v="10"/>
    <n v="6"/>
    <n v="368662"/>
    <s v="0.07"/>
    <n v="25806"/>
    <s v="Technology"/>
    <s v="Telephones and Communication"/>
  </r>
  <r>
    <n v="27813"/>
    <s v="Order Finished"/>
    <s v="Liz Price"/>
    <d v="2009-12-01T00:00:00"/>
    <s v="Dec-2009"/>
    <x v="1"/>
    <n v="17"/>
    <d v="2009-01-08T00:00:00"/>
    <x v="2"/>
    <x v="10"/>
    <n v="10"/>
    <n v="802280"/>
    <s v="0.1"/>
    <n v="80228"/>
    <s v="Technology"/>
    <s v="Computer Peripherals"/>
  </r>
  <r>
    <n v="27776"/>
    <s v="Order Finished"/>
    <s v="Liz Price"/>
    <d v="2010-04-05T00:00:00"/>
    <s v="Apr-2010"/>
    <x v="2"/>
    <n v="2"/>
    <d v="2009-01-08T00:00:00"/>
    <x v="2"/>
    <x v="11"/>
    <n v="41"/>
    <n v="453360"/>
    <s v="0.04"/>
    <n v="18134"/>
    <s v="Office Supplies"/>
    <s v="Paper"/>
  </r>
  <r>
    <n v="52933"/>
    <s v="Order Finished"/>
    <s v="Liz Price"/>
    <d v="2010-08-26T00:00:00"/>
    <s v="Aug-2010"/>
    <x v="2"/>
    <n v="6"/>
    <d v="2009-01-08T00:00:00"/>
    <x v="2"/>
    <x v="42"/>
    <n v="44"/>
    <n v="420920"/>
    <s v="0.03"/>
    <n v="12628"/>
    <s v="Office Supplies"/>
    <s v="Binders and Binder Accessories"/>
  </r>
  <r>
    <n v="37603"/>
    <s v="Order Finished"/>
    <s v="Liz Price"/>
    <d v="2010-11-24T00:00:00"/>
    <s v="Nov-2010"/>
    <x v="2"/>
    <n v="27"/>
    <d v="2009-01-08T00:00:00"/>
    <x v="2"/>
    <x v="37"/>
    <n v="50"/>
    <n v="4880520"/>
    <n v="0"/>
    <n v="0"/>
    <s v="Technology"/>
    <s v="Computer Peripherals"/>
  </r>
  <r>
    <n v="4257"/>
    <s v="Order Finished"/>
    <s v="Liz Price"/>
    <d v="2011-03-24T00:00:00"/>
    <s v="Mar-2011"/>
    <x v="0"/>
    <n v="25"/>
    <d v="2009-01-08T00:00:00"/>
    <x v="2"/>
    <x v="5"/>
    <n v="45"/>
    <n v="507780"/>
    <s v="0.01"/>
    <n v="5078"/>
    <s v="Office Supplies"/>
    <s v="Envelopes"/>
  </r>
  <r>
    <n v="19972"/>
    <s v="Order Finished"/>
    <s v="Liz Price"/>
    <d v="2012-06-16T00:00:00"/>
    <s v="Jun-2012"/>
    <x v="3"/>
    <n v="25"/>
    <d v="2009-01-08T00:00:00"/>
    <x v="2"/>
    <x v="35"/>
    <n v="6"/>
    <n v="195720"/>
    <s v="0.04"/>
    <n v="7829"/>
    <s v="Furniture"/>
    <s v="Office Furnishings"/>
  </r>
  <r>
    <n v="45825"/>
    <s v="Order Finished"/>
    <s v="Liz Price"/>
    <d v="2012-07-10T00:00:00"/>
    <s v="Jul-2012"/>
    <x v="3"/>
    <n v="17"/>
    <d v="2009-01-08T00:00:00"/>
    <x v="2"/>
    <x v="36"/>
    <n v="43"/>
    <n v="545260"/>
    <s v="0.04"/>
    <n v="21810"/>
    <s v="Office Supplies"/>
    <s v="Paper"/>
  </r>
  <r>
    <n v="57671"/>
    <s v="Order Finished"/>
    <s v="Liz Price"/>
    <d v="2012-07-11T00:00:00"/>
    <s v="Jul-2012"/>
    <x v="3"/>
    <n v="11"/>
    <d v="2009-01-08T00:00:00"/>
    <x v="2"/>
    <x v="36"/>
    <n v="6"/>
    <n v="45560"/>
    <s v="0.01"/>
    <n v="456"/>
    <s v="Office Supplies"/>
    <s v="Labels"/>
  </r>
  <r>
    <n v="17632"/>
    <s v="Order Finished"/>
    <s v="Liz Thompson"/>
    <d v="2010-02-21T00:00:00"/>
    <s v="Feb-2010"/>
    <x v="2"/>
    <n v="1"/>
    <d v="2010-02-21T00:00:00"/>
    <x v="21"/>
    <x v="0"/>
    <n v="38"/>
    <n v="142240"/>
    <s v="0.1"/>
    <n v="14224"/>
    <s v="Office Supplies"/>
    <s v="Rubber Bands"/>
  </r>
  <r>
    <n v="12641"/>
    <s v="Order Finished"/>
    <s v="Liz Thompson"/>
    <d v="2011-02-22T00:00:00"/>
    <s v="Feb-2011"/>
    <x v="0"/>
    <n v="22"/>
    <d v="2010-02-21T00:00:00"/>
    <x v="21"/>
    <x v="19"/>
    <n v="2"/>
    <n v="214240"/>
    <s v="0.08"/>
    <n v="17139"/>
    <s v="Office Supplies"/>
    <s v="Paper"/>
  </r>
  <r>
    <n v="38438"/>
    <s v="Order Finished"/>
    <s v="Liz Thompson"/>
    <d v="2011-05-31T00:00:00"/>
    <s v="May-2011"/>
    <x v="0"/>
    <n v="23"/>
    <d v="2010-02-21T00:00:00"/>
    <x v="21"/>
    <x v="27"/>
    <n v="16"/>
    <n v="1243860"/>
    <s v="0.08"/>
    <n v="99509"/>
    <s v="Technology"/>
    <s v="Computer Peripherals"/>
  </r>
  <r>
    <n v="2306"/>
    <s v="Order Finished"/>
    <s v="Liz Thompson"/>
    <d v="2011-07-25T00:00:00"/>
    <s v="Jul-2011"/>
    <x v="0"/>
    <n v="32"/>
    <d v="2010-02-21T00:00:00"/>
    <x v="21"/>
    <x v="32"/>
    <n v="15"/>
    <n v="227000"/>
    <s v="0.05"/>
    <n v="11350"/>
    <s v="Office Supplies"/>
    <s v="Binders and Binder Accessories"/>
  </r>
  <r>
    <n v="26691"/>
    <s v="Order Finished"/>
    <s v="Liz Thompson"/>
    <d v="2012-03-08T00:00:00"/>
    <s v="Mar-2012"/>
    <x v="3"/>
    <n v="26"/>
    <d v="2010-02-21T00:00:00"/>
    <x v="21"/>
    <x v="16"/>
    <n v="37"/>
    <n v="540860"/>
    <s v="0.07"/>
    <n v="37860"/>
    <s v="Office Supplies"/>
    <s v="Binders and Binder Accessories"/>
  </r>
  <r>
    <n v="42596"/>
    <s v="Order Finished"/>
    <s v="Liz Thompson"/>
    <d v="2012-08-14T00:00:00"/>
    <s v="Aug-2012"/>
    <x v="3"/>
    <n v="9"/>
    <d v="2010-02-21T00:00:00"/>
    <x v="21"/>
    <x v="33"/>
    <n v="9"/>
    <n v="103500"/>
    <s v="0.05"/>
    <n v="5175"/>
    <s v="Office Supplies"/>
    <s v="Pens &amp; Art Supplies"/>
  </r>
  <r>
    <n v="43172"/>
    <s v="Order Finished"/>
    <s v="Liz Willingham"/>
    <d v="2009-03-07T00:00:00"/>
    <s v="Mar-2009"/>
    <x v="1"/>
    <n v="1"/>
    <d v="2009-03-07T00:00:00"/>
    <x v="11"/>
    <x v="0"/>
    <n v="19"/>
    <n v="56680"/>
    <s v="0.09"/>
    <n v="5101"/>
    <s v="Office Supplies"/>
    <s v="Rubber Bands"/>
  </r>
  <r>
    <n v="35430"/>
    <s v="Order Finished"/>
    <s v="Liz Willingham"/>
    <d v="2010-03-25T00:00:00"/>
    <s v="Mar-2010"/>
    <x v="2"/>
    <n v="8"/>
    <d v="2009-03-07T00:00:00"/>
    <x v="11"/>
    <x v="19"/>
    <n v="16"/>
    <n v="3671680"/>
    <s v="0.05"/>
    <n v="183584"/>
    <s v="Furniture"/>
    <s v="Office Furnishings"/>
  </r>
  <r>
    <n v="41508"/>
    <s v="Order Returned"/>
    <s v="Liz Willingham"/>
    <d v="2010-09-24T00:00:00"/>
    <s v="Sep-2010"/>
    <x v="2"/>
    <n v="26"/>
    <d v="2009-03-07T00:00:00"/>
    <x v="11"/>
    <x v="4"/>
    <n v="39"/>
    <n v="37122620"/>
    <s v="0.05"/>
    <n v="1856131"/>
    <s v="Furniture"/>
    <s v="Chairs &amp; Chairmats"/>
  </r>
  <r>
    <n v="258"/>
    <s v="Order Finished"/>
    <s v="Liz Willingham"/>
    <d v="2010-12-28T00:00:00"/>
    <s v="Dec-2010"/>
    <x v="2"/>
    <n v="25"/>
    <d v="2009-03-07T00:00:00"/>
    <x v="11"/>
    <x v="20"/>
    <n v="21"/>
    <n v="308700"/>
    <n v="0"/>
    <n v="0"/>
    <s v="Office Supplies"/>
    <s v="Paper"/>
  </r>
  <r>
    <n v="51463"/>
    <s v="Order Finished"/>
    <s v="Liz Willingham"/>
    <d v="2011-12-17T00:00:00"/>
    <s v="Dec-2011"/>
    <x v="0"/>
    <n v="29"/>
    <d v="2009-03-07T00:00:00"/>
    <x v="11"/>
    <x v="31"/>
    <n v="4"/>
    <n v="56680"/>
    <s v="0.01"/>
    <n v="567"/>
    <s v="Office Supplies"/>
    <s v="Paper"/>
  </r>
  <r>
    <n v="4773"/>
    <s v="Order Finished"/>
    <s v="Liz Willingham"/>
    <d v="2011-12-22T00:00:00"/>
    <s v="Dec-2011"/>
    <x v="0"/>
    <n v="18"/>
    <d v="2009-03-07T00:00:00"/>
    <x v="11"/>
    <x v="31"/>
    <n v="26"/>
    <n v="622760"/>
    <s v="0.06"/>
    <n v="37366"/>
    <s v="Office Supplies"/>
    <s v="Envelopes"/>
  </r>
  <r>
    <n v="46337"/>
    <s v="Order Finished"/>
    <s v="Liz Willingham"/>
    <d v="2012-04-27T00:00:00"/>
    <s v="Apr-2012"/>
    <x v="3"/>
    <n v="23"/>
    <d v="2009-03-07T00:00:00"/>
    <x v="11"/>
    <x v="34"/>
    <n v="34"/>
    <n v="122900"/>
    <s v="0.06"/>
    <n v="7374"/>
    <s v="Office Supplies"/>
    <s v="Pens &amp; Art Supplies"/>
  </r>
  <r>
    <n v="27299"/>
    <s v="Order Finished"/>
    <s v="Liz Willingham"/>
    <d v="2012-05-08T00:00:00"/>
    <s v="May-2012"/>
    <x v="3"/>
    <n v="28"/>
    <d v="2009-03-07T00:00:00"/>
    <x v="11"/>
    <x v="23"/>
    <n v="41"/>
    <n v="1604320"/>
    <s v="0.1"/>
    <n v="160432"/>
    <s v="Furniture"/>
    <s v="Office Furnishings"/>
  </r>
  <r>
    <n v="50308"/>
    <s v="Order Finished"/>
    <s v="Liz Willingham"/>
    <d v="2012-10-18T00:00:00"/>
    <s v="Oct-2012"/>
    <x v="3"/>
    <n v="9"/>
    <d v="2009-03-07T00:00:00"/>
    <x v="11"/>
    <x v="45"/>
    <n v="19"/>
    <n v="172960"/>
    <s v="0.1"/>
    <n v="17296"/>
    <s v="Office Supplies"/>
    <s v="Labels"/>
  </r>
  <r>
    <n v="54721"/>
    <s v="Order Returned"/>
    <s v="Liz Willingham"/>
    <d v="2012-10-18T00:00:00"/>
    <s v="Oct-2012"/>
    <x v="3"/>
    <n v="19"/>
    <d v="2009-03-07T00:00:00"/>
    <x v="11"/>
    <x v="45"/>
    <n v="19"/>
    <n v="4004800"/>
    <n v="0"/>
    <n v="0"/>
    <s v="Furniture"/>
    <s v="Bookcases"/>
  </r>
  <r>
    <n v="15045"/>
    <s v="Order Finished"/>
    <s v="Logan Currie"/>
    <d v="2010-08-20T00:00:00"/>
    <s v="Aug-2010"/>
    <x v="2"/>
    <n v="1"/>
    <d v="2010-08-20T00:00:00"/>
    <x v="32"/>
    <x v="0"/>
    <n v="11"/>
    <n v="2757440"/>
    <s v="0.07"/>
    <n v="193021"/>
    <s v="Furniture"/>
    <s v="Chairs &amp; Chairmats"/>
  </r>
  <r>
    <n v="6947"/>
    <s v="Order Finished"/>
    <s v="Logan Currie"/>
    <d v="2011-07-19T00:00:00"/>
    <s v="Jul-2011"/>
    <x v="0"/>
    <n v="21"/>
    <d v="2010-08-20T00:00:00"/>
    <x v="32"/>
    <x v="10"/>
    <n v="9"/>
    <n v="1040980"/>
    <n v="0"/>
    <n v="0"/>
    <s v="Furniture"/>
    <s v="Office Furnishings"/>
  </r>
  <r>
    <n v="31777"/>
    <s v="Order Finished"/>
    <s v="Logan Currie"/>
    <d v="2011-10-19T00:00:00"/>
    <s v="Oct-2011"/>
    <x v="0"/>
    <n v="20"/>
    <d v="2010-08-20T00:00:00"/>
    <x v="32"/>
    <x v="15"/>
    <n v="32"/>
    <n v="12966840"/>
    <s v="0.07"/>
    <n v="907679"/>
    <s v="Furniture"/>
    <s v="Chairs &amp; Chairmats"/>
  </r>
  <r>
    <n v="57507"/>
    <s v="Order Finished"/>
    <s v="Logan Haushalter"/>
    <d v="2009-06-26T00:00:00"/>
    <s v="Jun-2009"/>
    <x v="1"/>
    <n v="1"/>
    <d v="2009-06-26T00:00:00"/>
    <x v="12"/>
    <x v="0"/>
    <n v="10"/>
    <n v="310900"/>
    <s v="0.03"/>
    <n v="9327"/>
    <s v="Office Supplies"/>
    <s v="Binders and Binder Accessories"/>
  </r>
  <r>
    <n v="26432"/>
    <s v="Order Finished"/>
    <s v="Logan Haushalter"/>
    <d v="2009-12-30T00:00:00"/>
    <s v="Dec-2009"/>
    <x v="1"/>
    <n v="27"/>
    <d v="2009-06-26T00:00:00"/>
    <x v="12"/>
    <x v="9"/>
    <n v="37"/>
    <n v="2841780"/>
    <s v="0.06"/>
    <n v="170507"/>
    <s v="Office Supplies"/>
    <s v="Appliances"/>
  </r>
  <r>
    <n v="24740"/>
    <s v="Order Finished"/>
    <s v="Logan Haushalter"/>
    <d v="2010-10-01T00:00:00"/>
    <s v="Oct-2010"/>
    <x v="2"/>
    <n v="31"/>
    <d v="2009-06-26T00:00:00"/>
    <x v="12"/>
    <x v="27"/>
    <n v="11"/>
    <n v="2182940"/>
    <s v="0.04"/>
    <n v="87318"/>
    <s v="Furniture"/>
    <s v="Office Furnishings"/>
  </r>
  <r>
    <n v="26630"/>
    <s v="Order Finished"/>
    <s v="Logan Haushalter"/>
    <d v="2010-11-27T00:00:00"/>
    <s v="Nov-2010"/>
    <x v="2"/>
    <n v="2"/>
    <d v="2009-06-26T00:00:00"/>
    <x v="12"/>
    <x v="32"/>
    <n v="9"/>
    <n v="131340"/>
    <s v="0.02"/>
    <n v="2627"/>
    <s v="Office Supplies"/>
    <s v="Paper"/>
  </r>
  <r>
    <n v="54437"/>
    <s v="Order Finished"/>
    <s v="Logan Haushalter"/>
    <d v="2010-12-19T00:00:00"/>
    <s v="Dec-2010"/>
    <x v="2"/>
    <n v="28"/>
    <d v="2009-06-26T00:00:00"/>
    <x v="12"/>
    <x v="32"/>
    <n v="15"/>
    <n v="1307742"/>
    <s v="0.09"/>
    <n v="117697"/>
    <s v="Technology"/>
    <s v="Telephones and Communication"/>
  </r>
  <r>
    <n v="7301"/>
    <s v="Order Finished"/>
    <s v="Logan Haushalter"/>
    <d v="2010-12-28T00:00:00"/>
    <s v="Dec-2010"/>
    <x v="2"/>
    <n v="20"/>
    <d v="2009-06-26T00:00:00"/>
    <x v="12"/>
    <x v="4"/>
    <n v="17"/>
    <n v="1918178"/>
    <s v="0.06"/>
    <n v="115091"/>
    <s v="Technology"/>
    <s v="Telephones and Communication"/>
  </r>
  <r>
    <n v="42918"/>
    <s v="Order Finished"/>
    <s v="Logan Haushalter"/>
    <d v="2011-05-22T00:00:00"/>
    <s v="May-2011"/>
    <x v="0"/>
    <n v="29"/>
    <d v="2009-06-26T00:00:00"/>
    <x v="12"/>
    <x v="37"/>
    <n v="46"/>
    <n v="1296520"/>
    <s v="0.07"/>
    <n v="90756"/>
    <s v="Office Supplies"/>
    <s v="Binders and Binder Accessories"/>
  </r>
  <r>
    <n v="16352"/>
    <s v="Order Finished"/>
    <s v="Logan Haushalter"/>
    <d v="2012-07-30T00:00:00"/>
    <s v="Jul-2012"/>
    <x v="3"/>
    <n v="23"/>
    <d v="2009-06-26T00:00:00"/>
    <x v="12"/>
    <x v="34"/>
    <n v="16"/>
    <n v="226500"/>
    <s v="0.03"/>
    <n v="6795"/>
    <s v="Office Supplies"/>
    <s v="Paper"/>
  </r>
  <r>
    <n v="20354"/>
    <s v="Order Finished"/>
    <s v="Logan Haushalter"/>
    <d v="2012-09-19T00:00:00"/>
    <s v="Sep-2012"/>
    <x v="3"/>
    <n v="31"/>
    <d v="2009-06-26T00:00:00"/>
    <x v="12"/>
    <x v="23"/>
    <n v="24"/>
    <n v="152120"/>
    <s v="0.02"/>
    <n v="3042"/>
    <s v="Office Supplies"/>
    <s v="Labels"/>
  </r>
  <r>
    <n v="58278"/>
    <s v="Order Finished"/>
    <s v="Logan Haushalter"/>
    <d v="2012-10-09T00:00:00"/>
    <s v="Oct-2012"/>
    <x v="3"/>
    <n v="20"/>
    <d v="2009-06-26T00:00:00"/>
    <x v="12"/>
    <x v="44"/>
    <n v="37"/>
    <n v="7025800"/>
    <s v="0.08"/>
    <n v="562064"/>
    <s v="Furniture"/>
    <s v="Office Furnishings"/>
  </r>
  <r>
    <n v="3559"/>
    <s v="Order Finished"/>
    <s v="Logan Haushalter"/>
    <d v="2012-10-23T00:00:00"/>
    <s v="Oct-2012"/>
    <x v="3"/>
    <n v="10"/>
    <d v="2009-06-26T00:00:00"/>
    <x v="12"/>
    <x v="44"/>
    <n v="34"/>
    <n v="273340"/>
    <s v="0.07"/>
    <n v="19134"/>
    <s v="Office Supplies"/>
    <s v="Binders and Binder Accessories"/>
  </r>
  <r>
    <n v="29220"/>
    <s v="Order Finished"/>
    <s v="Logan Haushalter"/>
    <d v="2012-12-29T00:00:00"/>
    <s v="Dec-2012"/>
    <x v="3"/>
    <n v="24"/>
    <d v="2009-06-26T00:00:00"/>
    <x v="12"/>
    <x v="36"/>
    <n v="36"/>
    <n v="25380660"/>
    <s v="0.08"/>
    <n v="2030453"/>
    <s v="Office Supplies"/>
    <s v="Binders and Binder Accessories"/>
  </r>
  <r>
    <n v="8933"/>
    <s v="Order Finished"/>
    <s v="Lori Olson"/>
    <d v="2010-07-10T00:00:00"/>
    <s v="Jul-2010"/>
    <x v="2"/>
    <n v="1"/>
    <d v="2010-07-10T00:00:00"/>
    <x v="20"/>
    <x v="0"/>
    <n v="37"/>
    <n v="3040520"/>
    <s v="0.04"/>
    <n v="121621"/>
    <s v="Office Supplies"/>
    <s v="Binders and Binder Accessories"/>
  </r>
  <r>
    <n v="2149"/>
    <s v="Order Finished"/>
    <s v="Lori Olson"/>
    <d v="2010-12-03T00:00:00"/>
    <s v="Dec-2010"/>
    <x v="2"/>
    <n v="11"/>
    <d v="2010-07-10T00:00:00"/>
    <x v="20"/>
    <x v="8"/>
    <n v="4"/>
    <n v="87120"/>
    <s v="0.01"/>
    <n v="871"/>
    <s v="Furniture"/>
    <s v="Office Furnishings"/>
  </r>
  <r>
    <n v="23107"/>
    <s v="Order Finished"/>
    <s v="Lori Olson"/>
    <d v="2011-11-06T00:00:00"/>
    <s v="Nov-2011"/>
    <x v="0"/>
    <n v="4"/>
    <d v="2010-07-10T00:00:00"/>
    <x v="20"/>
    <x v="27"/>
    <n v="7"/>
    <n v="86580"/>
    <s v="0.07"/>
    <n v="6061"/>
    <s v="Office Supplies"/>
    <s v="Binders and Binder Accessories"/>
  </r>
  <r>
    <n v="14980"/>
    <s v="Order Finished"/>
    <s v="Lori Olson"/>
    <d v="2012-07-14T00:00:00"/>
    <s v="Jul-2012"/>
    <x v="3"/>
    <n v="7"/>
    <d v="2010-07-10T00:00:00"/>
    <x v="20"/>
    <x v="16"/>
    <n v="27"/>
    <n v="1797800"/>
    <s v="0.03"/>
    <n v="53934"/>
    <s v="Technology"/>
    <s v="Computer Peripherals"/>
  </r>
  <r>
    <n v="4870"/>
    <s v="Order Finished"/>
    <s v="Luke Foster"/>
    <d v="2009-05-08T00:00:00"/>
    <s v="May-2009"/>
    <x v="1"/>
    <n v="1"/>
    <d v="2009-05-08T00:00:00"/>
    <x v="3"/>
    <x v="0"/>
    <n v="44"/>
    <n v="34496180"/>
    <s v="0.08"/>
    <n v="2759694"/>
    <s v="Furniture"/>
    <s v="Tables"/>
  </r>
  <r>
    <n v="31590"/>
    <s v="Order Finished"/>
    <s v="Luke Foster"/>
    <d v="2010-05-06T00:00:00"/>
    <s v="May-2010"/>
    <x v="2"/>
    <n v="9"/>
    <d v="2009-05-08T00:00:00"/>
    <x v="3"/>
    <x v="14"/>
    <n v="5"/>
    <n v="86980"/>
    <s v="0.06"/>
    <n v="5219"/>
    <s v="Technology"/>
    <s v="Computer Peripherals"/>
  </r>
  <r>
    <n v="929"/>
    <s v="Order Finished"/>
    <s v="Luke Foster"/>
    <d v="2012-01-10T00:00:00"/>
    <s v="Jan-2012"/>
    <x v="3"/>
    <n v="7"/>
    <d v="2009-05-08T00:00:00"/>
    <x v="3"/>
    <x v="18"/>
    <n v="21"/>
    <n v="455320"/>
    <s v="0.04"/>
    <n v="18213"/>
    <s v="Technology"/>
    <s v="Computer Peripherals"/>
  </r>
  <r>
    <n v="51107"/>
    <s v="Order Finished"/>
    <s v="Luke Foster"/>
    <d v="2012-09-25T00:00:00"/>
    <s v="Sep-2012"/>
    <x v="3"/>
    <n v="11"/>
    <d v="2009-05-08T00:00:00"/>
    <x v="3"/>
    <x v="29"/>
    <n v="36"/>
    <n v="1545340"/>
    <n v="0"/>
    <n v="0"/>
    <s v="Office Supplies"/>
    <s v="Binders and Binder Accessories"/>
  </r>
  <r>
    <n v="2817"/>
    <s v="Order Finished"/>
    <s v="Luke Schmidt"/>
    <d v="2009-04-18T00:00:00"/>
    <s v="Apr-2009"/>
    <x v="1"/>
    <n v="1"/>
    <d v="2009-04-18T00:00:00"/>
    <x v="23"/>
    <x v="0"/>
    <n v="14"/>
    <n v="7660280"/>
    <s v="0.1"/>
    <n v="766028"/>
    <s v="Technology"/>
    <s v="Computer Peripherals"/>
  </r>
  <r>
    <n v="30083"/>
    <s v="Order Finished"/>
    <s v="Luke Schmidt"/>
    <d v="2009-08-01T00:00:00"/>
    <s v="Aug-2009"/>
    <x v="1"/>
    <n v="19"/>
    <d v="2009-04-18T00:00:00"/>
    <x v="23"/>
    <x v="1"/>
    <n v="23"/>
    <n v="648560"/>
    <s v="0.07"/>
    <n v="45399"/>
    <s v="Office Supplies"/>
    <s v="Appliances"/>
  </r>
  <r>
    <n v="55045"/>
    <s v="Order Finished"/>
    <s v="Luke Schmidt"/>
    <d v="2009-11-22T00:00:00"/>
    <s v="Nov-2009"/>
    <x v="1"/>
    <n v="2"/>
    <d v="2009-04-18T00:00:00"/>
    <x v="23"/>
    <x v="2"/>
    <n v="20"/>
    <n v="1264100"/>
    <s v="0.09"/>
    <n v="113769"/>
    <s v="Office Supplies"/>
    <s v="Storage &amp; Organization"/>
  </r>
  <r>
    <n v="2852"/>
    <s v="Order Finished"/>
    <s v="Luke Schmidt"/>
    <d v="2010-01-15T00:00:00"/>
    <s v="Jan-2010"/>
    <x v="2"/>
    <n v="23"/>
    <d v="2009-04-18T00:00:00"/>
    <x v="23"/>
    <x v="13"/>
    <n v="10"/>
    <n v="149740"/>
    <s v="0.02"/>
    <n v="2995"/>
    <s v="Office Supplies"/>
    <s v="Paper"/>
  </r>
  <r>
    <n v="22882"/>
    <s v="Order Finished"/>
    <s v="Luke Schmidt"/>
    <d v="2010-09-13T00:00:00"/>
    <s v="Sep-2010"/>
    <x v="2"/>
    <n v="16"/>
    <d v="2009-04-18T00:00:00"/>
    <x v="23"/>
    <x v="41"/>
    <n v="10"/>
    <n v="142480"/>
    <s v="0.03"/>
    <n v="4274"/>
    <s v="Office Supplies"/>
    <s v="Paper"/>
  </r>
  <r>
    <n v="38050"/>
    <s v="Order Returned"/>
    <s v="Luke Schmidt"/>
    <d v="2010-10-26T00:00:00"/>
    <s v="Oct-2010"/>
    <x v="2"/>
    <n v="14"/>
    <d v="2009-04-18T00:00:00"/>
    <x v="23"/>
    <x v="4"/>
    <n v="31"/>
    <n v="374360"/>
    <s v="0.09"/>
    <n v="33692"/>
    <s v="Office Supplies"/>
    <s v="Pens &amp; Art Supplies"/>
  </r>
  <r>
    <n v="39043"/>
    <s v="Order Returned"/>
    <s v="Luke Schmidt"/>
    <d v="2010-12-22T00:00:00"/>
    <s v="Dec-2010"/>
    <x v="2"/>
    <n v="27"/>
    <d v="2009-04-18T00:00:00"/>
    <x v="23"/>
    <x v="39"/>
    <n v="14"/>
    <n v="101600"/>
    <s v="0.09"/>
    <n v="9144"/>
    <s v="Office Supplies"/>
    <s v="Labels"/>
  </r>
  <r>
    <n v="15462"/>
    <s v="Order Finished"/>
    <s v="Luke Schmidt"/>
    <d v="2011-02-26T00:00:00"/>
    <s v="Feb-2011"/>
    <x v="0"/>
    <n v="23"/>
    <d v="2009-04-18T00:00:00"/>
    <x v="23"/>
    <x v="37"/>
    <n v="20"/>
    <n v="1725280"/>
    <s v="0.08"/>
    <n v="138022"/>
    <s v="Office Supplies"/>
    <s v="Binders and Binder Accessories"/>
  </r>
  <r>
    <n v="43363"/>
    <s v="Order Finished"/>
    <s v="Luke Schmidt"/>
    <d v="2011-05-09T00:00:00"/>
    <s v="May-2011"/>
    <x v="0"/>
    <n v="27"/>
    <d v="2009-04-18T00:00:00"/>
    <x v="23"/>
    <x v="16"/>
    <n v="35"/>
    <n v="25816800"/>
    <s v="0.03"/>
    <n v="774504"/>
    <s v="Furniture"/>
    <s v="Chairs &amp; Chairmats"/>
  </r>
  <r>
    <n v="45156"/>
    <s v="Order Finished"/>
    <s v="Luke Schmidt"/>
    <d v="2011-12-02T00:00:00"/>
    <s v="Dec-2011"/>
    <x v="0"/>
    <n v="10"/>
    <d v="2009-04-18T00:00:00"/>
    <x v="23"/>
    <x v="40"/>
    <n v="30"/>
    <n v="1326480"/>
    <s v="0.01"/>
    <n v="13265"/>
    <s v="Office Supplies"/>
    <s v="Appliances"/>
  </r>
  <r>
    <n v="40388"/>
    <s v="Order Finished"/>
    <s v="Luke Schmidt"/>
    <d v="2012-07-24T00:00:00"/>
    <s v="Jul-2012"/>
    <x v="3"/>
    <n v="3"/>
    <d v="2009-04-18T00:00:00"/>
    <x v="23"/>
    <x v="44"/>
    <n v="17"/>
    <n v="135460"/>
    <s v="0.1"/>
    <n v="13546"/>
    <s v="Office Supplies"/>
    <s v="Pens &amp; Art Supplies"/>
  </r>
  <r>
    <n v="51073"/>
    <s v="Order Finished"/>
    <s v="Luke Weiss"/>
    <d v="2010-05-14T00:00:00"/>
    <s v="May-2010"/>
    <x v="2"/>
    <n v="1"/>
    <d v="2010-05-14T00:00:00"/>
    <x v="10"/>
    <x v="0"/>
    <n v="17"/>
    <n v="4950160"/>
    <n v="0"/>
    <n v="0"/>
    <s v="Furniture"/>
    <s v="Office Furnishings"/>
  </r>
  <r>
    <n v="37925"/>
    <s v="Order Finished"/>
    <s v="Luke Weiss"/>
    <d v="2010-09-26T00:00:00"/>
    <s v="Sep-2010"/>
    <x v="2"/>
    <n v="15"/>
    <d v="2010-05-14T00:00:00"/>
    <x v="10"/>
    <x v="8"/>
    <n v="46"/>
    <n v="7560320"/>
    <s v="0.1"/>
    <n v="756032"/>
    <s v="Technology"/>
    <s v="Office Machines"/>
  </r>
  <r>
    <n v="20448"/>
    <s v="Order Finished"/>
    <s v="Luke Weiss"/>
    <d v="2011-02-08T00:00:00"/>
    <s v="Feb-2011"/>
    <x v="0"/>
    <n v="27"/>
    <d v="2010-05-14T00:00:00"/>
    <x v="10"/>
    <x v="13"/>
    <n v="23"/>
    <n v="209640"/>
    <s v="0.02"/>
    <n v="4193"/>
    <s v="Office Supplies"/>
    <s v="Envelopes"/>
  </r>
  <r>
    <n v="49510"/>
    <s v="Order Returned"/>
    <s v="Luke Weiss"/>
    <d v="2012-03-20T00:00:00"/>
    <s v="Mar-2012"/>
    <x v="3"/>
    <n v="9"/>
    <d v="2010-05-14T00:00:00"/>
    <x v="10"/>
    <x v="37"/>
    <n v="16"/>
    <n v="88200"/>
    <s v="0.04"/>
    <n v="3528"/>
    <s v="Office Supplies"/>
    <s v="Pens &amp; Art Supplies"/>
  </r>
  <r>
    <n v="37315"/>
    <s v="Order Finished"/>
    <s v="Luke Weiss"/>
    <d v="2012-05-06T00:00:00"/>
    <s v="May-2012"/>
    <x v="3"/>
    <n v="21"/>
    <d v="2010-05-14T00:00:00"/>
    <x v="10"/>
    <x v="28"/>
    <n v="43"/>
    <n v="341620"/>
    <s v="0.1"/>
    <n v="34162"/>
    <s v="Office Supplies"/>
    <s v="Paper"/>
  </r>
  <r>
    <n v="35011"/>
    <s v="Order Finished"/>
    <s v="Luke Weiss"/>
    <d v="2012-10-12T00:00:00"/>
    <s v="Oct-2012"/>
    <x v="3"/>
    <n v="7"/>
    <d v="2010-05-14T00:00:00"/>
    <x v="10"/>
    <x v="7"/>
    <n v="14"/>
    <n v="308900"/>
    <s v="0.09"/>
    <n v="27801"/>
    <s v="Office Supplies"/>
    <s v="Scissors, Rulers and Trimmers"/>
  </r>
  <r>
    <n v="24576"/>
    <s v="Order Finished"/>
    <s v="Luke Weiss"/>
    <d v="2012-11-12T00:00:00"/>
    <s v="Nov-2012"/>
    <x v="3"/>
    <n v="13"/>
    <d v="2010-05-14T00:00:00"/>
    <x v="10"/>
    <x v="33"/>
    <n v="29"/>
    <n v="1062126"/>
    <s v="0.03"/>
    <n v="31864"/>
    <s v="Technology"/>
    <s v="Telephones and Communication"/>
  </r>
  <r>
    <n v="32800"/>
    <s v="Order Finished"/>
    <s v="Lycoris Saunders"/>
    <d v="2009-01-21T00:00:00"/>
    <s v="Jan-2009"/>
    <x v="1"/>
    <n v="1"/>
    <d v="2009-01-21T00:00:00"/>
    <x v="2"/>
    <x v="0"/>
    <n v="33"/>
    <n v="22672740"/>
    <s v="0.04"/>
    <n v="906910"/>
    <s v="Furniture"/>
    <s v="Chairs &amp; Chairmats"/>
  </r>
  <r>
    <n v="36455"/>
    <s v="Order Finished"/>
    <s v="Lycoris Saunders"/>
    <d v="2009-02-19T00:00:00"/>
    <s v="Feb-2009"/>
    <x v="1"/>
    <n v="22"/>
    <d v="2009-01-21T00:00:00"/>
    <x v="2"/>
    <x v="0"/>
    <n v="48"/>
    <n v="3676380"/>
    <s v="0.03"/>
    <n v="110291"/>
    <s v="Technology"/>
    <s v="Computer Peripherals"/>
  </r>
  <r>
    <n v="39015"/>
    <s v="Order Finished"/>
    <s v="Lycoris Saunders"/>
    <d v="2009-06-12T00:00:00"/>
    <s v="Jun-2009"/>
    <x v="1"/>
    <n v="20"/>
    <d v="2009-01-21T00:00:00"/>
    <x v="2"/>
    <x v="8"/>
    <n v="13"/>
    <n v="10472280"/>
    <s v="0.05"/>
    <n v="523614"/>
    <s v="Technology"/>
    <s v="Office Machines"/>
  </r>
  <r>
    <n v="34245"/>
    <s v="Order Finished"/>
    <s v="Lycoris Saunders"/>
    <d v="2010-07-02T00:00:00"/>
    <s v="Jul-2010"/>
    <x v="2"/>
    <n v="13"/>
    <d v="2009-01-21T00:00:00"/>
    <x v="2"/>
    <x v="32"/>
    <n v="42"/>
    <n v="378440"/>
    <s v="0.05"/>
    <n v="18922"/>
    <s v="Office Supplies"/>
    <s v="Paper"/>
  </r>
  <r>
    <n v="36673"/>
    <s v="Order Finished"/>
    <s v="Lycoris Saunders"/>
    <d v="2010-09-13T00:00:00"/>
    <s v="Sep-2010"/>
    <x v="2"/>
    <n v="3"/>
    <d v="2009-01-21T00:00:00"/>
    <x v="2"/>
    <x v="42"/>
    <n v="20"/>
    <n v="1969263"/>
    <n v="0"/>
    <n v="0"/>
    <s v="Technology"/>
    <s v="Telephones and Communication"/>
  </r>
  <r>
    <n v="41059"/>
    <s v="Order Returned"/>
    <s v="Lycoris Saunders"/>
    <d v="2010-09-14T00:00:00"/>
    <s v="Sep-2010"/>
    <x v="2"/>
    <n v="14"/>
    <d v="2009-01-21T00:00:00"/>
    <x v="2"/>
    <x v="42"/>
    <n v="26"/>
    <n v="726320"/>
    <s v="0.08"/>
    <n v="58106"/>
    <s v="Office Supplies"/>
    <s v="Binders and Binder Accessories"/>
  </r>
  <r>
    <n v="59008"/>
    <s v="Order Finished"/>
    <s v="Lycoris Saunders"/>
    <d v="2010-09-29T00:00:00"/>
    <s v="Sep-2010"/>
    <x v="2"/>
    <n v="15"/>
    <d v="2009-01-21T00:00:00"/>
    <x v="2"/>
    <x v="39"/>
    <n v="39"/>
    <n v="6903700"/>
    <s v="0.05"/>
    <n v="345185"/>
    <s v="Technology"/>
    <s v="Office Machines"/>
  </r>
  <r>
    <n v="34849"/>
    <s v="Order Finished"/>
    <s v="Lycoris Saunders"/>
    <d v="2010-12-10T00:00:00"/>
    <s v="Dec-2010"/>
    <x v="2"/>
    <n v="30"/>
    <d v="2009-01-21T00:00:00"/>
    <x v="2"/>
    <x v="37"/>
    <n v="3"/>
    <n v="23520"/>
    <s v="0.1"/>
    <n v="2352"/>
    <s v="Office Supplies"/>
    <s v="Labels"/>
  </r>
  <r>
    <n v="34179"/>
    <s v="Order Finished"/>
    <s v="Lycoris Saunders"/>
    <d v="2011-02-11T00:00:00"/>
    <s v="Feb-2011"/>
    <x v="0"/>
    <n v="11"/>
    <d v="2009-01-21T00:00:00"/>
    <x v="2"/>
    <x v="16"/>
    <n v="21"/>
    <n v="586540"/>
    <s v="0.07"/>
    <n v="41058"/>
    <s v="Technology"/>
    <s v="Computer Peripherals"/>
  </r>
  <r>
    <n v="22727"/>
    <s v="Order Finished"/>
    <s v="Lycoris Saunders"/>
    <d v="2011-03-07T00:00:00"/>
    <s v="Mar-2011"/>
    <x v="0"/>
    <n v="12"/>
    <d v="2009-01-21T00:00:00"/>
    <x v="2"/>
    <x v="43"/>
    <n v="45"/>
    <n v="593640"/>
    <s v="0.07"/>
    <n v="41555"/>
    <s v="Office Supplies"/>
    <s v="Paper"/>
  </r>
  <r>
    <n v="43239"/>
    <s v="Order Finished"/>
    <s v="Lycoris Saunders"/>
    <d v="2011-03-16T00:00:00"/>
    <s v="Mar-2011"/>
    <x v="0"/>
    <n v="8"/>
    <d v="2009-01-21T00:00:00"/>
    <x v="2"/>
    <x v="43"/>
    <n v="14"/>
    <n v="540500"/>
    <s v="0.02"/>
    <n v="10810"/>
    <s v="Office Supplies"/>
    <s v="Binders and Binder Accessories"/>
  </r>
  <r>
    <n v="41857"/>
    <s v="Order Finished"/>
    <s v="Lycoris Saunders"/>
    <d v="2011-06-05T00:00:00"/>
    <s v="Jun-2011"/>
    <x v="0"/>
    <n v="17"/>
    <d v="2009-01-21T00:00:00"/>
    <x v="2"/>
    <x v="7"/>
    <n v="45"/>
    <n v="922100"/>
    <s v="0.04"/>
    <n v="36884"/>
    <s v="Furniture"/>
    <s v="Office Furnishings"/>
  </r>
  <r>
    <n v="38693"/>
    <s v="Order Finished"/>
    <s v="Lycoris Saunders"/>
    <d v="2011-06-14T00:00:00"/>
    <s v="Jun-2011"/>
    <x v="0"/>
    <n v="6"/>
    <d v="2009-01-21T00:00:00"/>
    <x v="2"/>
    <x v="7"/>
    <n v="3"/>
    <n v="4445220"/>
    <s v="0.02"/>
    <n v="88904"/>
    <s v="Technology"/>
    <s v="Copiers and Fax"/>
  </r>
  <r>
    <n v="36704"/>
    <s v="Order Finished"/>
    <s v="Lycoris Saunders"/>
    <d v="2011-06-16T00:00:00"/>
    <s v="Jun-2011"/>
    <x v="0"/>
    <n v="15"/>
    <d v="2009-01-21T00:00:00"/>
    <x v="2"/>
    <x v="7"/>
    <n v="43"/>
    <n v="268660"/>
    <s v="0.07"/>
    <n v="18806"/>
    <s v="Office Supplies"/>
    <s v="Paper"/>
  </r>
  <r>
    <n v="36387"/>
    <s v="Order Finished"/>
    <s v="Lycoris Saunders"/>
    <d v="2011-07-11T00:00:00"/>
    <s v="Jul-2011"/>
    <x v="0"/>
    <n v="17"/>
    <d v="2009-01-21T00:00:00"/>
    <x v="2"/>
    <x v="33"/>
    <n v="32"/>
    <n v="1232780"/>
    <s v="0.09"/>
    <n v="110950"/>
    <s v="Technology"/>
    <s v="Computer Peripherals"/>
  </r>
  <r>
    <n v="5217"/>
    <s v="Order Finished"/>
    <s v="Lycoris Saunders"/>
    <d v="2011-12-10T00:00:00"/>
    <s v="Dec-2011"/>
    <x v="0"/>
    <n v="12"/>
    <d v="2009-01-21T00:00:00"/>
    <x v="2"/>
    <x v="21"/>
    <n v="8"/>
    <n v="678700"/>
    <s v="0.03"/>
    <n v="20361"/>
    <s v="Office Supplies"/>
    <s v="Appliances"/>
  </r>
  <r>
    <n v="32804"/>
    <s v="Order Finished"/>
    <s v="Lycoris Saunders"/>
    <d v="2012-09-09T00:00:00"/>
    <s v="Sep-2012"/>
    <x v="3"/>
    <n v="11"/>
    <d v="2009-01-21T00:00:00"/>
    <x v="2"/>
    <x v="45"/>
    <n v="49"/>
    <n v="349620"/>
    <s v="0.07"/>
    <n v="24473"/>
    <s v="Office Supplies"/>
    <s v="Labels"/>
  </r>
  <r>
    <n v="28453"/>
    <s v="Order Finished"/>
    <s v="Lycoris Saunders"/>
    <d v="2012-12-28T00:00:00"/>
    <s v="Dec-2012"/>
    <x v="3"/>
    <n v="10"/>
    <d v="2009-01-21T00:00:00"/>
    <x v="2"/>
    <x v="47"/>
    <n v="26"/>
    <n v="1120060"/>
    <s v="0.04"/>
    <n v="44802"/>
    <s v="Office Supplies"/>
    <s v="Appliances"/>
  </r>
  <r>
    <n v="3653"/>
    <s v="Order Finished"/>
    <s v="Lynn Smith"/>
    <d v="2009-03-26T00:00:00"/>
    <s v="Mar-2009"/>
    <x v="1"/>
    <n v="1"/>
    <d v="2009-03-26T00:00:00"/>
    <x v="11"/>
    <x v="0"/>
    <n v="41"/>
    <n v="542220"/>
    <s v="0.08"/>
    <n v="43378"/>
    <s v="Office Supplies"/>
    <s v="Pens &amp; Art Supplies"/>
  </r>
  <r>
    <n v="3808"/>
    <s v="Order Finished"/>
    <s v="Lynn Smith"/>
    <d v="2009-04-23T00:00:00"/>
    <s v="Apr-2009"/>
    <x v="1"/>
    <n v="27"/>
    <d v="2009-03-26T00:00:00"/>
    <x v="11"/>
    <x v="0"/>
    <n v="2"/>
    <n v="12260"/>
    <s v="0.08"/>
    <n v="981"/>
    <s v="Office Supplies"/>
    <s v="Labels"/>
  </r>
  <r>
    <n v="21985"/>
    <s v="Order Finished"/>
    <s v="Lynn Smith"/>
    <d v="2009-08-26T00:00:00"/>
    <s v="Aug-2009"/>
    <x v="1"/>
    <n v="24"/>
    <d v="2009-03-26T00:00:00"/>
    <x v="11"/>
    <x v="26"/>
    <n v="1"/>
    <n v="511660"/>
    <s v="0.07"/>
    <n v="35816"/>
    <s v="Furniture"/>
    <s v="Chairs &amp; Chairmats"/>
  </r>
  <r>
    <n v="22628"/>
    <s v="Order Finished"/>
    <s v="Lynn Smith"/>
    <d v="2009-10-29T00:00:00"/>
    <s v="Oct-2009"/>
    <x v="1"/>
    <n v="27"/>
    <d v="2009-03-26T00:00:00"/>
    <x v="11"/>
    <x v="2"/>
    <n v="30"/>
    <n v="5903400"/>
    <s v="0.02"/>
    <n v="118068"/>
    <s v="Furniture"/>
    <s v="Chairs &amp; Chairmats"/>
  </r>
  <r>
    <n v="4739"/>
    <s v="Order Finished"/>
    <s v="Lynn Smith"/>
    <d v="2010-02-20T00:00:00"/>
    <s v="Feb-2010"/>
    <x v="2"/>
    <n v="30"/>
    <d v="2009-03-26T00:00:00"/>
    <x v="11"/>
    <x v="10"/>
    <n v="16"/>
    <n v="97140"/>
    <s v="0.04"/>
    <n v="3886"/>
    <s v="Office Supplies"/>
    <s v="Pens &amp; Art Supplies"/>
  </r>
  <r>
    <n v="21799"/>
    <s v="Order Finished"/>
    <s v="Lynn Smith"/>
    <d v="2011-04-19T00:00:00"/>
    <s v="Apr-2011"/>
    <x v="0"/>
    <n v="21"/>
    <d v="2009-03-26T00:00:00"/>
    <x v="11"/>
    <x v="16"/>
    <n v="42"/>
    <n v="231980"/>
    <s v="0.05"/>
    <n v="11599"/>
    <s v="Office Supplies"/>
    <s v="Pens &amp; Art Supplies"/>
  </r>
  <r>
    <n v="59271"/>
    <s v="Order Finished"/>
    <s v="Lynn Smith"/>
    <d v="2011-04-25T00:00:00"/>
    <s v="Apr-2011"/>
    <x v="0"/>
    <n v="20"/>
    <d v="2009-03-26T00:00:00"/>
    <x v="11"/>
    <x v="16"/>
    <n v="40"/>
    <n v="1260760"/>
    <s v="0.02"/>
    <n v="25215"/>
    <s v="Office Supplies"/>
    <s v="Appliances"/>
  </r>
  <r>
    <n v="16196"/>
    <s v="Order Finished"/>
    <s v="Magdelene Morse"/>
    <d v="2009-10-20T00:00:00"/>
    <s v="Oct-2009"/>
    <x v="1"/>
    <n v="1"/>
    <d v="2009-10-20T00:00:00"/>
    <x v="8"/>
    <x v="0"/>
    <n v="44"/>
    <n v="29042780"/>
    <s v="0.03"/>
    <n v="871283"/>
    <s v="Furniture"/>
    <s v="Chairs &amp; Chairmats"/>
  </r>
  <r>
    <n v="32135"/>
    <s v="Order Finished"/>
    <s v="Magdelene Morse"/>
    <d v="2010-11-25T00:00:00"/>
    <s v="Nov-2010"/>
    <x v="2"/>
    <n v="21"/>
    <d v="2009-10-20T00:00:00"/>
    <x v="8"/>
    <x v="15"/>
    <n v="37"/>
    <n v="3150280"/>
    <n v="0"/>
    <n v="0"/>
    <s v="Technology"/>
    <s v="Computer Peripherals"/>
  </r>
  <r>
    <n v="52642"/>
    <s v="Order Finished"/>
    <s v="Magdelene Morse"/>
    <d v="2011-06-14T00:00:00"/>
    <s v="Jun-2011"/>
    <x v="0"/>
    <n v="26"/>
    <d v="2009-10-20T00:00:00"/>
    <x v="8"/>
    <x v="42"/>
    <n v="9"/>
    <n v="1485680"/>
    <s v="0.01"/>
    <n v="14857"/>
    <s v="Furniture"/>
    <s v="Chairs &amp; Chairmats"/>
  </r>
  <r>
    <n v="20453"/>
    <s v="Order Returned"/>
    <s v="Magdelene Morse"/>
    <d v="2011-10-03T00:00:00"/>
    <s v="Oct-2011"/>
    <x v="0"/>
    <n v="15"/>
    <d v="2009-10-20T00:00:00"/>
    <x v="8"/>
    <x v="28"/>
    <n v="23"/>
    <n v="900780"/>
    <s v="0.07"/>
    <n v="63055"/>
    <s v="Furniture"/>
    <s v="Office Furnishings"/>
  </r>
  <r>
    <n v="21604"/>
    <s v="Order Finished"/>
    <s v="Magdelene Morse"/>
    <d v="2012-01-04T00:00:00"/>
    <s v="Jan-2012"/>
    <x v="3"/>
    <n v="4"/>
    <d v="2009-10-20T00:00:00"/>
    <x v="8"/>
    <x v="5"/>
    <n v="6"/>
    <n v="4957760"/>
    <s v="0.02"/>
    <n v="99155"/>
    <s v="Office Supplies"/>
    <s v="Binders and Binder Accessories"/>
  </r>
  <r>
    <n v="41345"/>
    <s v="Order Finished"/>
    <s v="Magdelene Morse"/>
    <d v="2012-02-02T00:00:00"/>
    <s v="Feb-2012"/>
    <x v="3"/>
    <n v="5"/>
    <d v="2009-10-20T00:00:00"/>
    <x v="8"/>
    <x v="6"/>
    <n v="36"/>
    <n v="132820"/>
    <s v="0.04"/>
    <n v="5313"/>
    <s v="Office Supplies"/>
    <s v="Rubber Bands"/>
  </r>
  <r>
    <n v="46626"/>
    <s v="Order Finished"/>
    <s v="Magdelene Morse"/>
    <d v="2012-06-27T00:00:00"/>
    <s v="Jun-2012"/>
    <x v="3"/>
    <n v="3"/>
    <d v="2009-10-20T00:00:00"/>
    <x v="8"/>
    <x v="18"/>
    <n v="8"/>
    <n v="1651920"/>
    <s v="0.01"/>
    <n v="16519"/>
    <s v="Furniture"/>
    <s v="Chairs &amp; Chairmats"/>
  </r>
  <r>
    <n v="59589"/>
    <s v="Order Finished"/>
    <s v="Magdelene Morse"/>
    <d v="2012-11-04T00:00:00"/>
    <s v="Nov-2012"/>
    <x v="3"/>
    <n v="28"/>
    <d v="2009-10-20T00:00:00"/>
    <x v="8"/>
    <x v="22"/>
    <n v="25"/>
    <n v="3220520"/>
    <s v="0.06"/>
    <n v="193231"/>
    <s v="Office Supplies"/>
    <s v="Storage &amp; Organization"/>
  </r>
  <r>
    <n v="30053"/>
    <s v="Order Finished"/>
    <s v="Marc Crier"/>
    <d v="2009-01-02T00:00:00"/>
    <s v="Jan-2009"/>
    <x v="1"/>
    <n v="1"/>
    <d v="2009-01-02T00:00:00"/>
    <x v="2"/>
    <x v="0"/>
    <n v="41"/>
    <n v="6558020"/>
    <s v="0.06"/>
    <n v="393481"/>
    <s v="Technology"/>
    <s v="Office Machines"/>
  </r>
  <r>
    <n v="47494"/>
    <s v="Order Returned"/>
    <s v="Marc Crier"/>
    <d v="2009-01-07T00:00:00"/>
    <s v="Jan-2009"/>
    <x v="1"/>
    <n v="3"/>
    <d v="2009-01-02T00:00:00"/>
    <x v="2"/>
    <x v="0"/>
    <n v="42"/>
    <n v="3935660"/>
    <s v="0.04"/>
    <n v="157426"/>
    <s v="Technology"/>
    <s v="Computer Peripherals"/>
  </r>
  <r>
    <n v="36838"/>
    <s v="Order Finished"/>
    <s v="Marc Crier"/>
    <d v="2009-08-04T00:00:00"/>
    <s v="Aug-2009"/>
    <x v="1"/>
    <n v="8"/>
    <d v="2009-01-02T00:00:00"/>
    <x v="2"/>
    <x v="2"/>
    <n v="3"/>
    <n v="65520"/>
    <s v="0.06"/>
    <n v="3931"/>
    <s v="Office Supplies"/>
    <s v="Labels"/>
  </r>
  <r>
    <n v="41542"/>
    <s v="Order Finished"/>
    <s v="Marc Crier"/>
    <d v="2009-09-26T00:00:00"/>
    <s v="Sep-2009"/>
    <x v="1"/>
    <n v="5"/>
    <d v="2009-01-02T00:00:00"/>
    <x v="2"/>
    <x v="13"/>
    <n v="47"/>
    <n v="12362960"/>
    <s v="0.03"/>
    <n v="370889"/>
    <s v="Furniture"/>
    <s v="Tables"/>
  </r>
  <r>
    <n v="30917"/>
    <s v="Order Finished"/>
    <s v="Marc Crier"/>
    <d v="2010-01-11T00:00:00"/>
    <s v="Jan-2010"/>
    <x v="2"/>
    <n v="27"/>
    <d v="2009-01-02T00:00:00"/>
    <x v="2"/>
    <x v="19"/>
    <n v="11"/>
    <n v="173580"/>
    <s v="0.06"/>
    <n v="10415"/>
    <s v="Technology"/>
    <s v="Computer Peripherals"/>
  </r>
  <r>
    <n v="11908"/>
    <s v="Order Finished"/>
    <s v="Marc Crier"/>
    <d v="2010-05-25T00:00:00"/>
    <s v="May-2010"/>
    <x v="2"/>
    <n v="12"/>
    <d v="2009-01-02T00:00:00"/>
    <x v="2"/>
    <x v="41"/>
    <n v="5"/>
    <n v="2773200"/>
    <s v="0.09"/>
    <n v="249588"/>
    <s v="Furniture"/>
    <s v="Chairs &amp; Chairmats"/>
  </r>
  <r>
    <n v="21696"/>
    <s v="Order Finished"/>
    <s v="Marc Crier"/>
    <d v="2010-10-21T00:00:00"/>
    <s v="Oct-2010"/>
    <x v="2"/>
    <n v="26"/>
    <d v="2009-01-02T00:00:00"/>
    <x v="2"/>
    <x v="20"/>
    <n v="14"/>
    <n v="556540"/>
    <s v="0.02"/>
    <n v="11131"/>
    <s v="Office Supplies"/>
    <s v="Binders and Binder Accessories"/>
  </r>
  <r>
    <n v="34180"/>
    <s v="Order Finished"/>
    <s v="Marc Crier"/>
    <d v="2011-03-09T00:00:00"/>
    <s v="Mar-2011"/>
    <x v="0"/>
    <n v="22"/>
    <d v="2009-01-02T00:00:00"/>
    <x v="2"/>
    <x v="5"/>
    <n v="2"/>
    <n v="54000"/>
    <s v="0.02"/>
    <n v="1080"/>
    <s v="Office Supplies"/>
    <s v="Paper"/>
  </r>
  <r>
    <n v="29028"/>
    <s v="Order Finished"/>
    <s v="Marc Crier"/>
    <d v="2011-05-02T00:00:00"/>
    <s v="May-2011"/>
    <x v="0"/>
    <n v="10"/>
    <d v="2009-01-02T00:00:00"/>
    <x v="2"/>
    <x v="7"/>
    <n v="43"/>
    <n v="34262720"/>
    <s v="0.08"/>
    <n v="2741018"/>
    <s v="Technology"/>
    <s v="Office Machines"/>
  </r>
  <r>
    <n v="19621"/>
    <s v="Order Finished"/>
    <s v="Marc Crier"/>
    <d v="2011-07-09T00:00:00"/>
    <s v="Jul-2011"/>
    <x v="0"/>
    <n v="3"/>
    <d v="2009-01-02T00:00:00"/>
    <x v="2"/>
    <x v="17"/>
    <n v="20"/>
    <n v="134060"/>
    <s v="0.04"/>
    <n v="5362"/>
    <s v="Office Supplies"/>
    <s v="Scissors, Rulers and Trimmers"/>
  </r>
  <r>
    <n v="8288"/>
    <s v="Order Finished"/>
    <s v="Marc Crier"/>
    <d v="2011-09-05T00:00:00"/>
    <s v="Sep-2011"/>
    <x v="0"/>
    <n v="10"/>
    <d v="2009-01-02T00:00:00"/>
    <x v="2"/>
    <x v="18"/>
    <n v="22"/>
    <n v="2675620"/>
    <s v="0.02"/>
    <n v="53512"/>
    <s v="Office Supplies"/>
    <s v="Binders and Binder Accessories"/>
  </r>
  <r>
    <n v="54533"/>
    <s v="Order Finished"/>
    <s v="Marc Crier"/>
    <d v="2011-12-18T00:00:00"/>
    <s v="Dec-2011"/>
    <x v="0"/>
    <n v="6"/>
    <d v="2009-01-02T00:00:00"/>
    <x v="2"/>
    <x v="12"/>
    <n v="21"/>
    <n v="324500"/>
    <s v="0.03"/>
    <n v="9735"/>
    <s v="Office Supplies"/>
    <s v="Binders and Binder Accessories"/>
  </r>
  <r>
    <n v="46055"/>
    <s v="Order Finished"/>
    <s v="Marc Crier"/>
    <d v="2012-02-06T00:00:00"/>
    <s v="Feb-2012"/>
    <x v="3"/>
    <n v="19"/>
    <d v="2009-01-02T00:00:00"/>
    <x v="2"/>
    <x v="34"/>
    <n v="25"/>
    <n v="2582400"/>
    <s v="0.04"/>
    <n v="103296"/>
    <s v="Technology"/>
    <s v="Computer Peripherals"/>
  </r>
  <r>
    <n v="50370"/>
    <s v="Order Finished"/>
    <s v="Marc Crier"/>
    <d v="2012-06-11T00:00:00"/>
    <s v="Jun-2012"/>
    <x v="3"/>
    <n v="7"/>
    <d v="2009-01-02T00:00:00"/>
    <x v="2"/>
    <x v="35"/>
    <n v="25"/>
    <n v="244100"/>
    <n v="0"/>
    <n v="0"/>
    <s v="Office Supplies"/>
    <s v="Binders and Binder Accessories"/>
  </r>
  <r>
    <n v="47713"/>
    <s v="Order Finished"/>
    <s v="Marc Harrigan"/>
    <d v="2009-03-07T00:00:00"/>
    <s v="Mar-2009"/>
    <x v="1"/>
    <n v="1"/>
    <d v="2009-03-07T00:00:00"/>
    <x v="11"/>
    <x v="0"/>
    <n v="34"/>
    <n v="6838301"/>
    <n v="0"/>
    <n v="0"/>
    <s v="Technology"/>
    <s v="Telephones and Communication"/>
  </r>
  <r>
    <n v="43140"/>
    <s v="Order Returned"/>
    <s v="Marc Harrigan"/>
    <d v="2009-03-18T00:00:00"/>
    <s v="Mar-2009"/>
    <x v="1"/>
    <n v="8"/>
    <d v="2009-03-07T00:00:00"/>
    <x v="11"/>
    <x v="0"/>
    <n v="23"/>
    <n v="260320"/>
    <s v="0.1"/>
    <n v="26032"/>
    <s v="Office Supplies"/>
    <s v="Paper"/>
  </r>
  <r>
    <n v="3687"/>
    <s v="Order Returned"/>
    <s v="Marc Harrigan"/>
    <d v="2010-02-02T00:00:00"/>
    <s v="Feb-2010"/>
    <x v="2"/>
    <n v="19"/>
    <d v="2009-03-07T00:00:00"/>
    <x v="11"/>
    <x v="10"/>
    <n v="25"/>
    <n v="158740"/>
    <s v="0.07"/>
    <n v="11112"/>
    <s v="Office Supplies"/>
    <s v="Rubber Bands"/>
  </r>
  <r>
    <n v="14916"/>
    <s v="Order Finished"/>
    <s v="Maria Bertelson"/>
    <d v="2009-02-27T00:00:00"/>
    <s v="Feb-2009"/>
    <x v="1"/>
    <n v="1"/>
    <d v="2009-02-27T00:00:00"/>
    <x v="4"/>
    <x v="0"/>
    <n v="16"/>
    <n v="3371882"/>
    <s v="0.07"/>
    <n v="236032"/>
    <s v="Technology"/>
    <s v="Telephones and Communication"/>
  </r>
  <r>
    <n v="27840"/>
    <s v="Order Finished"/>
    <s v="Maria Bertelson"/>
    <d v="2009-03-07T00:00:00"/>
    <s v="Mar-2009"/>
    <x v="1"/>
    <n v="28"/>
    <d v="2009-02-27T00:00:00"/>
    <x v="4"/>
    <x v="0"/>
    <n v="8"/>
    <n v="2418740"/>
    <s v="0.09"/>
    <n v="217687"/>
    <s v="Furniture"/>
    <s v="Bookcases"/>
  </r>
  <r>
    <n v="48775"/>
    <s v="Order Returned"/>
    <s v="Maria Bertelson"/>
    <d v="2009-06-09T00:00:00"/>
    <s v="Jun-2009"/>
    <x v="1"/>
    <n v="8"/>
    <d v="2009-02-27T00:00:00"/>
    <x v="4"/>
    <x v="1"/>
    <n v="17"/>
    <n v="216220"/>
    <s v="0.09"/>
    <n v="19460"/>
    <s v="Office Supplies"/>
    <s v="Paper"/>
  </r>
  <r>
    <n v="28290"/>
    <s v="Order Finished"/>
    <s v="Maria Bertelson"/>
    <d v="2009-10-01T00:00:00"/>
    <s v="Oct-2009"/>
    <x v="1"/>
    <n v="10"/>
    <d v="2009-02-27T00:00:00"/>
    <x v="4"/>
    <x v="2"/>
    <n v="43"/>
    <n v="2614700"/>
    <s v="0.05"/>
    <n v="130735"/>
    <s v="Technology"/>
    <s v="Computer Peripherals"/>
  </r>
  <r>
    <n v="49218"/>
    <s v="Order Finished"/>
    <s v="Maria Bertelson"/>
    <d v="2010-04-06T00:00:00"/>
    <s v="Apr-2010"/>
    <x v="2"/>
    <n v="2"/>
    <d v="2009-02-27T00:00:00"/>
    <x v="4"/>
    <x v="15"/>
    <n v="21"/>
    <n v="173280"/>
    <s v="0.09"/>
    <n v="15595"/>
    <s v="Office Supplies"/>
    <s v="Binders and Binder Accessories"/>
  </r>
  <r>
    <n v="15332"/>
    <s v="Order Finished"/>
    <s v="Maria Bertelson"/>
    <d v="2010-05-30T00:00:00"/>
    <s v="May-2010"/>
    <x v="2"/>
    <n v="7"/>
    <d v="2009-02-27T00:00:00"/>
    <x v="4"/>
    <x v="27"/>
    <n v="6"/>
    <n v="643420"/>
    <s v="0.1"/>
    <n v="64342"/>
    <s v="Office Supplies"/>
    <s v="Binders and Binder Accessories"/>
  </r>
  <r>
    <n v="14018"/>
    <s v="Order Finished"/>
    <s v="Maria Bertelson"/>
    <d v="2010-06-06T00:00:00"/>
    <s v="Jun-2010"/>
    <x v="2"/>
    <n v="31"/>
    <d v="2009-02-27T00:00:00"/>
    <x v="4"/>
    <x v="27"/>
    <n v="30"/>
    <n v="321360"/>
    <s v="0.08"/>
    <n v="25709"/>
    <s v="Office Supplies"/>
    <s v="Labels"/>
  </r>
  <r>
    <n v="41123"/>
    <s v="Order Finished"/>
    <s v="Maria Bertelson"/>
    <d v="2010-06-12T00:00:00"/>
    <s v="Jun-2010"/>
    <x v="2"/>
    <n v="7"/>
    <d v="2009-02-27T00:00:00"/>
    <x v="4"/>
    <x v="27"/>
    <n v="27"/>
    <n v="644920"/>
    <s v="0.04"/>
    <n v="25797"/>
    <s v="Office Supplies"/>
    <s v="Paper"/>
  </r>
  <r>
    <n v="7553"/>
    <s v="Order Finished"/>
    <s v="Maria Bertelson"/>
    <d v="2010-07-05T00:00:00"/>
    <s v="Jul-2010"/>
    <x v="2"/>
    <n v="13"/>
    <d v="2009-02-27T00:00:00"/>
    <x v="4"/>
    <x v="41"/>
    <n v="12"/>
    <n v="2158380"/>
    <s v="0.07"/>
    <n v="151087"/>
    <s v="Furniture"/>
    <s v="Office Furnishings"/>
  </r>
  <r>
    <n v="10242"/>
    <s v="Order Finished"/>
    <s v="Maria Bertelson"/>
    <d v="2010-12-12T00:00:00"/>
    <s v="Dec-2010"/>
    <x v="2"/>
    <n v="6"/>
    <d v="2009-02-27T00:00:00"/>
    <x v="4"/>
    <x v="20"/>
    <n v="32"/>
    <n v="1381760"/>
    <s v="0.08"/>
    <n v="110541"/>
    <s v="Furniture"/>
    <s v="Office Furnishings"/>
  </r>
  <r>
    <n v="15109"/>
    <s v="Order Finished"/>
    <s v="Maria Bertelson"/>
    <d v="2010-12-14T00:00:00"/>
    <s v="Dec-2010"/>
    <x v="2"/>
    <n v="13"/>
    <d v="2009-02-27T00:00:00"/>
    <x v="4"/>
    <x v="20"/>
    <n v="11"/>
    <n v="461440"/>
    <s v="0.08"/>
    <n v="36915"/>
    <s v="Technology"/>
    <s v="Computer Peripherals"/>
  </r>
  <r>
    <n v="42725"/>
    <s v="Order Finished"/>
    <s v="Maria Bertelson"/>
    <d v="2011-02-05T00:00:00"/>
    <s v="Feb-2011"/>
    <x v="0"/>
    <n v="15"/>
    <d v="2009-02-27T00:00:00"/>
    <x v="4"/>
    <x v="28"/>
    <n v="18"/>
    <n v="462120"/>
    <s v="0.04"/>
    <n v="18485"/>
    <s v="Office Supplies"/>
    <s v="Storage &amp; Organization"/>
  </r>
  <r>
    <n v="46117"/>
    <s v="Order Finished"/>
    <s v="Maria Bertelson"/>
    <d v="2011-05-22T00:00:00"/>
    <s v="May-2011"/>
    <x v="0"/>
    <n v="6"/>
    <d v="2009-02-27T00:00:00"/>
    <x v="4"/>
    <x v="5"/>
    <n v="22"/>
    <n v="2336560"/>
    <s v="0.02"/>
    <n v="46731"/>
    <s v="Furniture"/>
    <s v="Chairs &amp; Chairmats"/>
  </r>
  <r>
    <n v="41794"/>
    <s v="Order Finished"/>
    <s v="Maria Bertelson"/>
    <d v="2011-05-27T00:00:00"/>
    <s v="May-2011"/>
    <x v="0"/>
    <n v="23"/>
    <d v="2009-02-27T00:00:00"/>
    <x v="4"/>
    <x v="6"/>
    <n v="48"/>
    <n v="1673180"/>
    <s v="0.06"/>
    <n v="100391"/>
    <s v="Office Supplies"/>
    <s v="Pens &amp; Art Supplies"/>
  </r>
  <r>
    <n v="8902"/>
    <s v="Order Finished"/>
    <s v="Maria Bertelson"/>
    <d v="2011-06-19T00:00:00"/>
    <s v="Jun-2011"/>
    <x v="0"/>
    <n v="28"/>
    <d v="2009-02-27T00:00:00"/>
    <x v="4"/>
    <x v="6"/>
    <n v="27"/>
    <n v="360920"/>
    <s v="0.05"/>
    <n v="18046"/>
    <s v="Office Supplies"/>
    <s v="Paper"/>
  </r>
  <r>
    <n v="7680"/>
    <s v="Order Finished"/>
    <s v="Maria Bertelson"/>
    <d v="2011-08-04T00:00:00"/>
    <s v="Aug-2011"/>
    <x v="0"/>
    <n v="20"/>
    <d v="2009-02-27T00:00:00"/>
    <x v="4"/>
    <x v="33"/>
    <n v="32"/>
    <n v="2282740"/>
    <s v="0.04"/>
    <n v="91310"/>
    <s v="Office Supplies"/>
    <s v="Paper"/>
  </r>
  <r>
    <n v="43424"/>
    <s v="Order Finished"/>
    <s v="Maria Bertelson"/>
    <d v="2011-08-18T00:00:00"/>
    <s v="Aug-2011"/>
    <x v="0"/>
    <n v="5"/>
    <d v="2009-02-27T00:00:00"/>
    <x v="4"/>
    <x v="33"/>
    <n v="34"/>
    <n v="1545120"/>
    <s v="0.04"/>
    <n v="61805"/>
    <s v="Office Supplies"/>
    <s v="Appliances"/>
  </r>
  <r>
    <n v="24899"/>
    <s v="Order Finished"/>
    <s v="Maria Bertelson"/>
    <d v="2011-08-20T00:00:00"/>
    <s v="Aug-2011"/>
    <x v="0"/>
    <n v="19"/>
    <d v="2009-02-27T00:00:00"/>
    <x v="4"/>
    <x v="33"/>
    <n v="37"/>
    <n v="505980"/>
    <s v="0.08"/>
    <n v="40478"/>
    <s v="Office Supplies"/>
    <s v="Pens &amp; Art Supplies"/>
  </r>
  <r>
    <n v="59200"/>
    <s v="Order Finished"/>
    <s v="Maria Bertelson"/>
    <d v="2011-09-12T00:00:00"/>
    <s v="Sep-2011"/>
    <x v="0"/>
    <n v="21"/>
    <d v="2009-02-27T00:00:00"/>
    <x v="4"/>
    <x v="17"/>
    <n v="4"/>
    <n v="340900"/>
    <s v="0.09"/>
    <n v="30681"/>
    <s v="Office Supplies"/>
    <s v="Appliances"/>
  </r>
  <r>
    <n v="47174"/>
    <s v="Order Returned"/>
    <s v="Maria Bertelson"/>
    <d v="2011-09-16T00:00:00"/>
    <s v="Sep-2011"/>
    <x v="0"/>
    <n v="13"/>
    <d v="2009-02-27T00:00:00"/>
    <x v="4"/>
    <x v="17"/>
    <n v="42"/>
    <n v="1284200"/>
    <n v="0"/>
    <n v="0"/>
    <s v="Technology"/>
    <s v="Office Machines"/>
  </r>
  <r>
    <n v="7077"/>
    <s v="Order Finished"/>
    <s v="Maria Bertelson"/>
    <d v="2011-12-21T00:00:00"/>
    <s v="Dec-2011"/>
    <x v="0"/>
    <n v="17"/>
    <d v="2009-02-27T00:00:00"/>
    <x v="4"/>
    <x v="31"/>
    <n v="14"/>
    <n v="609040"/>
    <s v="0.04"/>
    <n v="24362"/>
    <s v="Office Supplies"/>
    <s v="Appliances"/>
  </r>
  <r>
    <n v="16805"/>
    <s v="Order Finished"/>
    <s v="Maria Bertelson"/>
    <d v="2011-12-30T00:00:00"/>
    <s v="Dec-2011"/>
    <x v="0"/>
    <n v="22"/>
    <d v="2009-02-27T00:00:00"/>
    <x v="4"/>
    <x v="21"/>
    <n v="29"/>
    <n v="1705500"/>
    <s v="0.08"/>
    <n v="136440"/>
    <s v="Office Supplies"/>
    <s v="Binders and Binder Accessories"/>
  </r>
  <r>
    <n v="27015"/>
    <s v="Order Finished"/>
    <s v="Maria Bertelson"/>
    <d v="2011-12-31T00:00:00"/>
    <s v="Dec-2011"/>
    <x v="0"/>
    <n v="31"/>
    <d v="2009-02-27T00:00:00"/>
    <x v="4"/>
    <x v="21"/>
    <n v="24"/>
    <n v="2678500"/>
    <s v="0.03"/>
    <n v="80355"/>
    <s v="Office Supplies"/>
    <s v="Appliances"/>
  </r>
  <r>
    <n v="46243"/>
    <s v="Order Finished"/>
    <s v="Maria Bertelson"/>
    <d v="2012-01-24T00:00:00"/>
    <s v="Jan-2012"/>
    <x v="3"/>
    <n v="32"/>
    <d v="2009-02-27T00:00:00"/>
    <x v="4"/>
    <x v="21"/>
    <n v="31"/>
    <n v="1228700"/>
    <s v="0.02"/>
    <n v="24574"/>
    <s v="Office Supplies"/>
    <s v="Paper"/>
  </r>
  <r>
    <n v="54177"/>
    <s v="Order Finished"/>
    <s v="Maria Bertelson"/>
    <d v="2012-01-25T00:00:00"/>
    <s v="Jan-2012"/>
    <x v="3"/>
    <n v="25"/>
    <d v="2009-02-27T00:00:00"/>
    <x v="4"/>
    <x v="21"/>
    <n v="12"/>
    <n v="961460"/>
    <s v="0.1"/>
    <n v="96146"/>
    <s v="Office Supplies"/>
    <s v="Binders and Binder Accessories"/>
  </r>
  <r>
    <n v="47042"/>
    <s v="Order Finished"/>
    <s v="Maria Bertelson"/>
    <d v="2012-02-03T00:00:00"/>
    <s v="Feb-2012"/>
    <x v="3"/>
    <n v="26"/>
    <d v="2009-02-27T00:00:00"/>
    <x v="4"/>
    <x v="12"/>
    <n v="45"/>
    <n v="2750753"/>
    <s v="0.03"/>
    <n v="82523"/>
    <s v="Technology"/>
    <s v="Telephones and Communication"/>
  </r>
  <r>
    <n v="3297"/>
    <s v="Order Finished"/>
    <s v="Maria Bertelson"/>
    <d v="2012-02-11T00:00:00"/>
    <s v="Feb-2012"/>
    <x v="3"/>
    <n v="4"/>
    <d v="2009-02-27T00:00:00"/>
    <x v="4"/>
    <x v="12"/>
    <n v="40"/>
    <n v="317400"/>
    <s v="0.04"/>
    <n v="12696"/>
    <s v="Office Supplies"/>
    <s v="Labels"/>
  </r>
  <r>
    <n v="43296"/>
    <s v="Order Finished"/>
    <s v="Maria Bertelson"/>
    <d v="2012-03-03T00:00:00"/>
    <s v="Mar-2012"/>
    <x v="3"/>
    <n v="12"/>
    <d v="2009-02-27T00:00:00"/>
    <x v="4"/>
    <x v="22"/>
    <n v="41"/>
    <n v="3331620"/>
    <s v="0.06"/>
    <n v="199897"/>
    <s v="Office Supplies"/>
    <s v="Binders and Binder Accessories"/>
  </r>
  <r>
    <n v="16390"/>
    <s v="Order Finished"/>
    <s v="Maria Bertelson"/>
    <d v="2012-03-24T00:00:00"/>
    <s v="Mar-2012"/>
    <x v="3"/>
    <n v="4"/>
    <d v="2009-02-27T00:00:00"/>
    <x v="4"/>
    <x v="22"/>
    <n v="8"/>
    <n v="172760"/>
    <s v="0.1"/>
    <n v="17276"/>
    <s v="Office Supplies"/>
    <s v="Scissors, Rulers and Trimmers"/>
  </r>
  <r>
    <n v="3655"/>
    <s v="Order Finished"/>
    <s v="Maria Bertelson"/>
    <d v="2012-05-10T00:00:00"/>
    <s v="May-2012"/>
    <x v="3"/>
    <n v="25"/>
    <d v="2009-02-27T00:00:00"/>
    <x v="4"/>
    <x v="23"/>
    <n v="3"/>
    <n v="125080"/>
    <s v="0.02"/>
    <n v="2502"/>
    <s v="Office Supplies"/>
    <s v="Binders and Binder Accessories"/>
  </r>
  <r>
    <n v="40007"/>
    <s v="Order Finished"/>
    <s v="Maria Bertelson"/>
    <d v="2012-08-30T00:00:00"/>
    <s v="Aug-2012"/>
    <x v="3"/>
    <n v="11"/>
    <d v="2009-02-27T00:00:00"/>
    <x v="4"/>
    <x v="36"/>
    <n v="45"/>
    <n v="377540"/>
    <s v="0.02"/>
    <n v="7551"/>
    <s v="Office Supplies"/>
    <s v="Pens &amp; Art Supplies"/>
  </r>
  <r>
    <n v="22663"/>
    <s v="Order Finished"/>
    <s v="Maria Bertelson"/>
    <d v="2012-11-01T00:00:00"/>
    <s v="Nov-2012"/>
    <x v="3"/>
    <n v="31"/>
    <d v="2009-02-27T00:00:00"/>
    <x v="4"/>
    <x v="46"/>
    <n v="35"/>
    <n v="19686220"/>
    <s v="0.07"/>
    <n v="1378035"/>
    <s v="Furniture"/>
    <s v="Chairs &amp; Chairmats"/>
  </r>
  <r>
    <n v="6117"/>
    <s v="Order Finished"/>
    <s v="Maria Bertelson"/>
    <d v="2012-12-21T00:00:00"/>
    <s v="Dec-2012"/>
    <x v="3"/>
    <n v="2"/>
    <d v="2009-02-27T00:00:00"/>
    <x v="4"/>
    <x v="24"/>
    <n v="7"/>
    <n v="314060"/>
    <s v="0.07"/>
    <n v="21984"/>
    <s v="Furniture"/>
    <s v="Office Furnishings"/>
  </r>
  <r>
    <n v="44995"/>
    <s v="Order Finished"/>
    <s v="Maria Etezadi"/>
    <d v="2009-06-08T00:00:00"/>
    <s v="Jun-2009"/>
    <x v="1"/>
    <n v="1"/>
    <d v="2009-06-08T00:00:00"/>
    <x v="12"/>
    <x v="0"/>
    <n v="46"/>
    <n v="2438497"/>
    <s v="0.01"/>
    <n v="24385"/>
    <s v="Technology"/>
    <s v="Telephones and Communication"/>
  </r>
  <r>
    <n v="15270"/>
    <s v="Order Finished"/>
    <s v="Maria Zettner"/>
    <d v="2009-01-31T00:00:00"/>
    <s v="Jan-2009"/>
    <x v="1"/>
    <n v="1"/>
    <d v="2009-01-31T00:00:00"/>
    <x v="2"/>
    <x v="0"/>
    <n v="36"/>
    <n v="515820"/>
    <n v="0"/>
    <n v="0"/>
    <s v="Office Supplies"/>
    <s v="Paper"/>
  </r>
  <r>
    <n v="19584"/>
    <s v="Order Finished"/>
    <s v="Maria Zettner"/>
    <d v="2009-04-16T00:00:00"/>
    <s v="Apr-2009"/>
    <x v="1"/>
    <n v="32"/>
    <d v="2009-01-31T00:00:00"/>
    <x v="2"/>
    <x v="38"/>
    <n v="6"/>
    <n v="29071600"/>
    <s v="0.05"/>
    <n v="1453580"/>
    <s v="Technology"/>
    <s v="Office Machines"/>
  </r>
  <r>
    <n v="56992"/>
    <s v="Order Finished"/>
    <s v="Maria Zettner"/>
    <d v="2010-04-18T00:00:00"/>
    <s v="Apr-2010"/>
    <x v="2"/>
    <n v="17"/>
    <d v="2009-01-31T00:00:00"/>
    <x v="2"/>
    <x v="11"/>
    <n v="10"/>
    <n v="630840"/>
    <s v="0.1"/>
    <n v="63084"/>
    <s v="Office Supplies"/>
    <s v="Paper"/>
  </r>
  <r>
    <n v="2503"/>
    <s v="Order Returned"/>
    <s v="Maria Zettner"/>
    <d v="2010-06-19T00:00:00"/>
    <s v="Jun-2010"/>
    <x v="2"/>
    <n v="19"/>
    <d v="2009-01-31T00:00:00"/>
    <x v="2"/>
    <x v="41"/>
    <n v="21"/>
    <n v="182300"/>
    <s v="0.03"/>
    <n v="5469"/>
    <s v="Office Supplies"/>
    <s v="Binders and Binder Accessories"/>
  </r>
  <r>
    <n v="29862"/>
    <s v="Order Finished"/>
    <s v="Maria Zettner"/>
    <d v="2011-06-19T00:00:00"/>
    <s v="Jun-2011"/>
    <x v="0"/>
    <n v="20"/>
    <d v="2009-01-31T00:00:00"/>
    <x v="2"/>
    <x v="7"/>
    <n v="34"/>
    <n v="429280"/>
    <s v="0.08"/>
    <n v="34342"/>
    <s v="Office Supplies"/>
    <s v="Paper"/>
  </r>
  <r>
    <n v="40193"/>
    <s v="Order Finished"/>
    <s v="Maria Zettner"/>
    <d v="2012-02-09T00:00:00"/>
    <s v="Feb-2012"/>
    <x v="3"/>
    <n v="20"/>
    <d v="2009-01-31T00:00:00"/>
    <x v="2"/>
    <x v="22"/>
    <n v="34"/>
    <n v="6260403"/>
    <s v="0.07"/>
    <n v="438228"/>
    <s v="Technology"/>
    <s v="Telephones and Communication"/>
  </r>
  <r>
    <n v="194"/>
    <s v="Order Finished"/>
    <s v="Maria Zettner"/>
    <d v="2012-04-04T00:00:00"/>
    <s v="Apr-2012"/>
    <x v="3"/>
    <n v="10"/>
    <d v="2009-01-31T00:00:00"/>
    <x v="2"/>
    <x v="23"/>
    <n v="49"/>
    <n v="658060"/>
    <s v="0.1"/>
    <n v="65806"/>
    <s v="Furniture"/>
    <s v="Office Furnishings"/>
  </r>
  <r>
    <n v="16103"/>
    <s v="Order Finished"/>
    <s v="Maria Zettner"/>
    <d v="2012-07-15T00:00:00"/>
    <s v="Jul-2012"/>
    <x v="3"/>
    <n v="5"/>
    <d v="2009-01-31T00:00:00"/>
    <x v="2"/>
    <x v="35"/>
    <n v="31"/>
    <n v="434280"/>
    <n v="0"/>
    <n v="0"/>
    <s v="Office Supplies"/>
    <s v="Paper"/>
  </r>
  <r>
    <n v="37348"/>
    <s v="Order Finished"/>
    <s v="Maribeth Dona"/>
    <d v="2009-06-13T00:00:00"/>
    <s v="Jun-2009"/>
    <x v="1"/>
    <n v="1"/>
    <d v="2009-06-13T00:00:00"/>
    <x v="12"/>
    <x v="0"/>
    <n v="33"/>
    <n v="1103340"/>
    <s v="0.08"/>
    <n v="88267"/>
    <s v="Office Supplies"/>
    <s v="Storage &amp; Organization"/>
  </r>
  <r>
    <n v="2790"/>
    <s v="Order Finished"/>
    <s v="Maribeth Dona"/>
    <d v="2009-08-18T00:00:00"/>
    <s v="Aug-2009"/>
    <x v="1"/>
    <n v="14"/>
    <d v="2009-06-13T00:00:00"/>
    <x v="12"/>
    <x v="38"/>
    <n v="7"/>
    <n v="91820"/>
    <s v="0.01"/>
    <n v="918"/>
    <s v="Office Supplies"/>
    <s v="Binders and Binder Accessories"/>
  </r>
  <r>
    <n v="2305"/>
    <s v="Order Finished"/>
    <s v="Maribeth Dona"/>
    <d v="2010-01-25T00:00:00"/>
    <s v="Jan-2010"/>
    <x v="2"/>
    <n v="19"/>
    <d v="2009-06-13T00:00:00"/>
    <x v="12"/>
    <x v="2"/>
    <n v="11"/>
    <n v="2765600"/>
    <s v="0.01"/>
    <n v="27656"/>
    <s v="Office Supplies"/>
    <s v="Storage &amp; Organization"/>
  </r>
  <r>
    <n v="45408"/>
    <s v="Order Finished"/>
    <s v="Maribeth Dona"/>
    <d v="2010-12-26T00:00:00"/>
    <s v="Dec-2010"/>
    <x v="2"/>
    <n v="26"/>
    <d v="2009-06-13T00:00:00"/>
    <x v="12"/>
    <x v="4"/>
    <n v="25"/>
    <n v="1433980"/>
    <s v="0.05"/>
    <n v="71699"/>
    <s v="Technology"/>
    <s v="Computer Peripherals"/>
  </r>
  <r>
    <n v="9952"/>
    <s v="Order Finished"/>
    <s v="Maribeth Dona"/>
    <d v="2012-01-05T00:00:00"/>
    <s v="Jan-2012"/>
    <x v="3"/>
    <n v="27"/>
    <d v="2009-06-13T00:00:00"/>
    <x v="12"/>
    <x v="17"/>
    <n v="47"/>
    <n v="15781780"/>
    <s v="0.01"/>
    <n v="157818"/>
    <s v="Office Supplies"/>
    <s v="Storage &amp; Organization"/>
  </r>
  <r>
    <n v="9505"/>
    <s v="Order Finished"/>
    <s v="Maribeth Dona"/>
    <d v="2012-07-06T00:00:00"/>
    <s v="Jul-2012"/>
    <x v="3"/>
    <n v="6"/>
    <d v="2009-06-13T00:00:00"/>
    <x v="12"/>
    <x v="22"/>
    <n v="2"/>
    <n v="633040"/>
    <s v="0.03"/>
    <n v="18991"/>
    <s v="Technology"/>
    <s v="Computer Peripherals"/>
  </r>
  <r>
    <n v="41094"/>
    <s v="Order Finished"/>
    <s v="Maribeth Schnelling"/>
    <d v="2009-06-01T00:00:00"/>
    <s v="Jun-2009"/>
    <x v="1"/>
    <n v="1"/>
    <d v="2009-06-01T00:00:00"/>
    <x v="12"/>
    <x v="0"/>
    <n v="46"/>
    <n v="597940"/>
    <s v="0.09"/>
    <n v="53815"/>
    <s v="Office Supplies"/>
    <s v="Paper"/>
  </r>
  <r>
    <n v="44325"/>
    <s v="Order Finished"/>
    <s v="Maribeth Schnelling"/>
    <d v="2009-10-02T00:00:00"/>
    <s v="Oct-2009"/>
    <x v="1"/>
    <n v="2"/>
    <d v="2009-06-01T00:00:00"/>
    <x v="12"/>
    <x v="8"/>
    <n v="44"/>
    <n v="1902660"/>
    <n v="0"/>
    <n v="0"/>
    <s v="Furniture"/>
    <s v="Office Furnishings"/>
  </r>
  <r>
    <n v="18055"/>
    <s v="Order Finished"/>
    <s v="Maribeth Schnelling"/>
    <d v="2010-04-02T00:00:00"/>
    <s v="Apr-2010"/>
    <x v="2"/>
    <n v="3"/>
    <d v="2009-06-01T00:00:00"/>
    <x v="12"/>
    <x v="10"/>
    <n v="3"/>
    <n v="39960"/>
    <s v="0.02"/>
    <n v="799"/>
    <s v="Office Supplies"/>
    <s v="Paper"/>
  </r>
  <r>
    <n v="1504"/>
    <s v="Order Finished"/>
    <s v="Maribeth Schnelling"/>
    <d v="2012-08-27T00:00:00"/>
    <s v="Aug-2012"/>
    <x v="3"/>
    <n v="3"/>
    <d v="2009-06-01T00:00:00"/>
    <x v="12"/>
    <x v="23"/>
    <n v="31"/>
    <n v="586360"/>
    <s v="0.08"/>
    <n v="46909"/>
    <s v="Technology"/>
    <s v="Computer Peripherals"/>
  </r>
  <r>
    <n v="27687"/>
    <s v="Order Finished"/>
    <s v="Maribeth Yedwab"/>
    <d v="2010-04-22T00:00:00"/>
    <s v="Apr-2010"/>
    <x v="2"/>
    <n v="1"/>
    <d v="2010-04-22T00:00:00"/>
    <x v="17"/>
    <x v="0"/>
    <n v="38"/>
    <n v="502600"/>
    <s v="0.1"/>
    <n v="50260"/>
    <s v="Office Supplies"/>
    <s v="Binders and Binder Accessories"/>
  </r>
  <r>
    <n v="35043"/>
    <s v="Order Finished"/>
    <s v="Maribeth Yedwab"/>
    <d v="2010-07-19T00:00:00"/>
    <s v="Jul-2010"/>
    <x v="2"/>
    <n v="23"/>
    <d v="2010-04-22T00:00:00"/>
    <x v="17"/>
    <x v="38"/>
    <n v="45"/>
    <n v="250420"/>
    <s v="0.01"/>
    <n v="2504"/>
    <s v="Office Supplies"/>
    <s v="Rubber Bands"/>
  </r>
  <r>
    <n v="19654"/>
    <s v="Order Finished"/>
    <s v="Maribeth Yedwab"/>
    <d v="2011-09-01T00:00:00"/>
    <s v="Sep-2011"/>
    <x v="0"/>
    <n v="20"/>
    <d v="2010-04-22T00:00:00"/>
    <x v="17"/>
    <x v="41"/>
    <n v="8"/>
    <n v="763380"/>
    <s v="0.04"/>
    <n v="30535"/>
    <s v="Furniture"/>
    <s v="Office Furnishings"/>
  </r>
  <r>
    <n v="31620"/>
    <s v="Order Finished"/>
    <s v="Maribeth Yedwab"/>
    <d v="2011-11-08T00:00:00"/>
    <s v="Nov-2011"/>
    <x v="0"/>
    <n v="2"/>
    <d v="2010-04-22T00:00:00"/>
    <x v="17"/>
    <x v="4"/>
    <n v="20"/>
    <n v="2216732"/>
    <s v="0.05"/>
    <n v="110837"/>
    <s v="Technology"/>
    <s v="Telephones and Communication"/>
  </r>
  <r>
    <n v="32356"/>
    <s v="Order Finished"/>
    <s v="Maribeth Yedwab"/>
    <d v="2012-10-10T00:00:00"/>
    <s v="Oct-2012"/>
    <x v="3"/>
    <n v="9"/>
    <d v="2010-04-22T00:00:00"/>
    <x v="17"/>
    <x v="33"/>
    <n v="12"/>
    <n v="1536820"/>
    <s v="0.1"/>
    <n v="153682"/>
    <s v="Office Supplies"/>
    <s v="Binders and Binder Accessories"/>
  </r>
  <r>
    <n v="54786"/>
    <s v="Order Finished"/>
    <s v="Maribeth Yedwab"/>
    <d v="2012-11-01T00:00:00"/>
    <s v="Nov-2012"/>
    <x v="3"/>
    <n v="11"/>
    <d v="2010-04-22T00:00:00"/>
    <x v="17"/>
    <x v="17"/>
    <n v="30"/>
    <n v="760560"/>
    <s v="0.08"/>
    <n v="60845"/>
    <s v="Office Supplies"/>
    <s v="Storage &amp; Organization"/>
  </r>
  <r>
    <n v="49344"/>
    <s v="Order Finished"/>
    <s v="Maribeth Yedwab"/>
    <d v="2012-12-30T00:00:00"/>
    <s v="Dec-2012"/>
    <x v="3"/>
    <n v="2"/>
    <d v="2010-04-22T00:00:00"/>
    <x v="17"/>
    <x v="18"/>
    <n v="31"/>
    <n v="1345860"/>
    <n v="0"/>
    <n v="0"/>
    <s v="Technology"/>
    <s v="Computer Peripherals"/>
  </r>
  <r>
    <n v="32418"/>
    <s v="Order Finished"/>
    <s v="Marina Lichtenstein"/>
    <d v="2009-05-01T00:00:00"/>
    <s v="May-2009"/>
    <x v="1"/>
    <n v="1"/>
    <d v="2009-05-01T00:00:00"/>
    <x v="3"/>
    <x v="0"/>
    <n v="5"/>
    <n v="2488380"/>
    <s v="0.08"/>
    <n v="199070"/>
    <s v="Furniture"/>
    <s v="Chairs &amp; Chairmats"/>
  </r>
  <r>
    <n v="48388"/>
    <s v="Order Finished"/>
    <s v="Marina Lichtenstein"/>
    <d v="2009-09-08T00:00:00"/>
    <s v="Sep-2009"/>
    <x v="1"/>
    <n v="2"/>
    <d v="2009-05-01T00:00:00"/>
    <x v="3"/>
    <x v="8"/>
    <n v="3"/>
    <n v="43280"/>
    <s v="0.08"/>
    <n v="3462"/>
    <s v="Office Supplies"/>
    <s v="Binders and Binder Accessories"/>
  </r>
  <r>
    <n v="53572"/>
    <s v="Order Finished"/>
    <s v="Marina Lichtenstein"/>
    <d v="2010-07-05T00:00:00"/>
    <s v="Jul-2010"/>
    <x v="2"/>
    <n v="9"/>
    <d v="2009-05-01T00:00:00"/>
    <x v="3"/>
    <x v="11"/>
    <n v="17"/>
    <n v="368180"/>
    <s v="0.07"/>
    <n v="25773"/>
    <s v="Office Supplies"/>
    <s v="Envelopes"/>
  </r>
  <r>
    <n v="11782"/>
    <s v="Order Finished"/>
    <s v="Marina Lichtenstein"/>
    <d v="2012-07-28T00:00:00"/>
    <s v="Jul-2012"/>
    <x v="3"/>
    <n v="6"/>
    <d v="2009-05-01T00:00:00"/>
    <x v="3"/>
    <x v="23"/>
    <n v="46"/>
    <n v="494420"/>
    <s v="0.02"/>
    <n v="9888"/>
    <s v="Office Supplies"/>
    <s v="Paper"/>
  </r>
  <r>
    <n v="23329"/>
    <s v="Order Finished"/>
    <s v="Maris LaWare"/>
    <d v="2010-12-26T00:00:00"/>
    <s v="Dec-2010"/>
    <x v="2"/>
    <n v="1"/>
    <d v="2010-12-26T00:00:00"/>
    <x v="13"/>
    <x v="0"/>
    <n v="4"/>
    <n v="62237"/>
    <s v="0.05"/>
    <n v="3112"/>
    <s v="Technology"/>
    <s v="Telephones and Communication"/>
  </r>
  <r>
    <n v="44003"/>
    <s v="Order Finished"/>
    <s v="Maris LaWare"/>
    <d v="2011-11-17T00:00:00"/>
    <s v="Nov-2011"/>
    <x v="0"/>
    <n v="27"/>
    <d v="2010-12-26T00:00:00"/>
    <x v="13"/>
    <x v="10"/>
    <n v="38"/>
    <n v="404840"/>
    <s v="0.09"/>
    <n v="36436"/>
    <s v="Office Supplies"/>
    <s v="Binders and Binder Accessories"/>
  </r>
  <r>
    <n v="28389"/>
    <s v="Order Finished"/>
    <s v="Mark Cousins"/>
    <d v="2009-03-11T00:00:00"/>
    <s v="Mar-2009"/>
    <x v="1"/>
    <n v="1"/>
    <d v="2009-03-11T00:00:00"/>
    <x v="11"/>
    <x v="0"/>
    <n v="22"/>
    <n v="1336780"/>
    <s v="0.07"/>
    <n v="93575"/>
    <s v="Furniture"/>
    <s v="Office Furnishings"/>
  </r>
  <r>
    <n v="27330"/>
    <s v="Order Finished"/>
    <s v="Mark Cousins"/>
    <d v="2009-09-16T00:00:00"/>
    <s v="Sep-2009"/>
    <x v="1"/>
    <n v="12"/>
    <d v="2009-03-11T00:00:00"/>
    <x v="11"/>
    <x v="9"/>
    <n v="8"/>
    <n v="1015480"/>
    <s v="0.05"/>
    <n v="50774"/>
    <s v="Furniture"/>
    <s v="Office Furnishings"/>
  </r>
  <r>
    <n v="40965"/>
    <s v="Order Finished"/>
    <s v="Mark Cousins"/>
    <d v="2009-11-20T00:00:00"/>
    <s v="Nov-2009"/>
    <x v="1"/>
    <n v="17"/>
    <d v="2009-03-11T00:00:00"/>
    <x v="11"/>
    <x v="13"/>
    <n v="29"/>
    <n v="1687100"/>
    <s v="0.08"/>
    <n v="134968"/>
    <s v="Office Supplies"/>
    <s v="Paper"/>
  </r>
  <r>
    <n v="41476"/>
    <s v="Order Finished"/>
    <s v="Mark Cousins"/>
    <d v="2010-05-31T00:00:00"/>
    <s v="May-2010"/>
    <x v="2"/>
    <n v="21"/>
    <d v="2009-03-11T00:00:00"/>
    <x v="11"/>
    <x v="11"/>
    <n v="48"/>
    <n v="184500"/>
    <s v="0.07"/>
    <n v="12915"/>
    <s v="Office Supplies"/>
    <s v="Rubber Bands"/>
  </r>
  <r>
    <n v="12743"/>
    <s v="Order Finished"/>
    <s v="Mark Cousins"/>
    <d v="2010-06-23T00:00:00"/>
    <s v="Jun-2010"/>
    <x v="2"/>
    <n v="32"/>
    <d v="2009-03-11T00:00:00"/>
    <x v="11"/>
    <x v="27"/>
    <n v="39"/>
    <n v="1355036"/>
    <s v="0.09"/>
    <n v="121953"/>
    <s v="Technology"/>
    <s v="Telephones and Communication"/>
  </r>
  <r>
    <n v="11907"/>
    <s v="Order Finished"/>
    <s v="Mark Cousins"/>
    <d v="2010-08-23T00:00:00"/>
    <s v="Aug-2010"/>
    <x v="2"/>
    <n v="24"/>
    <d v="2009-03-11T00:00:00"/>
    <x v="11"/>
    <x v="32"/>
    <n v="45"/>
    <n v="9459700"/>
    <s v="0.03"/>
    <n v="283791"/>
    <s v="Technology"/>
    <s v="Office Machines"/>
  </r>
  <r>
    <n v="30149"/>
    <s v="Order Finished"/>
    <s v="Mark Cousins"/>
    <d v="2010-12-12T00:00:00"/>
    <s v="Dec-2010"/>
    <x v="2"/>
    <n v="24"/>
    <d v="2009-03-11T00:00:00"/>
    <x v="11"/>
    <x v="20"/>
    <n v="8"/>
    <n v="32940"/>
    <s v="0.1"/>
    <n v="3294"/>
    <s v="Office Supplies"/>
    <s v="Binders and Binder Accessories"/>
  </r>
  <r>
    <n v="49601"/>
    <s v="Order Finished"/>
    <s v="Mark Cousins"/>
    <d v="2011-01-26T00:00:00"/>
    <s v="Jan-2011"/>
    <x v="0"/>
    <n v="13"/>
    <d v="2009-03-11T00:00:00"/>
    <x v="11"/>
    <x v="37"/>
    <n v="15"/>
    <n v="3512920"/>
    <s v="0.01"/>
    <n v="35129"/>
    <s v="Furniture"/>
    <s v="Chairs &amp; Chairmats"/>
  </r>
  <r>
    <n v="38784"/>
    <s v="Order Finished"/>
    <s v="Mark Cousins"/>
    <d v="2011-03-02T00:00:00"/>
    <s v="Mar-2011"/>
    <x v="0"/>
    <n v="27"/>
    <d v="2009-03-11T00:00:00"/>
    <x v="11"/>
    <x v="28"/>
    <n v="50"/>
    <n v="596240"/>
    <s v="0.09"/>
    <n v="53662"/>
    <s v="Office Supplies"/>
    <s v="Labels"/>
  </r>
  <r>
    <n v="45248"/>
    <s v="Order Finished"/>
    <s v="Mark Cousins"/>
    <d v="2011-04-16T00:00:00"/>
    <s v="Apr-2011"/>
    <x v="0"/>
    <n v="3"/>
    <d v="2009-03-11T00:00:00"/>
    <x v="11"/>
    <x v="43"/>
    <n v="38"/>
    <n v="309700"/>
    <s v="0.05"/>
    <n v="15485"/>
    <s v="Office Supplies"/>
    <s v="Appliances"/>
  </r>
  <r>
    <n v="28898"/>
    <s v="Order Finished"/>
    <s v="Mark Cousins"/>
    <d v="2011-05-28T00:00:00"/>
    <s v="May-2011"/>
    <x v="0"/>
    <n v="17"/>
    <d v="2009-03-11T00:00:00"/>
    <x v="11"/>
    <x v="5"/>
    <n v="44"/>
    <n v="492000"/>
    <s v="0.1"/>
    <n v="49200"/>
    <s v="Office Supplies"/>
    <s v="Paper"/>
  </r>
  <r>
    <n v="19462"/>
    <s v="Order Finished"/>
    <s v="Mark Cousins"/>
    <d v="2011-09-20T00:00:00"/>
    <s v="Sep-2011"/>
    <x v="0"/>
    <n v="29"/>
    <d v="2009-03-11T00:00:00"/>
    <x v="11"/>
    <x v="17"/>
    <n v="2"/>
    <n v="413360"/>
    <n v="0"/>
    <n v="0"/>
    <s v="Office Supplies"/>
    <s v="Storage &amp; Organization"/>
  </r>
  <r>
    <n v="49126"/>
    <s v="Order Finished"/>
    <s v="Mark Cousins"/>
    <d v="2011-10-07T00:00:00"/>
    <s v="Oct-2011"/>
    <x v="0"/>
    <n v="21"/>
    <d v="2009-03-11T00:00:00"/>
    <x v="11"/>
    <x v="17"/>
    <n v="33"/>
    <n v="11322160"/>
    <n v="0"/>
    <n v="0"/>
    <s v="Furniture"/>
    <s v="Chairs &amp; Chairmats"/>
  </r>
  <r>
    <n v="17702"/>
    <s v="Order Finished"/>
    <s v="Mark Cousins"/>
    <d v="2012-04-13T00:00:00"/>
    <s v="Apr-2012"/>
    <x v="3"/>
    <n v="8"/>
    <d v="2009-03-11T00:00:00"/>
    <x v="11"/>
    <x v="34"/>
    <n v="9"/>
    <n v="529260"/>
    <s v="0.02"/>
    <n v="10585"/>
    <s v="Technology"/>
    <s v="Computer Peripherals"/>
  </r>
  <r>
    <n v="44768"/>
    <s v="Order Finished"/>
    <s v="Mark Cousins"/>
    <d v="2012-05-26T00:00:00"/>
    <s v="May-2012"/>
    <x v="3"/>
    <n v="14"/>
    <d v="2009-03-11T00:00:00"/>
    <x v="11"/>
    <x v="23"/>
    <n v="45"/>
    <n v="33399120"/>
    <s v="0.02"/>
    <n v="667982"/>
    <s v="Furniture"/>
    <s v="Chairs &amp; Chairmats"/>
  </r>
  <r>
    <n v="49255"/>
    <s v="Order Returned"/>
    <s v="Mark Cousins"/>
    <d v="2012-06-22T00:00:00"/>
    <s v="Jun-2012"/>
    <x v="3"/>
    <n v="27"/>
    <d v="2009-03-11T00:00:00"/>
    <x v="11"/>
    <x v="44"/>
    <n v="20"/>
    <n v="2714880"/>
    <s v="0.09"/>
    <n v="244339"/>
    <s v="Furniture"/>
    <s v="Bookcases"/>
  </r>
  <r>
    <n v="24580"/>
    <s v="Order Finished"/>
    <s v="Mark Cousins"/>
    <d v="2012-06-23T00:00:00"/>
    <s v="Jun-2012"/>
    <x v="3"/>
    <n v="23"/>
    <d v="2009-03-11T00:00:00"/>
    <x v="11"/>
    <x v="44"/>
    <n v="25"/>
    <n v="2162440"/>
    <s v="0.08"/>
    <n v="172995"/>
    <s v="Office Supplies"/>
    <s v="Pens &amp; Art Supplies"/>
  </r>
  <r>
    <n v="11745"/>
    <s v="Order Finished"/>
    <s v="Mark Cousins"/>
    <d v="2012-07-19T00:00:00"/>
    <s v="Jul-2012"/>
    <x v="3"/>
    <n v="24"/>
    <d v="2009-03-11T00:00:00"/>
    <x v="11"/>
    <x v="29"/>
    <n v="17"/>
    <n v="1372540"/>
    <s v="0.06"/>
    <n v="82352"/>
    <s v="Technology"/>
    <s v="Computer Peripherals"/>
  </r>
  <r>
    <n v="31715"/>
    <s v="Order Finished"/>
    <s v="Mark Haberlin"/>
    <d v="2009-09-01T00:00:00"/>
    <s v="Sep-2009"/>
    <x v="1"/>
    <n v="1"/>
    <d v="2009-09-01T00:00:00"/>
    <x v="14"/>
    <x v="0"/>
    <n v="24"/>
    <n v="128220"/>
    <s v="0.09"/>
    <n v="11540"/>
    <s v="Office Supplies"/>
    <s v="Pens &amp; Art Supplies"/>
  </r>
  <r>
    <n v="5094"/>
    <s v="Order Finished"/>
    <s v="Mark Haberlin"/>
    <d v="2010-03-28T00:00:00"/>
    <s v="Mar-2010"/>
    <x v="2"/>
    <n v="2"/>
    <d v="2009-09-01T00:00:00"/>
    <x v="14"/>
    <x v="9"/>
    <n v="2"/>
    <n v="159160"/>
    <s v="0.06"/>
    <n v="9550"/>
    <s v="Office Supplies"/>
    <s v="Pens &amp; Art Supplies"/>
  </r>
  <r>
    <n v="33958"/>
    <s v="Order Finished"/>
    <s v="Mark Haberlin"/>
    <d v="2011-02-02T00:00:00"/>
    <s v="Feb-2011"/>
    <x v="0"/>
    <n v="29"/>
    <d v="2009-09-01T00:00:00"/>
    <x v="14"/>
    <x v="32"/>
    <n v="27"/>
    <n v="924732"/>
    <s v="0.1"/>
    <n v="92473"/>
    <s v="Technology"/>
    <s v="Telephones and Communication"/>
  </r>
  <r>
    <n v="55938"/>
    <s v="Order Finished"/>
    <s v="Mark Haberlin"/>
    <d v="2012-02-07T00:00:00"/>
    <s v="Feb-2012"/>
    <x v="3"/>
    <n v="3"/>
    <d v="2009-09-01T00:00:00"/>
    <x v="14"/>
    <x v="33"/>
    <n v="18"/>
    <n v="3539800"/>
    <s v="0.05"/>
    <n v="176990"/>
    <s v="Office Supplies"/>
    <s v="Storage &amp; Organization"/>
  </r>
  <r>
    <n v="41956"/>
    <s v="Order Finished"/>
    <s v="Mark Hamilton"/>
    <d v="2011-12-12T00:00:00"/>
    <s v="Dec-2011"/>
    <x v="0"/>
    <n v="1"/>
    <d v="2011-12-12T00:00:00"/>
    <x v="29"/>
    <x v="0"/>
    <n v="22"/>
    <n v="729380"/>
    <s v="0.06"/>
    <n v="43763"/>
    <s v="Office Supplies"/>
    <s v="Storage &amp; Organization"/>
  </r>
  <r>
    <n v="21538"/>
    <s v="Order Finished"/>
    <s v="Mark Packer"/>
    <d v="2009-07-27T00:00:00"/>
    <s v="Jul-2009"/>
    <x v="1"/>
    <n v="1"/>
    <d v="2009-07-27T00:00:00"/>
    <x v="16"/>
    <x v="0"/>
    <n v="31"/>
    <n v="174640"/>
    <s v="0.08"/>
    <n v="13971"/>
    <s v="Office Supplies"/>
    <s v="Pens &amp; Art Supplies"/>
  </r>
  <r>
    <n v="37443"/>
    <s v="Order Finished"/>
    <s v="Mark Packer"/>
    <d v="2010-04-15T00:00:00"/>
    <s v="Apr-2010"/>
    <x v="2"/>
    <n v="28"/>
    <d v="2009-07-27T00:00:00"/>
    <x v="16"/>
    <x v="13"/>
    <n v="50"/>
    <n v="5738880"/>
    <s v="0.08"/>
    <n v="459110"/>
    <s v="Office Supplies"/>
    <s v="Appliances"/>
  </r>
  <r>
    <n v="44133"/>
    <s v="Order Finished"/>
    <s v="Mark Packer"/>
    <d v="2010-06-01T00:00:00"/>
    <s v="Jun-2010"/>
    <x v="2"/>
    <n v="16"/>
    <d v="2009-07-27T00:00:00"/>
    <x v="16"/>
    <x v="10"/>
    <n v="35"/>
    <n v="362300"/>
    <s v="0.06"/>
    <n v="21738"/>
    <s v="Furniture"/>
    <s v="Office Furnishings"/>
  </r>
  <r>
    <n v="51171"/>
    <s v="Order Finished"/>
    <s v="Mark Packer"/>
    <d v="2010-06-21T00:00:00"/>
    <s v="Jun-2010"/>
    <x v="2"/>
    <n v="2"/>
    <d v="2009-07-27T00:00:00"/>
    <x v="16"/>
    <x v="10"/>
    <n v="34"/>
    <n v="1566960"/>
    <s v="0.01"/>
    <n v="15670"/>
    <s v="Office Supplies"/>
    <s v="Binders and Binder Accessories"/>
  </r>
  <r>
    <n v="29797"/>
    <s v="Order Finished"/>
    <s v="Mark Packer"/>
    <d v="2010-06-26T00:00:00"/>
    <s v="Jun-2010"/>
    <x v="2"/>
    <n v="22"/>
    <d v="2009-07-27T00:00:00"/>
    <x v="16"/>
    <x v="10"/>
    <n v="50"/>
    <n v="1484100"/>
    <s v="0.05"/>
    <n v="74205"/>
    <s v="Furniture"/>
    <s v="Office Furnishings"/>
  </r>
  <r>
    <n v="40005"/>
    <s v="Order Finished"/>
    <s v="Mark Packer"/>
    <d v="2010-07-25T00:00:00"/>
    <s v="Jul-2010"/>
    <x v="2"/>
    <n v="27"/>
    <d v="2009-07-27T00:00:00"/>
    <x v="16"/>
    <x v="14"/>
    <n v="20"/>
    <n v="1747640"/>
    <s v="0.1"/>
    <n v="174764"/>
    <s v="Furniture"/>
    <s v="Office Furnishings"/>
  </r>
  <r>
    <n v="7521"/>
    <s v="Order Returned"/>
    <s v="Mark Packer"/>
    <d v="2011-02-27T00:00:00"/>
    <s v="Feb-2011"/>
    <x v="0"/>
    <n v="26"/>
    <d v="2009-07-27T00:00:00"/>
    <x v="16"/>
    <x v="42"/>
    <n v="19"/>
    <n v="3884347"/>
    <n v="0"/>
    <n v="0"/>
    <s v="Technology"/>
    <s v="Telephones and Communication"/>
  </r>
  <r>
    <n v="59556"/>
    <s v="Order Finished"/>
    <s v="Mark Van Huff"/>
    <d v="2009-12-15T00:00:00"/>
    <s v="Dec-2009"/>
    <x v="1"/>
    <n v="1"/>
    <d v="2009-12-15T00:00:00"/>
    <x v="22"/>
    <x v="0"/>
    <n v="27"/>
    <n v="86920"/>
    <n v="0"/>
    <n v="0"/>
    <s v="Office Supplies"/>
    <s v="Rubber Bands"/>
  </r>
  <r>
    <n v="38561"/>
    <s v="Order Finished"/>
    <s v="Mark Van Huff"/>
    <d v="2011-08-30T00:00:00"/>
    <s v="Aug-2011"/>
    <x v="0"/>
    <n v="16"/>
    <d v="2009-12-15T00:00:00"/>
    <x v="22"/>
    <x v="39"/>
    <n v="19"/>
    <n v="338800"/>
    <s v="0.1"/>
    <n v="33880"/>
    <s v="Furniture"/>
    <s v="Office Furnishings"/>
  </r>
  <r>
    <n v="44646"/>
    <s v="Order Finished"/>
    <s v="Mark Van Huff"/>
    <d v="2012-04-01T00:00:00"/>
    <s v="Apr-2012"/>
    <x v="3"/>
    <n v="31"/>
    <d v="2009-12-15T00:00:00"/>
    <x v="22"/>
    <x v="6"/>
    <n v="47"/>
    <n v="25447900"/>
    <s v="0.08"/>
    <n v="2035832"/>
    <s v="Office Supplies"/>
    <s v="Storage &amp; Organization"/>
  </r>
  <r>
    <n v="58310"/>
    <s v="Order Finished"/>
    <s v="Mary O'Rourke"/>
    <d v="2009-02-23T00:00:00"/>
    <s v="Feb-2009"/>
    <x v="1"/>
    <n v="1"/>
    <d v="2009-02-23T00:00:00"/>
    <x v="4"/>
    <x v="0"/>
    <n v="22"/>
    <n v="1669620"/>
    <s v="0.03"/>
    <n v="50089"/>
    <s v="Office Supplies"/>
    <s v="Storage &amp; Organization"/>
  </r>
  <r>
    <n v="49441"/>
    <s v="Order Finished"/>
    <s v="Mary O'Rourke"/>
    <d v="2009-09-27T00:00:00"/>
    <s v="Sep-2009"/>
    <x v="1"/>
    <n v="24"/>
    <d v="2009-02-23T00:00:00"/>
    <x v="4"/>
    <x v="2"/>
    <n v="49"/>
    <n v="3962520"/>
    <s v="0.07"/>
    <n v="277376"/>
    <s v="Furniture"/>
    <s v="Office Furnishings"/>
  </r>
  <r>
    <n v="34791"/>
    <s v="Order Finished"/>
    <s v="Mary O'Rourke"/>
    <d v="2011-07-05T00:00:00"/>
    <s v="Jul-2011"/>
    <x v="0"/>
    <n v="28"/>
    <d v="2009-02-23T00:00:00"/>
    <x v="4"/>
    <x v="7"/>
    <n v="37"/>
    <n v="569160"/>
    <s v="0.03"/>
    <n v="17075"/>
    <s v="Furniture"/>
    <s v="Office Furnishings"/>
  </r>
  <r>
    <n v="7364"/>
    <s v="Order Returned"/>
    <s v="Mary Zewe"/>
    <d v="2009-08-05T00:00:00"/>
    <s v="Aug-2009"/>
    <x v="1"/>
    <n v="1"/>
    <d v="2009-08-05T00:00:00"/>
    <x v="1"/>
    <x v="0"/>
    <n v="15"/>
    <n v="520780"/>
    <s v="0.09"/>
    <n v="46870"/>
    <s v="Office Supplies"/>
    <s v="Envelopes"/>
  </r>
  <r>
    <n v="9187"/>
    <s v="Order Finished"/>
    <s v="Mary Zewe"/>
    <d v="2009-08-21T00:00:00"/>
    <s v="Aug-2009"/>
    <x v="1"/>
    <n v="6"/>
    <d v="2009-08-05T00:00:00"/>
    <x v="1"/>
    <x v="0"/>
    <n v="40"/>
    <n v="349280"/>
    <s v="0.04"/>
    <n v="13971"/>
    <s v="Office Supplies"/>
    <s v="Appliances"/>
  </r>
  <r>
    <n v="9219"/>
    <s v="Order Returned"/>
    <s v="Mary Zewe"/>
    <d v="2009-09-28T00:00:00"/>
    <s v="Sep-2009"/>
    <x v="1"/>
    <n v="22"/>
    <d v="2009-08-05T00:00:00"/>
    <x v="1"/>
    <x v="25"/>
    <n v="24"/>
    <n v="2479620"/>
    <s v="0.04"/>
    <n v="99185"/>
    <s v="Technology"/>
    <s v="Computer Peripherals"/>
  </r>
  <r>
    <n v="40962"/>
    <s v="Order Finished"/>
    <s v="Mary Zewe"/>
    <d v="2011-02-20T00:00:00"/>
    <s v="Feb-2011"/>
    <x v="0"/>
    <n v="29"/>
    <d v="2009-08-05T00:00:00"/>
    <x v="1"/>
    <x v="4"/>
    <n v="28"/>
    <n v="3107320"/>
    <s v="0.03"/>
    <n v="93220"/>
    <s v="Office Supplies"/>
    <s v="Appliances"/>
  </r>
  <r>
    <n v="35684"/>
    <s v="Order Finished"/>
    <s v="Mary Zewe"/>
    <d v="2011-03-08T00:00:00"/>
    <s v="Mar-2011"/>
    <x v="0"/>
    <n v="21"/>
    <d v="2009-08-05T00:00:00"/>
    <x v="1"/>
    <x v="42"/>
    <n v="10"/>
    <n v="1821960"/>
    <s v="0.07"/>
    <n v="127537"/>
    <s v="Technology"/>
    <s v="Office Machines"/>
  </r>
  <r>
    <n v="36101"/>
    <s v="Order Finished"/>
    <s v="Mary Zewe"/>
    <d v="2012-08-20T00:00:00"/>
    <s v="Aug-2012"/>
    <x v="3"/>
    <n v="9"/>
    <d v="2009-08-05T00:00:00"/>
    <x v="1"/>
    <x v="22"/>
    <n v="3"/>
    <n v="892100"/>
    <s v="0.09"/>
    <n v="80289"/>
    <s v="Furniture"/>
    <s v="Bookcases"/>
  </r>
  <r>
    <n v="25473"/>
    <s v="Order Finished"/>
    <s v="Mary Zewe"/>
    <d v="2012-10-14T00:00:00"/>
    <s v="Oct-2012"/>
    <x v="3"/>
    <n v="21"/>
    <d v="2009-08-05T00:00:00"/>
    <x v="1"/>
    <x v="23"/>
    <n v="36"/>
    <n v="34609700"/>
    <s v="0.05"/>
    <n v="1730485"/>
    <s v="Technology"/>
    <s v="Office Machines"/>
  </r>
  <r>
    <n v="41636"/>
    <s v="Order Finished"/>
    <s v="MaryBeth Skach"/>
    <d v="2009-08-14T00:00:00"/>
    <s v="Aug-2009"/>
    <x v="1"/>
    <n v="1"/>
    <d v="2009-08-14T00:00:00"/>
    <x v="1"/>
    <x v="0"/>
    <n v="47"/>
    <n v="10588960"/>
    <s v="0.03"/>
    <n v="317669"/>
    <s v="Furniture"/>
    <s v="Office Furnishings"/>
  </r>
  <r>
    <n v="15714"/>
    <s v="Order Finished"/>
    <s v="MaryBeth Skach"/>
    <d v="2011-05-07T00:00:00"/>
    <s v="May-2011"/>
    <x v="0"/>
    <n v="15"/>
    <d v="2009-08-14T00:00:00"/>
    <x v="1"/>
    <x v="39"/>
    <n v="50"/>
    <n v="5021420"/>
    <s v="0.01"/>
    <n v="50214"/>
    <s v="Office Supplies"/>
    <s v="Appliances"/>
  </r>
  <r>
    <n v="24931"/>
    <s v="Order Finished"/>
    <s v="MaryBeth Skach"/>
    <d v="2011-07-11T00:00:00"/>
    <s v="Jul-2011"/>
    <x v="0"/>
    <n v="8"/>
    <d v="2009-08-14T00:00:00"/>
    <x v="1"/>
    <x v="37"/>
    <n v="9"/>
    <n v="299280"/>
    <s v="0.05"/>
    <n v="14964"/>
    <s v="Office Supplies"/>
    <s v="Binders and Binder Accessories"/>
  </r>
  <r>
    <n v="13988"/>
    <s v="Order Finished"/>
    <s v="MaryBeth Skach"/>
    <d v="2012-01-08T00:00:00"/>
    <s v="Jan-2012"/>
    <x v="3"/>
    <n v="12"/>
    <d v="2009-08-14T00:00:00"/>
    <x v="1"/>
    <x v="7"/>
    <n v="34"/>
    <n v="360540"/>
    <s v="0.01"/>
    <n v="3605"/>
    <s v="Furniture"/>
    <s v="Office Furnishings"/>
  </r>
  <r>
    <n v="14241"/>
    <s v="Order Finished"/>
    <s v="MaryBeth Skach"/>
    <d v="2012-06-14T00:00:00"/>
    <s v="Jun-2012"/>
    <x v="3"/>
    <n v="9"/>
    <d v="2009-08-14T00:00:00"/>
    <x v="1"/>
    <x v="21"/>
    <n v="22"/>
    <n v="527260"/>
    <s v="0.03"/>
    <n v="15818"/>
    <s v="Office Supplies"/>
    <s v="Pens &amp; Art Supplies"/>
  </r>
  <r>
    <n v="23140"/>
    <s v="Order Finished"/>
    <s v="MaryBeth Skach"/>
    <d v="2012-08-02T00:00:00"/>
    <s v="Aug-2012"/>
    <x v="3"/>
    <n v="15"/>
    <d v="2009-08-14T00:00:00"/>
    <x v="1"/>
    <x v="12"/>
    <n v="18"/>
    <n v="3427600"/>
    <s v="0.05"/>
    <n v="171380"/>
    <s v="Furniture"/>
    <s v="Office Furnishings"/>
  </r>
  <r>
    <n v="57666"/>
    <s v="Order Finished"/>
    <s v="Mathew Reese"/>
    <d v="2009-05-22T00:00:00"/>
    <s v="May-2009"/>
    <x v="1"/>
    <n v="1"/>
    <d v="2009-05-22T00:00:00"/>
    <x v="3"/>
    <x v="0"/>
    <n v="45"/>
    <n v="2412300"/>
    <s v="0.03"/>
    <n v="72369"/>
    <s v="Office Supplies"/>
    <s v="Pens &amp; Art Supplies"/>
  </r>
  <r>
    <n v="8162"/>
    <s v="Order Finished"/>
    <s v="Mathew Reese"/>
    <d v="2009-07-10T00:00:00"/>
    <s v="Jul-2009"/>
    <x v="1"/>
    <n v="23"/>
    <d v="2009-05-22T00:00:00"/>
    <x v="3"/>
    <x v="25"/>
    <n v="25"/>
    <n v="1340780"/>
    <s v="0.03"/>
    <n v="40223"/>
    <s v="Technology"/>
    <s v="Computer Peripherals"/>
  </r>
  <r>
    <n v="37734"/>
    <s v="Order Finished"/>
    <s v="Mathew Reese"/>
    <d v="2009-12-26T00:00:00"/>
    <s v="Dec-2009"/>
    <x v="1"/>
    <n v="11"/>
    <d v="2009-05-22T00:00:00"/>
    <x v="3"/>
    <x v="2"/>
    <n v="15"/>
    <n v="2786780"/>
    <s v="0.08"/>
    <n v="222942"/>
    <s v="Technology"/>
    <s v="Computer Peripherals"/>
  </r>
  <r>
    <n v="8870"/>
    <s v="Order Finished"/>
    <s v="Mathew Reese"/>
    <d v="2010-05-03T00:00:00"/>
    <s v="May-2010"/>
    <x v="2"/>
    <n v="27"/>
    <d v="2009-05-22T00:00:00"/>
    <x v="3"/>
    <x v="14"/>
    <n v="15"/>
    <n v="883160"/>
    <s v="0.07"/>
    <n v="61821"/>
    <s v="Office Supplies"/>
    <s v="Paper"/>
  </r>
  <r>
    <n v="56288"/>
    <s v="Order Finished"/>
    <s v="Mathew Reese"/>
    <d v="2010-06-30T00:00:00"/>
    <s v="Jun-2010"/>
    <x v="2"/>
    <n v="4"/>
    <d v="2009-05-22T00:00:00"/>
    <x v="3"/>
    <x v="15"/>
    <n v="37"/>
    <n v="2575880"/>
    <s v="0.06"/>
    <n v="154553"/>
    <s v="Office Supplies"/>
    <s v="Envelopes"/>
  </r>
  <r>
    <n v="38789"/>
    <s v="Order Finished"/>
    <s v="Mathew Reese"/>
    <d v="2010-11-14T00:00:00"/>
    <s v="Nov-2010"/>
    <x v="2"/>
    <n v="31"/>
    <d v="2009-05-22T00:00:00"/>
    <x v="3"/>
    <x v="32"/>
    <n v="9"/>
    <n v="193040"/>
    <s v="0.1"/>
    <n v="19304"/>
    <s v="Furniture"/>
    <s v="Office Furnishings"/>
  </r>
  <r>
    <n v="35841"/>
    <s v="Order Finished"/>
    <s v="Mathew Reese"/>
    <d v="2011-08-05T00:00:00"/>
    <s v="Aug-2011"/>
    <x v="0"/>
    <n v="15"/>
    <d v="2009-05-22T00:00:00"/>
    <x v="3"/>
    <x v="5"/>
    <n v="23"/>
    <n v="460820"/>
    <s v="0.06"/>
    <n v="27649"/>
    <s v="Office Supplies"/>
    <s v="Envelopes"/>
  </r>
  <r>
    <n v="6148"/>
    <s v="Order Finished"/>
    <s v="Mathew Reese"/>
    <d v="2011-12-24T00:00:00"/>
    <s v="Dec-2011"/>
    <x v="0"/>
    <n v="6"/>
    <d v="2009-05-22T00:00:00"/>
    <x v="3"/>
    <x v="40"/>
    <n v="50"/>
    <n v="1021120"/>
    <s v="0.05"/>
    <n v="51056"/>
    <s v="Furniture"/>
    <s v="Office Furnishings"/>
  </r>
  <r>
    <n v="19874"/>
    <s v="Order Finished"/>
    <s v="Mathew Reese"/>
    <d v="2012-08-06T00:00:00"/>
    <s v="Aug-2012"/>
    <x v="3"/>
    <n v="25"/>
    <d v="2009-05-22T00:00:00"/>
    <x v="3"/>
    <x v="23"/>
    <n v="31"/>
    <n v="620920"/>
    <n v="0"/>
    <n v="0"/>
    <s v="Office Supplies"/>
    <s v="Storage &amp; Organization"/>
  </r>
  <r>
    <n v="30341"/>
    <s v="Order Finished"/>
    <s v="Matt Abelman"/>
    <d v="2009-01-31T00:00:00"/>
    <s v="Jan-2009"/>
    <x v="1"/>
    <n v="1"/>
    <d v="2009-01-31T00:00:00"/>
    <x v="2"/>
    <x v="0"/>
    <n v="42"/>
    <n v="12488360"/>
    <s v="0.09"/>
    <n v="1123952"/>
    <s v="Furniture"/>
    <s v="Chairs &amp; Chairmats"/>
  </r>
  <r>
    <n v="41988"/>
    <s v="Order Finished"/>
    <s v="Matt Abelman"/>
    <d v="2009-04-02T00:00:00"/>
    <s v="Apr-2009"/>
    <x v="1"/>
    <n v="32"/>
    <d v="2009-01-31T00:00:00"/>
    <x v="2"/>
    <x v="38"/>
    <n v="33"/>
    <n v="9220700"/>
    <s v="0.08"/>
    <n v="737656"/>
    <s v="Technology"/>
    <s v="Office Machines"/>
  </r>
  <r>
    <n v="32706"/>
    <s v="Order Finished"/>
    <s v="Matt Abelman"/>
    <d v="2009-04-07T00:00:00"/>
    <s v="Apr-2009"/>
    <x v="1"/>
    <n v="3"/>
    <d v="2009-01-31T00:00:00"/>
    <x v="2"/>
    <x v="38"/>
    <n v="5"/>
    <n v="4035000"/>
    <s v="0.03"/>
    <n v="121050"/>
    <s v="Technology"/>
    <s v="Office Machines"/>
  </r>
  <r>
    <n v="16133"/>
    <s v="Order Finished"/>
    <s v="Matt Abelman"/>
    <d v="2009-09-25T00:00:00"/>
    <s v="Sep-2009"/>
    <x v="1"/>
    <n v="8"/>
    <d v="2009-01-31T00:00:00"/>
    <x v="2"/>
    <x v="2"/>
    <n v="1"/>
    <n v="55920"/>
    <s v="0.17"/>
    <n v="9506"/>
    <s v="Furniture"/>
    <s v="Office Furnishings"/>
  </r>
  <r>
    <n v="7015"/>
    <s v="Order Finished"/>
    <s v="Matt Abelman"/>
    <d v="2010-12-10T00:00:00"/>
    <s v="Dec-2010"/>
    <x v="2"/>
    <n v="26"/>
    <d v="2009-01-31T00:00:00"/>
    <x v="2"/>
    <x v="37"/>
    <n v="47"/>
    <n v="3761600"/>
    <s v="0.07"/>
    <n v="263312"/>
    <s v="Technology"/>
    <s v="Computer Peripherals"/>
  </r>
  <r>
    <n v="229"/>
    <s v="Order Finished"/>
    <s v="Matt Abelman"/>
    <d v="2010-12-28T00:00:00"/>
    <s v="Dec-2010"/>
    <x v="2"/>
    <n v="11"/>
    <d v="2009-01-31T00:00:00"/>
    <x v="2"/>
    <x v="37"/>
    <n v="43"/>
    <n v="1172220"/>
    <s v="0.11"/>
    <n v="128944"/>
    <s v="Furniture"/>
    <s v="Office Furnishings"/>
  </r>
  <r>
    <n v="53955"/>
    <s v="Order Finished"/>
    <s v="Matt Abelman"/>
    <d v="2011-04-03T00:00:00"/>
    <s v="Apr-2011"/>
    <x v="0"/>
    <n v="29"/>
    <d v="2009-01-31T00:00:00"/>
    <x v="2"/>
    <x v="5"/>
    <n v="43"/>
    <n v="11089980"/>
    <s v="0.04"/>
    <n v="443599"/>
    <s v="Furniture"/>
    <s v="Chairs &amp; Chairmats"/>
  </r>
  <r>
    <n v="34853"/>
    <s v="Order Finished"/>
    <s v="Matt Abelman"/>
    <d v="2011-09-29T00:00:00"/>
    <s v="Sep-2011"/>
    <x v="0"/>
    <n v="4"/>
    <d v="2009-01-31T00:00:00"/>
    <x v="2"/>
    <x v="40"/>
    <n v="49"/>
    <n v="1303800"/>
    <s v="0.16"/>
    <n v="208608"/>
    <s v="Furniture"/>
    <s v="Office Furnishings"/>
  </r>
  <r>
    <n v="29158"/>
    <s v="Order Finished"/>
    <s v="Matt Abelman"/>
    <d v="2011-10-20T00:00:00"/>
    <s v="Oct-2011"/>
    <x v="0"/>
    <n v="30"/>
    <d v="2009-01-31T00:00:00"/>
    <x v="2"/>
    <x v="18"/>
    <n v="12"/>
    <n v="4533400"/>
    <s v="0.07"/>
    <n v="317338"/>
    <s v="Furniture"/>
    <s v="Chairs &amp; Chairmats"/>
  </r>
  <r>
    <n v="41927"/>
    <s v="Order Finished"/>
    <s v="Matt Abelman"/>
    <d v="2012-07-13T00:00:00"/>
    <s v="Jul-2012"/>
    <x v="3"/>
    <n v="21"/>
    <d v="2009-01-31T00:00:00"/>
    <x v="2"/>
    <x v="35"/>
    <n v="46"/>
    <n v="4664460"/>
    <s v="0.02"/>
    <n v="93289"/>
    <s v="Office Supplies"/>
    <s v="Paper"/>
  </r>
  <r>
    <n v="19905"/>
    <s v="Order Finished"/>
    <s v="Matt Abelman"/>
    <d v="2012-12-08T00:00:00"/>
    <s v="Dec-2012"/>
    <x v="3"/>
    <n v="14"/>
    <d v="2009-01-31T00:00:00"/>
    <x v="2"/>
    <x v="30"/>
    <n v="20"/>
    <n v="165940"/>
    <s v="0.04"/>
    <n v="6638"/>
    <s v="Office Supplies"/>
    <s v="Labels"/>
  </r>
  <r>
    <n v="1028"/>
    <s v="Order Finished"/>
    <s v="Matt Collins"/>
    <d v="2009-05-01T00:00:00"/>
    <s v="May-2009"/>
    <x v="1"/>
    <n v="1"/>
    <d v="2009-05-01T00:00:00"/>
    <x v="3"/>
    <x v="0"/>
    <n v="6"/>
    <n v="331500"/>
    <s v="0.03"/>
    <n v="9945"/>
    <s v="Technology"/>
    <s v="Computer Peripherals"/>
  </r>
  <r>
    <n v="5318"/>
    <s v="Order Finished"/>
    <s v="Matt Collins"/>
    <d v="2010-03-04T00:00:00"/>
    <s v="Mar-2010"/>
    <x v="2"/>
    <n v="2"/>
    <d v="2009-05-01T00:00:00"/>
    <x v="3"/>
    <x v="10"/>
    <n v="8"/>
    <n v="2084500"/>
    <s v="0.08"/>
    <n v="166760"/>
    <s v="Office Supplies"/>
    <s v="Appliances"/>
  </r>
  <r>
    <n v="9123"/>
    <s v="Order Finished"/>
    <s v="Matt Collins"/>
    <d v="2010-06-26T00:00:00"/>
    <s v="Jun-2010"/>
    <x v="2"/>
    <n v="5"/>
    <d v="2009-05-01T00:00:00"/>
    <x v="3"/>
    <x v="15"/>
    <n v="27"/>
    <n v="769800"/>
    <s v="0.07"/>
    <n v="53886"/>
    <s v="Office Supplies"/>
    <s v="Storage &amp; Organization"/>
  </r>
  <r>
    <n v="6115"/>
    <s v="Order Finished"/>
    <s v="Matt Collins"/>
    <d v="2010-11-09T00:00:00"/>
    <s v="Nov-2010"/>
    <x v="2"/>
    <n v="27"/>
    <d v="2009-05-01T00:00:00"/>
    <x v="3"/>
    <x v="4"/>
    <n v="25"/>
    <n v="818160"/>
    <s v="0.1"/>
    <n v="81816"/>
    <s v="Furniture"/>
    <s v="Office Furnishings"/>
  </r>
  <r>
    <n v="450"/>
    <s v="Order Finished"/>
    <s v="Matt Collins"/>
    <d v="2011-04-03T00:00:00"/>
    <s v="Apr-2011"/>
    <x v="0"/>
    <n v="10"/>
    <d v="2009-05-01T00:00:00"/>
    <x v="3"/>
    <x v="28"/>
    <n v="29"/>
    <n v="2001560"/>
    <s v="0.05"/>
    <n v="100078"/>
    <s v="Office Supplies"/>
    <s v="Pens &amp; Art Supplies"/>
  </r>
  <r>
    <n v="13729"/>
    <s v="Order Returned"/>
    <s v="Matt Collister"/>
    <d v="2009-01-01T00:00:00"/>
    <s v="Jan-2009"/>
    <x v="1"/>
    <n v="1"/>
    <d v="2009-01-01T00:00:00"/>
    <x v="2"/>
    <x v="0"/>
    <n v="9"/>
    <n v="1744960"/>
    <s v="0.08"/>
    <n v="139597"/>
    <s v="Office Supplies"/>
    <s v="Storage &amp; Organization"/>
  </r>
  <r>
    <n v="48135"/>
    <s v="Order Finished"/>
    <s v="Matt Collister"/>
    <d v="2009-04-19T00:00:00"/>
    <s v="Apr-2009"/>
    <x v="1"/>
    <n v="2"/>
    <d v="2009-01-01T00:00:00"/>
    <x v="2"/>
    <x v="1"/>
    <n v="20"/>
    <n v="7921980"/>
    <s v="0.09"/>
    <n v="712978"/>
    <s v="Technology"/>
    <s v="Copiers and Fax"/>
  </r>
  <r>
    <n v="54755"/>
    <s v="Order Returned"/>
    <s v="Matt Collister"/>
    <d v="2009-07-12T00:00:00"/>
    <s v="Jul-2009"/>
    <x v="1"/>
    <n v="20"/>
    <d v="2009-01-01T00:00:00"/>
    <x v="2"/>
    <x v="9"/>
    <n v="44"/>
    <n v="6843760"/>
    <n v="0"/>
    <n v="0"/>
    <s v="Technology"/>
    <s v="Computer Peripherals"/>
  </r>
  <r>
    <n v="37825"/>
    <s v="Order Finished"/>
    <s v="Matt Collister"/>
    <d v="2009-07-22T00:00:00"/>
    <s v="Jul-2009"/>
    <x v="1"/>
    <n v="13"/>
    <d v="2009-01-01T00:00:00"/>
    <x v="2"/>
    <x v="9"/>
    <n v="44"/>
    <n v="1010020"/>
    <s v="0.06"/>
    <n v="60601"/>
    <s v="Office Supplies"/>
    <s v="Appliances"/>
  </r>
  <r>
    <n v="48642"/>
    <s v="Order Finished"/>
    <s v="Matt Collister"/>
    <d v="2010-01-02T00:00:00"/>
    <s v="Jan-2010"/>
    <x v="2"/>
    <n v="23"/>
    <d v="2009-01-01T00:00:00"/>
    <x v="2"/>
    <x v="19"/>
    <n v="4"/>
    <n v="75460"/>
    <s v="0.06"/>
    <n v="4528"/>
    <s v="Office Supplies"/>
    <s v="Appliances"/>
  </r>
  <r>
    <n v="10627"/>
    <s v="Order Finished"/>
    <s v="Matt Collister"/>
    <d v="2010-02-24T00:00:00"/>
    <s v="Feb-2010"/>
    <x v="2"/>
    <n v="3"/>
    <d v="2009-01-01T00:00:00"/>
    <x v="2"/>
    <x v="15"/>
    <n v="4"/>
    <n v="80460"/>
    <s v="0.05"/>
    <n v="4023"/>
    <s v="Office Supplies"/>
    <s v="Appliances"/>
  </r>
  <r>
    <n v="3141"/>
    <s v="Order Finished"/>
    <s v="Matt Collister"/>
    <d v="2011-09-11T00:00:00"/>
    <s v="Sep-2011"/>
    <x v="0"/>
    <n v="25"/>
    <d v="2009-01-01T00:00:00"/>
    <x v="2"/>
    <x v="18"/>
    <n v="30"/>
    <n v="1069920"/>
    <s v="0.08"/>
    <n v="85594"/>
    <s v="Technology"/>
    <s v="Computer Peripherals"/>
  </r>
  <r>
    <n v="6433"/>
    <s v="Order Finished"/>
    <s v="Matt Collister"/>
    <d v="2011-11-22T00:00:00"/>
    <s v="Nov-2011"/>
    <x v="0"/>
    <n v="12"/>
    <d v="2009-01-01T00:00:00"/>
    <x v="2"/>
    <x v="21"/>
    <n v="41"/>
    <n v="318520"/>
    <s v="0.01"/>
    <n v="3185"/>
    <s v="Office Supplies"/>
    <s v="Labels"/>
  </r>
  <r>
    <n v="26948"/>
    <s v="Order Finished"/>
    <s v="Matt Collister"/>
    <d v="2011-11-22T00:00:00"/>
    <s v="Nov-2011"/>
    <x v="0"/>
    <n v="23"/>
    <d v="2009-01-01T00:00:00"/>
    <x v="2"/>
    <x v="21"/>
    <n v="21"/>
    <n v="407100"/>
    <s v="0.03"/>
    <n v="12213"/>
    <s v="Office Supplies"/>
    <s v="Pens &amp; Art Supplies"/>
  </r>
  <r>
    <n v="43138"/>
    <s v="Order Returned"/>
    <s v="Matt Collister"/>
    <d v="2012-03-14T00:00:00"/>
    <s v="Mar-2012"/>
    <x v="3"/>
    <n v="23"/>
    <d v="2009-01-01T00:00:00"/>
    <x v="2"/>
    <x v="23"/>
    <n v="43"/>
    <n v="2668100"/>
    <s v="0.06"/>
    <n v="160086"/>
    <s v="Office Supplies"/>
    <s v="Binders and Binder Accessories"/>
  </r>
  <r>
    <n v="41474"/>
    <s v="Order Finished"/>
    <s v="Matt Connell"/>
    <d v="2009-04-20T00:00:00"/>
    <s v="Apr-2009"/>
    <x v="1"/>
    <n v="1"/>
    <d v="2009-04-20T00:00:00"/>
    <x v="23"/>
    <x v="0"/>
    <n v="35"/>
    <n v="7281660"/>
    <n v="0"/>
    <n v="0"/>
    <s v="Furniture"/>
    <s v="Bookcases"/>
  </r>
  <r>
    <n v="39078"/>
    <s v="Order Finished"/>
    <s v="Matt Connell"/>
    <d v="2009-06-23T00:00:00"/>
    <s v="Jun-2009"/>
    <x v="1"/>
    <n v="21"/>
    <d v="2009-04-20T00:00:00"/>
    <x v="23"/>
    <x v="38"/>
    <n v="10"/>
    <n v="73820"/>
    <s v="0.07"/>
    <n v="5167"/>
    <s v="Office Supplies"/>
    <s v="Pens &amp; Art Supplies"/>
  </r>
  <r>
    <n v="29894"/>
    <s v="Order Finished"/>
    <s v="Matt Connell"/>
    <d v="2010-07-09T00:00:00"/>
    <s v="Jul-2010"/>
    <x v="2"/>
    <n v="24"/>
    <d v="2009-04-20T00:00:00"/>
    <x v="23"/>
    <x v="11"/>
    <n v="43"/>
    <n v="1213960"/>
    <s v="0.05"/>
    <n v="60698"/>
    <s v="Furniture"/>
    <s v="Office Furnishings"/>
  </r>
  <r>
    <n v="17249"/>
    <s v="Order Finished"/>
    <s v="Matt Connell"/>
    <d v="2010-09-25T00:00:00"/>
    <s v="Sep-2010"/>
    <x v="2"/>
    <n v="10"/>
    <d v="2009-04-20T00:00:00"/>
    <x v="23"/>
    <x v="32"/>
    <n v="37"/>
    <n v="5823280"/>
    <s v="0.02"/>
    <n v="116466"/>
    <s v="Technology"/>
    <s v="Computer Peripherals"/>
  </r>
  <r>
    <n v="57185"/>
    <s v="Order Finished"/>
    <s v="Matt Connell"/>
    <d v="2011-05-23T00:00:00"/>
    <s v="May-2011"/>
    <x v="0"/>
    <n v="26"/>
    <d v="2009-04-20T00:00:00"/>
    <x v="23"/>
    <x v="43"/>
    <n v="28"/>
    <n v="2721640"/>
    <s v="0.06"/>
    <n v="163298"/>
    <s v="Furniture"/>
    <s v="Office Furnishings"/>
  </r>
  <r>
    <n v="11396"/>
    <s v="Order Returned"/>
    <s v="Matt Connell"/>
    <d v="2012-07-21T00:00:00"/>
    <s v="Jul-2012"/>
    <x v="3"/>
    <n v="24"/>
    <d v="2009-04-20T00:00:00"/>
    <x v="23"/>
    <x v="44"/>
    <n v="42"/>
    <n v="24540600"/>
    <s v="0.07"/>
    <n v="1717842"/>
    <s v="Office Supplies"/>
    <s v="Binders and Binder Accessories"/>
  </r>
  <r>
    <n v="25152"/>
    <s v="Order Returned"/>
    <s v="Matt Connell"/>
    <d v="2012-10-15T00:00:00"/>
    <s v="Oct-2012"/>
    <x v="3"/>
    <n v="22"/>
    <d v="2009-04-20T00:00:00"/>
    <x v="23"/>
    <x v="35"/>
    <n v="29"/>
    <n v="390420"/>
    <s v="0.07"/>
    <n v="27329"/>
    <s v="Office Supplies"/>
    <s v="Pens &amp; Art Supplies"/>
  </r>
  <r>
    <n v="21125"/>
    <s v="Order Finished"/>
    <s v="Matt Hagelstein"/>
    <d v="2011-02-26T00:00:00"/>
    <s v="Feb-2011"/>
    <x v="0"/>
    <n v="1"/>
    <d v="2011-02-26T00:00:00"/>
    <x v="7"/>
    <x v="0"/>
    <n v="17"/>
    <n v="310340"/>
    <s v="0.08"/>
    <n v="24827"/>
    <s v="Office Supplies"/>
    <s v="Paper"/>
  </r>
  <r>
    <n v="46466"/>
    <s v="Order Finished"/>
    <s v="Matt Hagelstein"/>
    <d v="2012-02-21T00:00:00"/>
    <s v="Feb-2012"/>
    <x v="3"/>
    <n v="27"/>
    <d v="2011-02-26T00:00:00"/>
    <x v="7"/>
    <x v="14"/>
    <n v="7"/>
    <n v="542540"/>
    <s v="0.05"/>
    <n v="27127"/>
    <s v="Furniture"/>
    <s v="Office Furnishings"/>
  </r>
  <r>
    <n v="25542"/>
    <s v="Order Finished"/>
    <s v="Matt Hagelstein"/>
    <d v="2012-12-30T00:00:00"/>
    <s v="Dec-2012"/>
    <x v="3"/>
    <n v="22"/>
    <d v="2011-02-26T00:00:00"/>
    <x v="7"/>
    <x v="37"/>
    <n v="37"/>
    <n v="514920"/>
    <s v="0.09"/>
    <n v="46343"/>
    <s v="Office Supplies"/>
    <s v="Paper"/>
  </r>
  <r>
    <n v="33569"/>
    <s v="Order Finished"/>
    <s v="Matthew Clasen"/>
    <d v="2009-08-28T00:00:00"/>
    <s v="Aug-2009"/>
    <x v="1"/>
    <n v="1"/>
    <d v="2009-08-28T00:00:00"/>
    <x v="1"/>
    <x v="0"/>
    <n v="9"/>
    <n v="247840"/>
    <s v="0.09"/>
    <n v="22306"/>
    <s v="Furniture"/>
    <s v="Office Furnishings"/>
  </r>
  <r>
    <n v="18757"/>
    <s v="Order Finished"/>
    <s v="Matthew Clasen"/>
    <d v="2012-05-22T00:00:00"/>
    <s v="May-2012"/>
    <x v="3"/>
    <n v="29"/>
    <d v="2009-08-28T00:00:00"/>
    <x v="1"/>
    <x v="18"/>
    <n v="9"/>
    <n v="444400"/>
    <s v="0.03"/>
    <n v="13332"/>
    <s v="Office Supplies"/>
    <s v="Binders and Binder Accessories"/>
  </r>
  <r>
    <n v="45860"/>
    <s v="Order Finished"/>
    <s v="Matthew Clasen"/>
    <d v="2012-12-08T00:00:00"/>
    <s v="Dec-2012"/>
    <x v="3"/>
    <n v="23"/>
    <d v="2009-08-28T00:00:00"/>
    <x v="1"/>
    <x v="44"/>
    <n v="12"/>
    <n v="139940"/>
    <s v="0.01"/>
    <n v="1399"/>
    <s v="Office Supplies"/>
    <s v="Paper"/>
  </r>
  <r>
    <n v="43301"/>
    <s v="Order Finished"/>
    <s v="Matthew Grinstein"/>
    <d v="2009-08-21T00:00:00"/>
    <s v="Aug-2009"/>
    <x v="1"/>
    <n v="1"/>
    <d v="2009-08-21T00:00:00"/>
    <x v="1"/>
    <x v="0"/>
    <n v="33"/>
    <n v="7075680"/>
    <n v="0"/>
    <n v="0"/>
    <s v="Furniture"/>
    <s v="Chairs &amp; Chairmats"/>
  </r>
  <r>
    <n v="19559"/>
    <s v="Order Finished"/>
    <s v="Matthew Grinstein"/>
    <d v="2010-04-15T00:00:00"/>
    <s v="Apr-2010"/>
    <x v="2"/>
    <n v="22"/>
    <d v="2009-08-21T00:00:00"/>
    <x v="1"/>
    <x v="2"/>
    <n v="31"/>
    <n v="521540"/>
    <s v="0.01"/>
    <n v="5215"/>
    <s v="Office Supplies"/>
    <s v="Paper"/>
  </r>
  <r>
    <n v="9664"/>
    <s v="Order Finished"/>
    <s v="Matthew Grinstein"/>
    <d v="2010-07-04T00:00:00"/>
    <s v="Jul-2010"/>
    <x v="2"/>
    <n v="16"/>
    <d v="2009-08-21T00:00:00"/>
    <x v="1"/>
    <x v="10"/>
    <n v="13"/>
    <n v="176760"/>
    <s v="0.06"/>
    <n v="10606"/>
    <s v="Office Supplies"/>
    <s v="Paper"/>
  </r>
  <r>
    <n v="45989"/>
    <s v="Order Finished"/>
    <s v="Matthew Grinstein"/>
    <d v="2010-08-23T00:00:00"/>
    <s v="Aug-2010"/>
    <x v="2"/>
    <n v="5"/>
    <d v="2009-08-21T00:00:00"/>
    <x v="1"/>
    <x v="19"/>
    <n v="26"/>
    <n v="296240"/>
    <s v="0.08"/>
    <n v="23699"/>
    <s v="Office Supplies"/>
    <s v="Envelopes"/>
  </r>
  <r>
    <n v="13607"/>
    <s v="Order Finished"/>
    <s v="Matthew Grinstein"/>
    <d v="2010-11-18T00:00:00"/>
    <s v="Nov-2010"/>
    <x v="2"/>
    <n v="24"/>
    <d v="2009-08-21T00:00:00"/>
    <x v="1"/>
    <x v="11"/>
    <n v="12"/>
    <n v="881200"/>
    <s v="0.07"/>
    <n v="61684"/>
    <s v="Technology"/>
    <s v="Computer Peripherals"/>
  </r>
  <r>
    <n v="15015"/>
    <s v="Order Finished"/>
    <s v="Matthew Grinstein"/>
    <d v="2010-11-25T00:00:00"/>
    <s v="Nov-2010"/>
    <x v="2"/>
    <n v="19"/>
    <d v="2009-08-21T00:00:00"/>
    <x v="1"/>
    <x v="27"/>
    <n v="47"/>
    <n v="613540"/>
    <s v="0.03"/>
    <n v="18406"/>
    <s v="Furniture"/>
    <s v="Office Furnishings"/>
  </r>
  <r>
    <n v="57063"/>
    <s v="Order Finished"/>
    <s v="Matthew Grinstein"/>
    <d v="2011-02-06T00:00:00"/>
    <s v="Feb-2011"/>
    <x v="0"/>
    <n v="26"/>
    <d v="2009-08-21T00:00:00"/>
    <x v="1"/>
    <x v="32"/>
    <n v="26"/>
    <n v="347560"/>
    <s v="0.06"/>
    <n v="20854"/>
    <s v="Office Supplies"/>
    <s v="Paper"/>
  </r>
  <r>
    <n v="21188"/>
    <s v="Order Finished"/>
    <s v="Matthew Grinstein"/>
    <d v="2011-09-21T00:00:00"/>
    <s v="Sep-2011"/>
    <x v="0"/>
    <n v="7"/>
    <d v="2009-08-21T00:00:00"/>
    <x v="1"/>
    <x v="43"/>
    <n v="29"/>
    <n v="42093480"/>
    <s v="0.04"/>
    <n v="1683739"/>
    <s v="Technology"/>
    <s v="Copiers and Fax"/>
  </r>
  <r>
    <n v="27780"/>
    <s v="Order Finished"/>
    <s v="Matthew Grinstein"/>
    <d v="2012-10-20T00:00:00"/>
    <s v="Oct-2012"/>
    <x v="3"/>
    <n v="22"/>
    <d v="2009-08-21T00:00:00"/>
    <x v="1"/>
    <x v="34"/>
    <n v="18"/>
    <n v="112820"/>
    <s v="0.02"/>
    <n v="2256"/>
    <s v="Office Supplies"/>
    <s v="Labels"/>
  </r>
  <r>
    <n v="43104"/>
    <s v="Order Finished"/>
    <s v="Matthew Grinstein"/>
    <d v="2012-10-28T00:00:00"/>
    <s v="Oct-2012"/>
    <x v="3"/>
    <n v="21"/>
    <d v="2009-08-21T00:00:00"/>
    <x v="1"/>
    <x v="23"/>
    <n v="50"/>
    <n v="9297040"/>
    <s v="0.1"/>
    <n v="929704"/>
    <s v="Technology"/>
    <s v="Office Machines"/>
  </r>
  <r>
    <n v="49221"/>
    <s v="Order Finished"/>
    <s v="Maureen Fritzler"/>
    <d v="2010-03-07T00:00:00"/>
    <s v="Mar-2010"/>
    <x v="2"/>
    <n v="1"/>
    <d v="2010-03-07T00:00:00"/>
    <x v="6"/>
    <x v="0"/>
    <n v="22"/>
    <n v="799280"/>
    <s v="0.04"/>
    <n v="31971"/>
    <s v="Technology"/>
    <s v="Office Machines"/>
  </r>
  <r>
    <n v="54407"/>
    <s v="Order Finished"/>
    <s v="Maureen Fritzler"/>
    <d v="2010-06-16T00:00:00"/>
    <s v="Jun-2010"/>
    <x v="2"/>
    <n v="8"/>
    <d v="2010-03-07T00:00:00"/>
    <x v="6"/>
    <x v="1"/>
    <n v="24"/>
    <n v="18792540"/>
    <s v="0.07"/>
    <n v="1315478"/>
    <s v="Office Supplies"/>
    <s v="Binders and Binder Accessories"/>
  </r>
  <r>
    <n v="6053"/>
    <s v="Order Finished"/>
    <s v="Maureen Fritzler"/>
    <d v="2010-11-12T00:00:00"/>
    <s v="Nov-2010"/>
    <x v="2"/>
    <n v="17"/>
    <d v="2010-03-07T00:00:00"/>
    <x v="6"/>
    <x v="13"/>
    <n v="4"/>
    <n v="32160"/>
    <s v="0.04"/>
    <n v="1286"/>
    <s v="Office Supplies"/>
    <s v="Binders and Binder Accessories"/>
  </r>
  <r>
    <n v="39268"/>
    <s v="Order Finished"/>
    <s v="Maureen Fritzler"/>
    <d v="2011-04-22T00:00:00"/>
    <s v="Apr-2011"/>
    <x v="0"/>
    <n v="13"/>
    <d v="2010-03-07T00:00:00"/>
    <x v="6"/>
    <x v="15"/>
    <n v="44"/>
    <n v="648400"/>
    <s v="0.02"/>
    <n v="12968"/>
    <s v="Office Supplies"/>
    <s v="Binders and Binder Accessories"/>
  </r>
  <r>
    <n v="7072"/>
    <s v="Order Finished"/>
    <s v="Maureen Fritzler"/>
    <d v="2012-04-02T00:00:00"/>
    <s v="Apr-2012"/>
    <x v="3"/>
    <n v="23"/>
    <d v="2010-03-07T00:00:00"/>
    <x v="6"/>
    <x v="16"/>
    <n v="29"/>
    <n v="517220"/>
    <s v="0.07"/>
    <n v="36205"/>
    <s v="Office Supplies"/>
    <s v="Binders and Binder Accessories"/>
  </r>
  <r>
    <n v="22688"/>
    <s v="Order Finished"/>
    <s v="Maureen Fritzler"/>
    <d v="2012-04-17T00:00:00"/>
    <s v="Apr-2012"/>
    <x v="3"/>
    <n v="3"/>
    <d v="2010-03-07T00:00:00"/>
    <x v="6"/>
    <x v="43"/>
    <n v="40"/>
    <n v="4088551"/>
    <s v="0.1"/>
    <n v="408855"/>
    <s v="Technology"/>
    <s v="Telephones and Communication"/>
  </r>
  <r>
    <n v="2914"/>
    <s v="Order Finished"/>
    <s v="Maureen Gastineau"/>
    <d v="2010-02-03T00:00:00"/>
    <s v="Feb-2010"/>
    <x v="2"/>
    <n v="1"/>
    <d v="2010-02-03T00:00:00"/>
    <x v="21"/>
    <x v="0"/>
    <n v="3"/>
    <n v="125760"/>
    <s v="0.09"/>
    <n v="11318"/>
    <s v="Office Supplies"/>
    <s v="Paper"/>
  </r>
  <r>
    <n v="59619"/>
    <s v="Order Finished"/>
    <s v="Maureen Gastineau"/>
    <d v="2010-02-13T00:00:00"/>
    <s v="Feb-2010"/>
    <x v="2"/>
    <n v="4"/>
    <d v="2010-02-03T00:00:00"/>
    <x v="21"/>
    <x v="0"/>
    <n v="12"/>
    <n v="152080"/>
    <s v="0.04"/>
    <n v="6083"/>
    <s v="Office Supplies"/>
    <s v="Paper"/>
  </r>
  <r>
    <n v="8101"/>
    <s v="Order Finished"/>
    <s v="Maureen Gastineau"/>
    <d v="2010-04-03T00:00:00"/>
    <s v="Apr-2010"/>
    <x v="2"/>
    <n v="14"/>
    <d v="2010-02-03T00:00:00"/>
    <x v="21"/>
    <x v="38"/>
    <n v="35"/>
    <n v="6983420"/>
    <s v="0.04"/>
    <n v="279337"/>
    <s v="Furniture"/>
    <s v="Chairs &amp; Chairmats"/>
  </r>
  <r>
    <n v="6886"/>
    <s v="Order Finished"/>
    <s v="Maureen Gastineau"/>
    <d v="2012-01-19T00:00:00"/>
    <s v="Jan-2012"/>
    <x v="3"/>
    <n v="4"/>
    <d v="2010-02-03T00:00:00"/>
    <x v="21"/>
    <x v="28"/>
    <n v="46"/>
    <n v="16354140"/>
    <s v="0.08"/>
    <n v="1308331"/>
    <s v="Office Supplies"/>
    <s v="Storage &amp; Organization"/>
  </r>
  <r>
    <n v="967"/>
    <s v="Order Finished"/>
    <s v="Maureen Gastineau"/>
    <d v="2012-06-20T00:00:00"/>
    <s v="Jun-2012"/>
    <x v="3"/>
    <n v="20"/>
    <d v="2010-02-03T00:00:00"/>
    <x v="21"/>
    <x v="7"/>
    <n v="6"/>
    <n v="181120"/>
    <s v="0.03"/>
    <n v="5434"/>
    <s v="Technology"/>
    <s v="Office Machines"/>
  </r>
  <r>
    <n v="28387"/>
    <s v="Order Returned"/>
    <s v="Maureen Gastineau"/>
    <d v="2012-06-29T00:00:00"/>
    <s v="Jun-2012"/>
    <x v="3"/>
    <n v="21"/>
    <d v="2010-02-03T00:00:00"/>
    <x v="21"/>
    <x v="7"/>
    <n v="37"/>
    <n v="6425940"/>
    <s v="0.03"/>
    <n v="192778"/>
    <s v="Office Supplies"/>
    <s v="Envelopes"/>
  </r>
  <r>
    <n v="42306"/>
    <s v="Order Finished"/>
    <s v="Maureen Gastineau"/>
    <d v="2012-09-14T00:00:00"/>
    <s v="Sep-2012"/>
    <x v="3"/>
    <n v="30"/>
    <d v="2010-02-03T00:00:00"/>
    <x v="21"/>
    <x v="40"/>
    <n v="18"/>
    <n v="94800"/>
    <s v="0.03"/>
    <n v="2844"/>
    <s v="Office Supplies"/>
    <s v="Pens &amp; Art Supplies"/>
  </r>
  <r>
    <n v="7335"/>
    <s v="Order Finished"/>
    <s v="Maureen Grace"/>
    <d v="2010-05-29T00:00:00"/>
    <s v="May-2010"/>
    <x v="2"/>
    <n v="1"/>
    <d v="2010-05-29T00:00:00"/>
    <x v="10"/>
    <x v="0"/>
    <n v="43"/>
    <n v="7363499"/>
    <s v="0.01"/>
    <n v="73635"/>
    <s v="Technology"/>
    <s v="Telephones and Communication"/>
  </r>
  <r>
    <n v="5921"/>
    <s v="Order Finished"/>
    <s v="Maurice Satty"/>
    <d v="2009-06-04T00:00:00"/>
    <s v="Jun-2009"/>
    <x v="1"/>
    <n v="1"/>
    <d v="2009-06-04T00:00:00"/>
    <x v="12"/>
    <x v="0"/>
    <n v="27"/>
    <n v="769480"/>
    <s v="0.01"/>
    <n v="7695"/>
    <s v="Office Supplies"/>
    <s v="Storage &amp; Organization"/>
  </r>
  <r>
    <n v="36323"/>
    <s v="Order Finished"/>
    <s v="Maurice Satty"/>
    <d v="2010-10-18T00:00:00"/>
    <s v="Oct-2010"/>
    <x v="2"/>
    <n v="5"/>
    <d v="2009-06-04T00:00:00"/>
    <x v="12"/>
    <x v="41"/>
    <n v="5"/>
    <n v="171780"/>
    <s v="0.08"/>
    <n v="13742"/>
    <s v="Technology"/>
    <s v="Computer Peripherals"/>
  </r>
  <r>
    <n v="21444"/>
    <s v="Order Finished"/>
    <s v="Maurice Satty"/>
    <d v="2011-04-15T00:00:00"/>
    <s v="Apr-2011"/>
    <x v="0"/>
    <n v="19"/>
    <d v="2009-06-04T00:00:00"/>
    <x v="12"/>
    <x v="37"/>
    <n v="17"/>
    <n v="68320"/>
    <s v="0.09"/>
    <n v="6149"/>
    <s v="Office Supplies"/>
    <s v="Pens &amp; Art Supplies"/>
  </r>
  <r>
    <n v="16005"/>
    <s v="Order Finished"/>
    <s v="Maurice Satty"/>
    <d v="2012-12-24T00:00:00"/>
    <s v="Dec-2012"/>
    <x v="3"/>
    <n v="16"/>
    <d v="2009-06-04T00:00:00"/>
    <x v="12"/>
    <x v="36"/>
    <n v="7"/>
    <n v="102060"/>
    <s v="0.09"/>
    <n v="9185"/>
    <s v="Office Supplies"/>
    <s v="Binders and Binder Accessories"/>
  </r>
  <r>
    <n v="59942"/>
    <s v="Order Finished"/>
    <s v="Max Engle"/>
    <d v="2009-08-02T00:00:00"/>
    <s v="Aug-2009"/>
    <x v="1"/>
    <n v="1"/>
    <d v="2009-08-02T00:00:00"/>
    <x v="1"/>
    <x v="0"/>
    <n v="47"/>
    <n v="1428920"/>
    <s v="0.07"/>
    <n v="100024"/>
    <s v="Technology"/>
    <s v="Computer Peripherals"/>
  </r>
  <r>
    <n v="19329"/>
    <s v="Order Finished"/>
    <s v="Max Engle"/>
    <d v="2010-07-03T00:00:00"/>
    <s v="Jul-2010"/>
    <x v="2"/>
    <n v="3"/>
    <d v="2009-08-02T00:00:00"/>
    <x v="1"/>
    <x v="14"/>
    <n v="37"/>
    <n v="563180"/>
    <s v="0.07"/>
    <n v="39423"/>
    <s v="Furniture"/>
    <s v="Office Furnishings"/>
  </r>
  <r>
    <n v="36548"/>
    <s v="Order Finished"/>
    <s v="Max Engle"/>
    <d v="2010-10-30T00:00:00"/>
    <s v="Oct-2010"/>
    <x v="2"/>
    <n v="4"/>
    <d v="2009-08-02T00:00:00"/>
    <x v="1"/>
    <x v="11"/>
    <n v="8"/>
    <n v="89980"/>
    <s v="0.06"/>
    <n v="5399"/>
    <s v="Office Supplies"/>
    <s v="Paper"/>
  </r>
  <r>
    <n v="24099"/>
    <s v="Order Finished"/>
    <s v="Max Engle"/>
    <d v="2011-05-20T00:00:00"/>
    <s v="May-2011"/>
    <x v="0"/>
    <n v="31"/>
    <d v="2009-08-02T00:00:00"/>
    <x v="1"/>
    <x v="20"/>
    <n v="6"/>
    <n v="410480"/>
    <s v="0.01"/>
    <n v="4105"/>
    <s v="Technology"/>
    <s v="Computer Peripherals"/>
  </r>
  <r>
    <n v="39585"/>
    <s v="Order Finished"/>
    <s v="Max Engle"/>
    <d v="2011-12-29T00:00:00"/>
    <s v="Dec-2011"/>
    <x v="0"/>
    <n v="21"/>
    <d v="2009-08-02T00:00:00"/>
    <x v="1"/>
    <x v="7"/>
    <n v="32"/>
    <n v="332340"/>
    <s v="0.01"/>
    <n v="3323"/>
    <s v="Furniture"/>
    <s v="Office Furnishings"/>
  </r>
  <r>
    <n v="4800"/>
    <s v="Order Finished"/>
    <s v="Max Engle"/>
    <d v="2012-05-01T00:00:00"/>
    <s v="May-2012"/>
    <x v="3"/>
    <n v="30"/>
    <d v="2009-08-02T00:00:00"/>
    <x v="1"/>
    <x v="18"/>
    <n v="4"/>
    <n v="83880"/>
    <s v="0.05"/>
    <n v="4194"/>
    <s v="Office Supplies"/>
    <s v="Binders and Binder Accessories"/>
  </r>
  <r>
    <n v="44867"/>
    <s v="Order Finished"/>
    <s v="Max Jones"/>
    <d v="2009-07-26T00:00:00"/>
    <s v="Jul-2009"/>
    <x v="1"/>
    <n v="1"/>
    <d v="2009-07-26T00:00:00"/>
    <x v="16"/>
    <x v="0"/>
    <n v="40"/>
    <n v="42851820"/>
    <s v="0.01"/>
    <n v="428518"/>
    <s v="Furniture"/>
    <s v="Chairs &amp; Chairmats"/>
  </r>
  <r>
    <n v="43360"/>
    <s v="Order Finished"/>
    <s v="Max Jones"/>
    <d v="2009-10-13T00:00:00"/>
    <s v="Oct-2009"/>
    <x v="1"/>
    <n v="27"/>
    <d v="2009-07-26T00:00:00"/>
    <x v="16"/>
    <x v="38"/>
    <n v="48"/>
    <n v="224320"/>
    <n v="0"/>
    <n v="0"/>
    <s v="Furniture"/>
    <s v="Office Furnishings"/>
  </r>
  <r>
    <n v="26305"/>
    <s v="Order Finished"/>
    <s v="Max Jones"/>
    <d v="2010-02-12T00:00:00"/>
    <s v="Feb-2010"/>
    <x v="2"/>
    <n v="14"/>
    <d v="2009-07-26T00:00:00"/>
    <x v="16"/>
    <x v="9"/>
    <n v="50"/>
    <n v="2236420"/>
    <s v="0.07"/>
    <n v="156549"/>
    <s v="Office Supplies"/>
    <s v="Binders and Binder Accessories"/>
  </r>
  <r>
    <n v="999"/>
    <s v="Order Finished"/>
    <s v="Max Jones"/>
    <d v="2010-04-09T00:00:00"/>
    <s v="Apr-2010"/>
    <x v="2"/>
    <n v="13"/>
    <d v="2009-07-26T00:00:00"/>
    <x v="16"/>
    <x v="13"/>
    <n v="6"/>
    <n v="1167280"/>
    <s v="0.08"/>
    <n v="93382"/>
    <s v="Office Supplies"/>
    <s v="Storage &amp; Organization"/>
  </r>
  <r>
    <n v="44738"/>
    <s v="Order Finished"/>
    <s v="Max Jones"/>
    <d v="2010-05-12T00:00:00"/>
    <s v="May-2010"/>
    <x v="2"/>
    <n v="10"/>
    <d v="2009-07-26T00:00:00"/>
    <x v="16"/>
    <x v="3"/>
    <n v="34"/>
    <n v="151140"/>
    <s v="0.02"/>
    <n v="3023"/>
    <s v="Office Supplies"/>
    <s v="Pens &amp; Art Supplies"/>
  </r>
  <r>
    <n v="31522"/>
    <s v="Order Finished"/>
    <s v="Max Jones"/>
    <d v="2010-05-25T00:00:00"/>
    <s v="May-2010"/>
    <x v="2"/>
    <n v="13"/>
    <d v="2009-07-26T00:00:00"/>
    <x v="16"/>
    <x v="3"/>
    <n v="14"/>
    <n v="604800"/>
    <s v="0.04"/>
    <n v="24192"/>
    <s v="Furniture"/>
    <s v="Office Furnishings"/>
  </r>
  <r>
    <n v="11975"/>
    <s v="Order Finished"/>
    <s v="Max Jones"/>
    <d v="2011-04-13T00:00:00"/>
    <s v="Apr-2011"/>
    <x v="0"/>
    <n v="26"/>
    <d v="2009-07-26T00:00:00"/>
    <x v="16"/>
    <x v="39"/>
    <n v="43"/>
    <n v="421320"/>
    <s v="0.08"/>
    <n v="33706"/>
    <s v="Office Supplies"/>
    <s v="Binders and Binder Accessories"/>
  </r>
  <r>
    <n v="6502"/>
    <s v="Order Returned"/>
    <s v="Max Jones"/>
    <d v="2011-08-20T00:00:00"/>
    <s v="Aug-2011"/>
    <x v="0"/>
    <n v="14"/>
    <d v="2009-07-26T00:00:00"/>
    <x v="16"/>
    <x v="16"/>
    <n v="16"/>
    <n v="232220"/>
    <s v="0.1"/>
    <n v="23222"/>
    <s v="Office Supplies"/>
    <s v="Paper"/>
  </r>
  <r>
    <n v="44322"/>
    <s v="Order Finished"/>
    <s v="Max Jones"/>
    <d v="2011-12-10T00:00:00"/>
    <s v="Dec-2011"/>
    <x v="0"/>
    <n v="21"/>
    <d v="2009-07-26T00:00:00"/>
    <x v="16"/>
    <x v="7"/>
    <n v="15"/>
    <n v="1201600"/>
    <s v="0.1"/>
    <n v="120160"/>
    <s v="Office Supplies"/>
    <s v="Storage &amp; Organization"/>
  </r>
  <r>
    <n v="5697"/>
    <s v="Order Finished"/>
    <s v="Max Jones"/>
    <d v="2012-04-10T00:00:00"/>
    <s v="Apr-2012"/>
    <x v="3"/>
    <n v="11"/>
    <d v="2009-07-26T00:00:00"/>
    <x v="16"/>
    <x v="18"/>
    <n v="31"/>
    <n v="743360"/>
    <s v="0.03"/>
    <n v="22301"/>
    <s v="Office Supplies"/>
    <s v="Storage &amp; Organization"/>
  </r>
  <r>
    <n v="53029"/>
    <s v="Order Finished"/>
    <s v="Max Ludwig"/>
    <d v="2009-07-27T00:00:00"/>
    <s v="Jul-2009"/>
    <x v="1"/>
    <n v="1"/>
    <d v="2009-07-27T00:00:00"/>
    <x v="16"/>
    <x v="0"/>
    <n v="39"/>
    <n v="446680"/>
    <s v="0.1"/>
    <n v="44668"/>
    <s v="Office Supplies"/>
    <s v="Labels"/>
  </r>
  <r>
    <n v="19105"/>
    <s v="Order Finished"/>
    <s v="Max Ludwig"/>
    <d v="2009-10-28T00:00:00"/>
    <s v="Oct-2009"/>
    <x v="1"/>
    <n v="28"/>
    <d v="2009-07-27T00:00:00"/>
    <x v="16"/>
    <x v="1"/>
    <n v="31"/>
    <n v="2741120"/>
    <s v="0.1"/>
    <n v="274112"/>
    <s v="Office Supplies"/>
    <s v="Paper"/>
  </r>
  <r>
    <n v="31780"/>
    <s v="Order Finished"/>
    <s v="Max Ludwig"/>
    <d v="2010-01-29T00:00:00"/>
    <s v="Jan-2010"/>
    <x v="2"/>
    <n v="29"/>
    <d v="2009-07-27T00:00:00"/>
    <x v="16"/>
    <x v="9"/>
    <n v="17"/>
    <n v="1468500"/>
    <s v="0.08"/>
    <n v="117480"/>
    <s v="Office Supplies"/>
    <s v="Appliances"/>
  </r>
  <r>
    <n v="6560"/>
    <s v="Order Finished"/>
    <s v="Max Ludwig"/>
    <d v="2011-04-01T00:00:00"/>
    <s v="Apr-2011"/>
    <x v="0"/>
    <n v="30"/>
    <d v="2009-07-27T00:00:00"/>
    <x v="16"/>
    <x v="39"/>
    <n v="20"/>
    <n v="338360"/>
    <s v="0.09"/>
    <n v="30452"/>
    <s v="Office Supplies"/>
    <s v="Appliances"/>
  </r>
  <r>
    <n v="7782"/>
    <s v="Order Finished"/>
    <s v="Maxwell Schwartz"/>
    <d v="2009-02-07T00:00:00"/>
    <s v="Feb-2009"/>
    <x v="1"/>
    <n v="1"/>
    <d v="2009-02-07T00:00:00"/>
    <x v="4"/>
    <x v="0"/>
    <n v="20"/>
    <n v="2411460"/>
    <s v="0.07"/>
    <n v="168802"/>
    <s v="Office Supplies"/>
    <s v="Appliances"/>
  </r>
  <r>
    <n v="59776"/>
    <s v="Order Returned"/>
    <s v="Maxwell Schwartz"/>
    <d v="2009-09-03T00:00:00"/>
    <s v="Sep-2009"/>
    <x v="1"/>
    <n v="8"/>
    <d v="2009-02-07T00:00:00"/>
    <x v="4"/>
    <x v="9"/>
    <n v="35"/>
    <n v="570020"/>
    <s v="0.01"/>
    <n v="5700"/>
    <s v="Office Supplies"/>
    <s v="Envelopes"/>
  </r>
  <r>
    <n v="4583"/>
    <s v="Order Finished"/>
    <s v="Maxwell Schwartz"/>
    <d v="2009-09-24T00:00:00"/>
    <s v="Sep-2009"/>
    <x v="1"/>
    <n v="4"/>
    <d v="2009-02-07T00:00:00"/>
    <x v="4"/>
    <x v="2"/>
    <n v="44"/>
    <n v="6043280"/>
    <s v="0.07"/>
    <n v="423030"/>
    <s v="Furniture"/>
    <s v="Chairs &amp; Chairmats"/>
  </r>
  <r>
    <n v="28037"/>
    <s v="Order Returned"/>
    <s v="Maxwell Schwartz"/>
    <d v="2009-12-12T00:00:00"/>
    <s v="Dec-2009"/>
    <x v="1"/>
    <n v="25"/>
    <d v="2009-02-07T00:00:00"/>
    <x v="4"/>
    <x v="10"/>
    <n v="31"/>
    <n v="407060"/>
    <s v="0.06"/>
    <n v="24424"/>
    <s v="Office Supplies"/>
    <s v="Paper"/>
  </r>
  <r>
    <n v="3012"/>
    <s v="Order Finished"/>
    <s v="Maxwell Schwartz"/>
    <d v="2010-04-05T00:00:00"/>
    <s v="Apr-2010"/>
    <x v="2"/>
    <n v="13"/>
    <d v="2009-02-07T00:00:00"/>
    <x v="4"/>
    <x v="15"/>
    <n v="41"/>
    <n v="240060"/>
    <n v="0"/>
    <n v="0"/>
    <s v="Office Supplies"/>
    <s v="Binders and Binder Accessories"/>
  </r>
  <r>
    <n v="19748"/>
    <s v="Order Finished"/>
    <s v="Maxwell Schwartz"/>
    <d v="2010-04-08T00:00:00"/>
    <s v="Apr-2010"/>
    <x v="2"/>
    <n v="6"/>
    <d v="2009-02-07T00:00:00"/>
    <x v="4"/>
    <x v="11"/>
    <n v="6"/>
    <n v="249300"/>
    <s v="0.01"/>
    <n v="2493"/>
    <s v="Office Supplies"/>
    <s v="Paper"/>
  </r>
  <r>
    <n v="12194"/>
    <s v="Order Finished"/>
    <s v="Maxwell Schwartz"/>
    <d v="2011-01-03T00:00:00"/>
    <s v="Jan-2011"/>
    <x v="0"/>
    <n v="9"/>
    <d v="2009-02-07T00:00:00"/>
    <x v="4"/>
    <x v="37"/>
    <n v="19"/>
    <n v="6710308"/>
    <n v="0"/>
    <n v="0"/>
    <s v="Technology"/>
    <s v="Telephones and Communication"/>
  </r>
  <r>
    <n v="42979"/>
    <s v="Order Finished"/>
    <s v="Maxwell Schwartz"/>
    <d v="2011-01-05T00:00:00"/>
    <s v="Jan-2011"/>
    <x v="0"/>
    <n v="4"/>
    <d v="2009-02-07T00:00:00"/>
    <x v="4"/>
    <x v="37"/>
    <n v="29"/>
    <n v="5541580"/>
    <s v="0.02"/>
    <n v="110832"/>
    <s v="Furniture"/>
    <s v="Chairs &amp; Chairmats"/>
  </r>
  <r>
    <n v="43110"/>
    <s v="Order Finished"/>
    <s v="Maxwell Schwartz"/>
    <d v="2011-06-02T00:00:00"/>
    <s v="Jun-2011"/>
    <x v="0"/>
    <n v="6"/>
    <d v="2009-02-07T00:00:00"/>
    <x v="4"/>
    <x v="6"/>
    <n v="3"/>
    <n v="42020"/>
    <n v="0"/>
    <n v="0"/>
    <s v="Office Supplies"/>
    <s v="Paper"/>
  </r>
  <r>
    <n v="28867"/>
    <s v="Order Finished"/>
    <s v="Maxwell Schwartz"/>
    <d v="2011-07-22T00:00:00"/>
    <s v="Jul-2011"/>
    <x v="0"/>
    <n v="3"/>
    <d v="2009-02-07T00:00:00"/>
    <x v="4"/>
    <x v="33"/>
    <n v="43"/>
    <n v="1733460"/>
    <s v="0.1"/>
    <n v="173346"/>
    <s v="Technology"/>
    <s v="Computer Peripherals"/>
  </r>
  <r>
    <n v="52197"/>
    <s v="Order Finished"/>
    <s v="Maxwell Schwartz"/>
    <d v="2012-04-08T00:00:00"/>
    <s v="Apr-2012"/>
    <x v="3"/>
    <n v="23"/>
    <d v="2009-02-07T00:00:00"/>
    <x v="4"/>
    <x v="23"/>
    <n v="23"/>
    <n v="183880"/>
    <s v="0.01"/>
    <n v="1839"/>
    <s v="Office Supplies"/>
    <s v="Rubber Bands"/>
  </r>
  <r>
    <n v="15751"/>
    <s v="Order Finished"/>
    <s v="Maya Herman"/>
    <d v="2009-08-15T00:00:00"/>
    <s v="Aug-2009"/>
    <x v="1"/>
    <n v="1"/>
    <d v="2009-08-15T00:00:00"/>
    <x v="1"/>
    <x v="0"/>
    <n v="37"/>
    <n v="379200"/>
    <s v="0.02"/>
    <n v="7584"/>
    <s v="Office Supplies"/>
    <s v="Labels"/>
  </r>
  <r>
    <n v="11335"/>
    <s v="Order Finished"/>
    <s v="Maya Herman"/>
    <d v="2009-10-21T00:00:00"/>
    <s v="Oct-2009"/>
    <x v="1"/>
    <n v="16"/>
    <d v="2009-08-15T00:00:00"/>
    <x v="1"/>
    <x v="38"/>
    <n v="3"/>
    <n v="29680"/>
    <s v="0.08"/>
    <n v="2374"/>
    <s v="Office Supplies"/>
    <s v="Labels"/>
  </r>
  <r>
    <n v="45733"/>
    <s v="Order Finished"/>
    <s v="Maya Herman"/>
    <d v="2010-06-12T00:00:00"/>
    <s v="Jun-2010"/>
    <x v="2"/>
    <n v="22"/>
    <d v="2009-08-15T00:00:00"/>
    <x v="1"/>
    <x v="3"/>
    <n v="39"/>
    <n v="1702340"/>
    <s v="0.07"/>
    <n v="119164"/>
    <s v="Office Supplies"/>
    <s v="Binders and Binder Accessories"/>
  </r>
  <r>
    <n v="57157"/>
    <s v="Order Returned"/>
    <s v="Maya Herman"/>
    <d v="2012-02-26T00:00:00"/>
    <s v="Feb-2012"/>
    <x v="3"/>
    <n v="13"/>
    <d v="2009-08-15T00:00:00"/>
    <x v="1"/>
    <x v="17"/>
    <n v="18"/>
    <n v="407140"/>
    <s v="0.01"/>
    <n v="4071"/>
    <s v="Office Supplies"/>
    <s v="Appliances"/>
  </r>
  <r>
    <n v="8007"/>
    <s v="Order Finished"/>
    <s v="Maya Herman"/>
    <d v="2012-11-02T00:00:00"/>
    <s v="Nov-2012"/>
    <x v="3"/>
    <n v="27"/>
    <d v="2009-08-15T00:00:00"/>
    <x v="1"/>
    <x v="23"/>
    <n v="5"/>
    <n v="1641129"/>
    <s v="0.09"/>
    <n v="147702"/>
    <s v="Technology"/>
    <s v="Telephones and Communication"/>
  </r>
  <r>
    <n v="58883"/>
    <s v="Order Finished"/>
    <s v="Maya Herman"/>
    <d v="2012-12-08T00:00:00"/>
    <s v="Dec-2012"/>
    <x v="3"/>
    <n v="3"/>
    <d v="2009-08-15T00:00:00"/>
    <x v="1"/>
    <x v="44"/>
    <n v="36"/>
    <n v="323120"/>
    <n v="0"/>
    <n v="0"/>
    <s v="Office Supplies"/>
    <s v="Labels"/>
  </r>
  <r>
    <n v="27302"/>
    <s v="Order Finished"/>
    <s v="Maya Herman"/>
    <d v="2012-12-09T00:00:00"/>
    <s v="Dec-2012"/>
    <x v="3"/>
    <n v="9"/>
    <d v="2009-08-15T00:00:00"/>
    <x v="1"/>
    <x v="44"/>
    <n v="16"/>
    <n v="475080"/>
    <s v="0.04"/>
    <n v="19003"/>
    <s v="Furniture"/>
    <s v="Office Furnishings"/>
  </r>
  <r>
    <n v="57153"/>
    <s v="Order Finished"/>
    <s v="Meg O'Connel"/>
    <d v="2009-05-26T00:00:00"/>
    <s v="May-2009"/>
    <x v="1"/>
    <n v="1"/>
    <d v="2009-05-26T00:00:00"/>
    <x v="3"/>
    <x v="0"/>
    <n v="9"/>
    <n v="212100"/>
    <s v="0.02"/>
    <n v="4242"/>
    <s v="Office Supplies"/>
    <s v="Appliances"/>
  </r>
  <r>
    <n v="902"/>
    <s v="Order Returned"/>
    <s v="Meg O'Connel"/>
    <d v="2009-07-26T00:00:00"/>
    <s v="Jul-2009"/>
    <x v="1"/>
    <n v="27"/>
    <d v="2009-05-26T00:00:00"/>
    <x v="3"/>
    <x v="38"/>
    <n v="10"/>
    <n v="3851660"/>
    <s v="0.09"/>
    <n v="346649"/>
    <s v="Office Supplies"/>
    <s v="Appliances"/>
  </r>
  <r>
    <n v="8551"/>
    <s v="Order Finished"/>
    <s v="Meg O'Connel"/>
    <d v="2009-07-29T00:00:00"/>
    <s v="Jul-2009"/>
    <x v="1"/>
    <n v="27"/>
    <d v="2009-05-26T00:00:00"/>
    <x v="3"/>
    <x v="38"/>
    <n v="25"/>
    <n v="371280"/>
    <s v="0.1"/>
    <n v="37128"/>
    <s v="Office Supplies"/>
    <s v="Binders and Binder Accessories"/>
  </r>
  <r>
    <n v="47974"/>
    <s v="Order Finished"/>
    <s v="Meg O'Connel"/>
    <d v="2009-08-31T00:00:00"/>
    <s v="Aug-2009"/>
    <x v="1"/>
    <n v="30"/>
    <d v="2009-05-26T00:00:00"/>
    <x v="3"/>
    <x v="1"/>
    <n v="6"/>
    <n v="36040"/>
    <s v="0.01"/>
    <n v="360"/>
    <s v="Office Supplies"/>
    <s v="Pens &amp; Art Supplies"/>
  </r>
  <r>
    <n v="55461"/>
    <s v="Order Finished"/>
    <s v="Meg O'Connel"/>
    <d v="2009-09-28T00:00:00"/>
    <s v="Sep-2009"/>
    <x v="1"/>
    <n v="32"/>
    <d v="2009-05-26T00:00:00"/>
    <x v="3"/>
    <x v="8"/>
    <n v="16"/>
    <n v="168020"/>
    <s v="0.06"/>
    <n v="10081"/>
    <s v="Furniture"/>
    <s v="Office Furnishings"/>
  </r>
  <r>
    <n v="47778"/>
    <s v="Order Finished"/>
    <s v="Meg O'Connel"/>
    <d v="2010-02-14T00:00:00"/>
    <s v="Feb-2010"/>
    <x v="2"/>
    <n v="29"/>
    <d v="2009-05-26T00:00:00"/>
    <x v="3"/>
    <x v="13"/>
    <n v="12"/>
    <n v="348220"/>
    <s v="0.06"/>
    <n v="20893"/>
    <s v="Furniture"/>
    <s v="Office Furnishings"/>
  </r>
  <r>
    <n v="58657"/>
    <s v="Order Finished"/>
    <s v="Meg O'Connel"/>
    <d v="2010-03-27T00:00:00"/>
    <s v="Mar-2010"/>
    <x v="2"/>
    <n v="15"/>
    <d v="2009-05-26T00:00:00"/>
    <x v="3"/>
    <x v="10"/>
    <n v="43"/>
    <n v="2676240"/>
    <s v="0.04"/>
    <n v="107050"/>
    <s v="Technology"/>
    <s v="Computer Peripherals"/>
  </r>
  <r>
    <n v="55969"/>
    <s v="Order Finished"/>
    <s v="Meg O'Connel"/>
    <d v="2010-04-10T00:00:00"/>
    <s v="Apr-2010"/>
    <x v="2"/>
    <n v="28"/>
    <d v="2009-05-26T00:00:00"/>
    <x v="3"/>
    <x v="10"/>
    <n v="37"/>
    <n v="4658800"/>
    <s v="0.08"/>
    <n v="372704"/>
    <s v="Office Supplies"/>
    <s v="Storage &amp; Organization"/>
  </r>
  <r>
    <n v="7878"/>
    <s v="Order Finished"/>
    <s v="Meg O'Connel"/>
    <d v="2011-01-05T00:00:00"/>
    <s v="Jan-2011"/>
    <x v="0"/>
    <n v="11"/>
    <d v="2009-05-26T00:00:00"/>
    <x v="3"/>
    <x v="42"/>
    <n v="50"/>
    <n v="7808240"/>
    <s v="0.07"/>
    <n v="546577"/>
    <s v="Furniture"/>
    <s v="Bookcases"/>
  </r>
  <r>
    <n v="51361"/>
    <s v="Order Finished"/>
    <s v="Meg O'Connel"/>
    <d v="2011-03-18T00:00:00"/>
    <s v="Mar-2011"/>
    <x v="0"/>
    <n v="6"/>
    <d v="2009-05-26T00:00:00"/>
    <x v="3"/>
    <x v="20"/>
    <n v="14"/>
    <n v="152120"/>
    <s v="0.02"/>
    <n v="3042"/>
    <s v="Office Supplies"/>
    <s v="Paper"/>
  </r>
  <r>
    <n v="46503"/>
    <s v="Order Finished"/>
    <s v="Meg O'Connel"/>
    <d v="2011-06-11T00:00:00"/>
    <s v="Jun-2011"/>
    <x v="0"/>
    <n v="19"/>
    <d v="2009-05-26T00:00:00"/>
    <x v="3"/>
    <x v="16"/>
    <n v="26"/>
    <n v="2393583"/>
    <s v="0.07"/>
    <n v="167551"/>
    <s v="Technology"/>
    <s v="Telephones and Communication"/>
  </r>
  <r>
    <n v="4672"/>
    <s v="Order Finished"/>
    <s v="Meg O'Connel"/>
    <d v="2011-06-11T00:00:00"/>
    <s v="Jun-2011"/>
    <x v="0"/>
    <n v="12"/>
    <d v="2009-05-26T00:00:00"/>
    <x v="3"/>
    <x v="16"/>
    <n v="20"/>
    <n v="304880"/>
    <s v="0.08"/>
    <n v="24390"/>
    <s v="Furniture"/>
    <s v="Office Furnishings"/>
  </r>
  <r>
    <n v="57121"/>
    <s v="Order Finished"/>
    <s v="Meg O'Connel"/>
    <d v="2011-11-16T00:00:00"/>
    <s v="Nov-2011"/>
    <x v="0"/>
    <n v="12"/>
    <d v="2009-05-26T00:00:00"/>
    <x v="3"/>
    <x v="33"/>
    <n v="42"/>
    <n v="398480"/>
    <s v="0.07"/>
    <n v="27894"/>
    <s v="Office Supplies"/>
    <s v="Paper"/>
  </r>
  <r>
    <n v="48486"/>
    <s v="Order Returned"/>
    <s v="Meg O'Connel"/>
    <d v="2011-12-05T00:00:00"/>
    <s v="Dec-2011"/>
    <x v="0"/>
    <n v="17"/>
    <d v="2009-05-26T00:00:00"/>
    <x v="3"/>
    <x v="17"/>
    <n v="42"/>
    <n v="542280"/>
    <s v="0.07"/>
    <n v="37960"/>
    <s v="Office Supplies"/>
    <s v="Paper"/>
  </r>
  <r>
    <n v="4705"/>
    <s v="Order Finished"/>
    <s v="Meg O'Connel"/>
    <d v="2012-03-21T00:00:00"/>
    <s v="Mar-2012"/>
    <x v="3"/>
    <n v="6"/>
    <d v="2009-05-26T00:00:00"/>
    <x v="3"/>
    <x v="31"/>
    <n v="16"/>
    <n v="247700"/>
    <s v="0.09"/>
    <n v="22293"/>
    <s v="Office Supplies"/>
    <s v="Storage &amp; Organization"/>
  </r>
  <r>
    <n v="15142"/>
    <s v="Order Finished"/>
    <s v="Meg O'Connel"/>
    <d v="2012-04-04T00:00:00"/>
    <s v="Apr-2012"/>
    <x v="3"/>
    <n v="22"/>
    <d v="2009-05-26T00:00:00"/>
    <x v="3"/>
    <x v="21"/>
    <n v="21"/>
    <n v="660440"/>
    <s v="0.07"/>
    <n v="46231"/>
    <s v="Office Supplies"/>
    <s v="Binders and Binder Accessories"/>
  </r>
  <r>
    <n v="4805"/>
    <s v="Order Finished"/>
    <s v="Meg O'Connel"/>
    <d v="2012-04-24T00:00:00"/>
    <s v="Apr-2012"/>
    <x v="3"/>
    <n v="5"/>
    <d v="2009-05-26T00:00:00"/>
    <x v="3"/>
    <x v="21"/>
    <n v="7"/>
    <n v="110760"/>
    <s v="0.02"/>
    <n v="2215"/>
    <s v="Office Supplies"/>
    <s v="Paper"/>
  </r>
  <r>
    <n v="3845"/>
    <s v="Order Finished"/>
    <s v="Meg O'Connel"/>
    <d v="2012-04-25T00:00:00"/>
    <s v="Apr-2012"/>
    <x v="3"/>
    <n v="25"/>
    <d v="2009-05-26T00:00:00"/>
    <x v="3"/>
    <x v="21"/>
    <n v="9"/>
    <n v="6128540"/>
    <s v="0.09"/>
    <n v="551569"/>
    <s v="Office Supplies"/>
    <s v="Appliances"/>
  </r>
  <r>
    <n v="46726"/>
    <s v="Order Finished"/>
    <s v="Meg O'Connel"/>
    <d v="2012-05-07T00:00:00"/>
    <s v="May-2012"/>
    <x v="3"/>
    <n v="26"/>
    <d v="2009-05-26T00:00:00"/>
    <x v="3"/>
    <x v="12"/>
    <n v="46"/>
    <n v="651940"/>
    <s v="0.02"/>
    <n v="13039"/>
    <s v="Office Supplies"/>
    <s v="Scissors, Rulers and Trimmers"/>
  </r>
  <r>
    <n v="36163"/>
    <s v="Order Finished"/>
    <s v="Meg O'Connel"/>
    <d v="2012-05-11T00:00:00"/>
    <s v="May-2012"/>
    <x v="3"/>
    <n v="8"/>
    <d v="2009-05-26T00:00:00"/>
    <x v="3"/>
    <x v="12"/>
    <n v="32"/>
    <n v="926000"/>
    <s v="0.07"/>
    <n v="64820"/>
    <s v="Office Supplies"/>
    <s v="Binders and Binder Accessories"/>
  </r>
  <r>
    <n v="27939"/>
    <s v="Order Finished"/>
    <s v="Meg O'Connel"/>
    <d v="2012-10-04T00:00:00"/>
    <s v="Oct-2012"/>
    <x v="3"/>
    <n v="12"/>
    <d v="2009-05-26T00:00:00"/>
    <x v="3"/>
    <x v="29"/>
    <n v="8"/>
    <n v="120340"/>
    <n v="0"/>
    <n v="0"/>
    <s v="Office Supplies"/>
    <s v="Paper"/>
  </r>
  <r>
    <n v="7905"/>
    <s v="Order Finished"/>
    <s v="Meg Tillman"/>
    <d v="2009-03-06T00:00:00"/>
    <s v="Mar-2009"/>
    <x v="1"/>
    <n v="1"/>
    <d v="2009-03-06T00:00:00"/>
    <x v="11"/>
    <x v="0"/>
    <n v="46"/>
    <n v="22115200"/>
    <s v="0.08"/>
    <n v="1769216"/>
    <s v="Furniture"/>
    <s v="Tables"/>
  </r>
  <r>
    <n v="42309"/>
    <s v="Order Finished"/>
    <s v="Meg Tillman"/>
    <d v="2009-06-08T00:00:00"/>
    <s v="Jun-2009"/>
    <x v="1"/>
    <n v="7"/>
    <d v="2009-03-06T00:00:00"/>
    <x v="11"/>
    <x v="1"/>
    <n v="41"/>
    <n v="1708460"/>
    <s v="0.01"/>
    <n v="17085"/>
    <s v="Office Supplies"/>
    <s v="Appliances"/>
  </r>
  <r>
    <n v="8384"/>
    <s v="Order Finished"/>
    <s v="Meg Tillman"/>
    <d v="2010-05-05T00:00:00"/>
    <s v="May-2010"/>
    <x v="2"/>
    <n v="9"/>
    <d v="2009-03-06T00:00:00"/>
    <x v="11"/>
    <x v="15"/>
    <n v="37"/>
    <n v="9871440"/>
    <s v="0.07"/>
    <n v="691001"/>
    <s v="Furniture"/>
    <s v="Bookcases"/>
  </r>
  <r>
    <n v="49155"/>
    <s v="Order Finished"/>
    <s v="Meg Tillman"/>
    <d v="2010-09-18T00:00:00"/>
    <s v="Sep-2010"/>
    <x v="2"/>
    <n v="6"/>
    <d v="2009-03-06T00:00:00"/>
    <x v="11"/>
    <x v="4"/>
    <n v="22"/>
    <n v="7520613"/>
    <s v="0.05"/>
    <n v="376031"/>
    <s v="Technology"/>
    <s v="Telephones and Communication"/>
  </r>
  <r>
    <n v="30853"/>
    <s v="Order Finished"/>
    <s v="Meg Tillman"/>
    <d v="2011-07-27T00:00:00"/>
    <s v="Jul-2011"/>
    <x v="0"/>
    <n v="19"/>
    <d v="2009-03-06T00:00:00"/>
    <x v="11"/>
    <x v="7"/>
    <n v="16"/>
    <n v="83040"/>
    <s v="0.06"/>
    <n v="4982"/>
    <s v="Office Supplies"/>
    <s v="Paper"/>
  </r>
  <r>
    <n v="47014"/>
    <s v="Order Finished"/>
    <s v="Meg Tillman"/>
    <d v="2012-05-13T00:00:00"/>
    <s v="May-2012"/>
    <x v="3"/>
    <n v="28"/>
    <d v="2009-03-06T00:00:00"/>
    <x v="11"/>
    <x v="23"/>
    <n v="33"/>
    <n v="1606220"/>
    <s v="0.08"/>
    <n v="128498"/>
    <s v="Furniture"/>
    <s v="Chairs &amp; Chairmats"/>
  </r>
  <r>
    <n v="55683"/>
    <s v="Order Finished"/>
    <s v="Meg Tillman"/>
    <d v="2012-07-15T00:00:00"/>
    <s v="Jul-2012"/>
    <x v="3"/>
    <n v="14"/>
    <d v="2009-03-06T00:00:00"/>
    <x v="11"/>
    <x v="29"/>
    <n v="50"/>
    <n v="344460"/>
    <s v="0.02"/>
    <n v="6889"/>
    <s v="Office Supplies"/>
    <s v="Rubber Bands"/>
  </r>
  <r>
    <n v="28228"/>
    <s v="Order Finished"/>
    <s v="Meg Tillman"/>
    <d v="2012-11-07T00:00:00"/>
    <s v="Nov-2012"/>
    <x v="3"/>
    <n v="16"/>
    <d v="2009-03-06T00:00:00"/>
    <x v="11"/>
    <x v="46"/>
    <n v="5"/>
    <n v="692460"/>
    <n v="0"/>
    <n v="0"/>
    <s v="Office Supplies"/>
    <s v="Envelopes"/>
  </r>
  <r>
    <n v="38503"/>
    <s v="Order Finished"/>
    <s v="Melanie Page"/>
    <d v="2009-05-05T00:00:00"/>
    <s v="May-2009"/>
    <x v="1"/>
    <n v="1"/>
    <d v="2009-05-05T00:00:00"/>
    <x v="3"/>
    <x v="0"/>
    <n v="47"/>
    <n v="11135580"/>
    <s v="0.04"/>
    <n v="445423"/>
    <s v="Office Supplies"/>
    <s v="Appliances"/>
  </r>
  <r>
    <n v="10371"/>
    <s v="Order Finished"/>
    <s v="Melanie Page"/>
    <d v="2009-09-16T00:00:00"/>
    <s v="Sep-2009"/>
    <x v="1"/>
    <n v="6"/>
    <d v="2009-05-05T00:00:00"/>
    <x v="3"/>
    <x v="8"/>
    <n v="10"/>
    <n v="312300"/>
    <s v="0.08"/>
    <n v="24984"/>
    <s v="Office Supplies"/>
    <s v="Scissors, Rulers and Trimmers"/>
  </r>
  <r>
    <n v="11841"/>
    <s v="Order Finished"/>
    <s v="Melanie Page"/>
    <d v="2010-04-20T00:00:00"/>
    <s v="Apr-2010"/>
    <x v="2"/>
    <n v="17"/>
    <d v="2009-05-05T00:00:00"/>
    <x v="3"/>
    <x v="14"/>
    <n v="44"/>
    <n v="4679040"/>
    <s v="0.1"/>
    <n v="467904"/>
    <s v="Office Supplies"/>
    <s v="Paper"/>
  </r>
  <r>
    <n v="22881"/>
    <s v="Order Finished"/>
    <s v="Melanie Page"/>
    <d v="2010-06-04T00:00:00"/>
    <s v="Jun-2010"/>
    <x v="2"/>
    <n v="21"/>
    <d v="2009-05-05T00:00:00"/>
    <x v="3"/>
    <x v="19"/>
    <n v="33"/>
    <n v="952120"/>
    <s v="0.04"/>
    <n v="38085"/>
    <s v="Office Supplies"/>
    <s v="Storage &amp; Organization"/>
  </r>
  <r>
    <n v="43875"/>
    <s v="Order Finished"/>
    <s v="Melanie Page"/>
    <d v="2011-07-12T00:00:00"/>
    <s v="Jul-2011"/>
    <x v="0"/>
    <n v="5"/>
    <d v="2009-05-05T00:00:00"/>
    <x v="3"/>
    <x v="5"/>
    <n v="24"/>
    <n v="764380"/>
    <s v="0.03"/>
    <n v="22931"/>
    <s v="Office Supplies"/>
    <s v="Appliances"/>
  </r>
  <r>
    <n v="46597"/>
    <s v="Order Finished"/>
    <s v="Michael Chen"/>
    <d v="2009-12-31T00:00:00"/>
    <s v="Dec-2009"/>
    <x v="1"/>
    <n v="1"/>
    <d v="2009-12-31T00:00:00"/>
    <x v="22"/>
    <x v="0"/>
    <n v="47"/>
    <n v="16433186"/>
    <s v="0.01"/>
    <n v="164332"/>
    <s v="Technology"/>
    <s v="Telephones and Communication"/>
  </r>
  <r>
    <n v="38305"/>
    <s v="Order Finished"/>
    <s v="Michael Chen"/>
    <d v="2011-04-30T00:00:00"/>
    <s v="Apr-2011"/>
    <x v="0"/>
    <n v="32"/>
    <d v="2009-12-31T00:00:00"/>
    <x v="22"/>
    <x v="27"/>
    <n v="21"/>
    <n v="5123341"/>
    <s v="0.08"/>
    <n v="409867"/>
    <s v="Technology"/>
    <s v="Telephones and Communication"/>
  </r>
  <r>
    <n v="51008"/>
    <s v="Order Finished"/>
    <s v="Michael Chen"/>
    <d v="2011-08-20T00:00:00"/>
    <s v="Aug-2011"/>
    <x v="0"/>
    <n v="31"/>
    <d v="2009-12-31T00:00:00"/>
    <x v="22"/>
    <x v="42"/>
    <n v="20"/>
    <n v="539320"/>
    <s v="0.02"/>
    <n v="10786"/>
    <s v="Office Supplies"/>
    <s v="Scissors, Rulers and Trimmers"/>
  </r>
  <r>
    <n v="32613"/>
    <s v="Order Finished"/>
    <s v="Michael Chen"/>
    <d v="2011-12-16T00:00:00"/>
    <s v="Dec-2011"/>
    <x v="0"/>
    <n v="21"/>
    <d v="2009-12-31T00:00:00"/>
    <x v="22"/>
    <x v="28"/>
    <n v="31"/>
    <n v="2719480"/>
    <s v="0.01"/>
    <n v="27195"/>
    <s v="Office Supplies"/>
    <s v="Pens &amp; Art Supplies"/>
  </r>
  <r>
    <n v="58277"/>
    <s v="Order Finished"/>
    <s v="Michael Dominguez"/>
    <d v="2009-01-24T00:00:00"/>
    <s v="Jan-2009"/>
    <x v="1"/>
    <n v="1"/>
    <d v="2009-01-24T00:00:00"/>
    <x v="2"/>
    <x v="0"/>
    <n v="23"/>
    <n v="589360"/>
    <s v="0.01"/>
    <n v="5894"/>
    <s v="Office Supplies"/>
    <s v="Appliances"/>
  </r>
  <r>
    <n v="11686"/>
    <s v="Order Finished"/>
    <s v="Michael Dominguez"/>
    <d v="2009-01-27T00:00:00"/>
    <s v="Jan-2009"/>
    <x v="1"/>
    <n v="25"/>
    <d v="2009-01-24T00:00:00"/>
    <x v="2"/>
    <x v="0"/>
    <n v="38"/>
    <n v="12242397"/>
    <s v="0.08"/>
    <n v="979392"/>
    <s v="Technology"/>
    <s v="Telephones and Communication"/>
  </r>
  <r>
    <n v="23333"/>
    <s v="Order Finished"/>
    <s v="Michael Dominguez"/>
    <d v="2009-05-08T00:00:00"/>
    <s v="May-2009"/>
    <x v="1"/>
    <n v="28"/>
    <d v="2009-01-24T00:00:00"/>
    <x v="2"/>
    <x v="1"/>
    <n v="44"/>
    <n v="1268240"/>
    <s v="0.04"/>
    <n v="50730"/>
    <s v="Office Supplies"/>
    <s v="Appliances"/>
  </r>
  <r>
    <n v="39488"/>
    <s v="Order Finished"/>
    <s v="Michael Dominguez"/>
    <d v="2009-06-22T00:00:00"/>
    <s v="Jun-2009"/>
    <x v="1"/>
    <n v="9"/>
    <d v="2009-01-24T00:00:00"/>
    <x v="2"/>
    <x v="8"/>
    <n v="18"/>
    <n v="184800"/>
    <s v="0.04"/>
    <n v="7392"/>
    <s v="Office Supplies"/>
    <s v="Envelopes"/>
  </r>
  <r>
    <n v="35042"/>
    <s v="Order Finished"/>
    <s v="Michael Dominguez"/>
    <d v="2010-02-12T00:00:00"/>
    <s v="Feb-2010"/>
    <x v="2"/>
    <n v="23"/>
    <d v="2009-01-24T00:00:00"/>
    <x v="2"/>
    <x v="19"/>
    <n v="23"/>
    <n v="2393720"/>
    <s v="0.06"/>
    <n v="143623"/>
    <s v="Technology"/>
    <s v="Computer Peripherals"/>
  </r>
  <r>
    <n v="26244"/>
    <s v="Order Finished"/>
    <s v="Michael Dominguez"/>
    <d v="2010-03-08T00:00:00"/>
    <s v="Mar-2010"/>
    <x v="2"/>
    <n v="13"/>
    <d v="2009-01-24T00:00:00"/>
    <x v="2"/>
    <x v="15"/>
    <n v="16"/>
    <n v="263440"/>
    <s v="0.09"/>
    <n v="23710"/>
    <s v="Technology"/>
    <s v="Computer Peripherals"/>
  </r>
  <r>
    <n v="5445"/>
    <s v="Order Finished"/>
    <s v="Michael Dominguez"/>
    <d v="2010-07-25T00:00:00"/>
    <s v="Jul-2010"/>
    <x v="2"/>
    <n v="9"/>
    <d v="2009-01-24T00:00:00"/>
    <x v="2"/>
    <x v="4"/>
    <n v="4"/>
    <n v="58840"/>
    <s v="0.06"/>
    <n v="3530"/>
    <s v="Office Supplies"/>
    <s v="Labels"/>
  </r>
  <r>
    <n v="42882"/>
    <s v="Order Finished"/>
    <s v="Michael Dominguez"/>
    <d v="2010-10-27T00:00:00"/>
    <s v="Oct-2010"/>
    <x v="2"/>
    <n v="26"/>
    <d v="2009-01-24T00:00:00"/>
    <x v="2"/>
    <x v="20"/>
    <n v="17"/>
    <n v="408140"/>
    <s v="0.08"/>
    <n v="32651"/>
    <s v="Office Supplies"/>
    <s v="Appliances"/>
  </r>
  <r>
    <n v="47236"/>
    <s v="Order Finished"/>
    <s v="Michael Dominguez"/>
    <d v="2011-02-10T00:00:00"/>
    <s v="Feb-2011"/>
    <x v="0"/>
    <n v="28"/>
    <d v="2009-01-24T00:00:00"/>
    <x v="2"/>
    <x v="16"/>
    <n v="1"/>
    <n v="141820"/>
    <s v="0.03"/>
    <n v="4255"/>
    <s v="Office Supplies"/>
    <s v="Appliances"/>
  </r>
  <r>
    <n v="48261"/>
    <s v="Order Finished"/>
    <s v="Michael Dominguez"/>
    <d v="2011-03-18T00:00:00"/>
    <s v="Mar-2011"/>
    <x v="0"/>
    <n v="11"/>
    <d v="2009-01-24T00:00:00"/>
    <x v="2"/>
    <x v="43"/>
    <n v="15"/>
    <n v="4261320"/>
    <s v="0.01"/>
    <n v="42613"/>
    <s v="Furniture"/>
    <s v="Chairs &amp; Chairmats"/>
  </r>
  <r>
    <n v="35077"/>
    <s v="Order Finished"/>
    <s v="Michael Dominguez"/>
    <d v="2011-07-10T00:00:00"/>
    <s v="Jul-2011"/>
    <x v="0"/>
    <n v="19"/>
    <d v="2009-01-24T00:00:00"/>
    <x v="2"/>
    <x v="33"/>
    <n v="29"/>
    <n v="162200"/>
    <s v="0.06"/>
    <n v="9732"/>
    <s v="Office Supplies"/>
    <s v="Pens &amp; Art Supplies"/>
  </r>
  <r>
    <n v="29573"/>
    <s v="Order Finished"/>
    <s v="Michael Dominguez"/>
    <d v="2012-01-16T00:00:00"/>
    <s v="Jan-2012"/>
    <x v="3"/>
    <n v="11"/>
    <d v="2009-01-24T00:00:00"/>
    <x v="2"/>
    <x v="12"/>
    <n v="43"/>
    <n v="1584420"/>
    <s v="0.05"/>
    <n v="79221"/>
    <s v="Office Supplies"/>
    <s v="Paper"/>
  </r>
  <r>
    <n v="134"/>
    <s v="Order Returned"/>
    <s v="Michael Dominguez"/>
    <d v="2012-04-30T00:00:00"/>
    <s v="Apr-2012"/>
    <x v="3"/>
    <n v="17"/>
    <d v="2009-01-24T00:00:00"/>
    <x v="2"/>
    <x v="44"/>
    <n v="11"/>
    <n v="2265200"/>
    <s v="0.01"/>
    <n v="22652"/>
    <s v="Office Supplies"/>
    <s v="Storage &amp; Organization"/>
  </r>
  <r>
    <n v="50144"/>
    <s v="Order Finished"/>
    <s v="Michael Dominguez"/>
    <d v="2012-07-06T00:00:00"/>
    <s v="Jul-2012"/>
    <x v="3"/>
    <n v="31"/>
    <d v="2009-01-24T00:00:00"/>
    <x v="2"/>
    <x v="35"/>
    <n v="36"/>
    <n v="8339860"/>
    <s v="0.1"/>
    <n v="833986"/>
    <s v="Office Supplies"/>
    <s v="Binders and Binder Accessories"/>
  </r>
  <r>
    <n v="14820"/>
    <s v="Order Returned"/>
    <s v="Michael Dominguez"/>
    <d v="2012-09-01T00:00:00"/>
    <s v="Sep-2012"/>
    <x v="3"/>
    <n v="7"/>
    <d v="2009-01-24T00:00:00"/>
    <x v="2"/>
    <x v="45"/>
    <n v="39"/>
    <n v="557804"/>
    <s v="0.04"/>
    <n v="22312"/>
    <s v="Technology"/>
    <s v="Telephones and Communication"/>
  </r>
  <r>
    <n v="47686"/>
    <s v="Order Finished"/>
    <s v="Michael Dominguez"/>
    <d v="2012-11-10T00:00:00"/>
    <s v="Nov-2012"/>
    <x v="3"/>
    <n v="2"/>
    <d v="2009-01-24T00:00:00"/>
    <x v="2"/>
    <x v="24"/>
    <n v="48"/>
    <n v="359300"/>
    <s v="0.1"/>
    <n v="35930"/>
    <s v="Office Supplies"/>
    <s v="Pens &amp; Art Supplies"/>
  </r>
  <r>
    <n v="51266"/>
    <s v="Order Finished"/>
    <s v="Michael Grace"/>
    <d v="2009-03-25T00:00:00"/>
    <s v="Mar-2009"/>
    <x v="1"/>
    <n v="1"/>
    <d v="2009-03-25T00:00:00"/>
    <x v="11"/>
    <x v="0"/>
    <n v="11"/>
    <n v="3220580"/>
    <s v="0.04"/>
    <n v="128823"/>
    <s v="Technology"/>
    <s v="Office Machines"/>
  </r>
  <r>
    <n v="25120"/>
    <s v="Order Finished"/>
    <s v="Michael Grace"/>
    <d v="2009-04-02T00:00:00"/>
    <s v="Apr-2009"/>
    <x v="1"/>
    <n v="26"/>
    <d v="2009-03-25T00:00:00"/>
    <x v="11"/>
    <x v="0"/>
    <n v="46"/>
    <n v="474300"/>
    <n v="0"/>
    <n v="0"/>
    <s v="Office Supplies"/>
    <s v="Labels"/>
  </r>
  <r>
    <n v="45410"/>
    <s v="Order Finished"/>
    <s v="Michael Grace"/>
    <d v="2009-08-19T00:00:00"/>
    <s v="Aug-2009"/>
    <x v="1"/>
    <n v="3"/>
    <d v="2009-03-25T00:00:00"/>
    <x v="11"/>
    <x v="8"/>
    <n v="19"/>
    <n v="1982720"/>
    <s v="0.1"/>
    <n v="198272"/>
    <s v="Office Supplies"/>
    <s v="Storage &amp; Organization"/>
  </r>
  <r>
    <n v="10528"/>
    <s v="Order Finished"/>
    <s v="Michael Grace"/>
    <d v="2009-09-13T00:00:00"/>
    <s v="Sep-2009"/>
    <x v="1"/>
    <n v="20"/>
    <d v="2009-03-25T00:00:00"/>
    <x v="11"/>
    <x v="26"/>
    <n v="47"/>
    <n v="1676800"/>
    <s v="0.02"/>
    <n v="33536"/>
    <s v="Office Supplies"/>
    <s v="Storage &amp; Organization"/>
  </r>
  <r>
    <n v="50145"/>
    <s v="Order Finished"/>
    <s v="Michael Grace"/>
    <d v="2011-02-26T00:00:00"/>
    <s v="Feb-2011"/>
    <x v="0"/>
    <n v="14"/>
    <d v="2009-03-25T00:00:00"/>
    <x v="11"/>
    <x v="28"/>
    <n v="18"/>
    <n v="651160"/>
    <s v="0.06"/>
    <n v="39070"/>
    <s v="Furniture"/>
    <s v="Office Furnishings"/>
  </r>
  <r>
    <n v="16128"/>
    <s v="Order Finished"/>
    <s v="Michael Grace"/>
    <d v="2011-08-05T00:00:00"/>
    <s v="Aug-2011"/>
    <x v="0"/>
    <n v="27"/>
    <d v="2009-03-25T00:00:00"/>
    <x v="11"/>
    <x v="7"/>
    <n v="46"/>
    <n v="5937320"/>
    <s v="0.07"/>
    <n v="415612"/>
    <s v="Furniture"/>
    <s v="Office Furnishings"/>
  </r>
  <r>
    <n v="20292"/>
    <s v="Order Finished"/>
    <s v="Michael Grace"/>
    <d v="2012-08-11T00:00:00"/>
    <s v="Aug-2012"/>
    <x v="3"/>
    <n v="6"/>
    <d v="2009-03-25T00:00:00"/>
    <x v="11"/>
    <x v="29"/>
    <n v="26"/>
    <n v="904780"/>
    <s v="0.08"/>
    <n v="72382"/>
    <s v="Office Supplies"/>
    <s v="Appliances"/>
  </r>
  <r>
    <n v="16935"/>
    <s v="Order Finished"/>
    <s v="Michael Grace"/>
    <d v="2012-12-15T00:00:00"/>
    <s v="Dec-2012"/>
    <x v="3"/>
    <n v="12"/>
    <d v="2009-03-25T00:00:00"/>
    <x v="11"/>
    <x v="46"/>
    <n v="3"/>
    <n v="29480"/>
    <s v="0.06"/>
    <n v="1769"/>
    <s v="Office Supplies"/>
    <s v="Paper"/>
  </r>
  <r>
    <n v="12389"/>
    <s v="Order Returned"/>
    <s v="Michael Granlund"/>
    <d v="2009-04-08T00:00:00"/>
    <s v="Apr-2009"/>
    <x v="1"/>
    <n v="1"/>
    <d v="2009-04-08T00:00:00"/>
    <x v="23"/>
    <x v="0"/>
    <n v="34"/>
    <n v="5121180"/>
    <s v="0.07"/>
    <n v="358483"/>
    <s v="Technology"/>
    <s v="Computer Peripherals"/>
  </r>
  <r>
    <n v="9057"/>
    <s v="Order Finished"/>
    <s v="Michael Granlund"/>
    <d v="2009-04-11T00:00:00"/>
    <s v="Apr-2009"/>
    <x v="1"/>
    <n v="9"/>
    <d v="2009-04-08T00:00:00"/>
    <x v="23"/>
    <x v="0"/>
    <n v="20"/>
    <n v="320580"/>
    <s v="0.01"/>
    <n v="3206"/>
    <s v="Furniture"/>
    <s v="Office Furnishings"/>
  </r>
  <r>
    <n v="23844"/>
    <s v="Order Finished"/>
    <s v="Michael Granlund"/>
    <d v="2009-06-07T00:00:00"/>
    <s v="Jun-2009"/>
    <x v="1"/>
    <n v="12"/>
    <d v="2009-04-08T00:00:00"/>
    <x v="23"/>
    <x v="25"/>
    <n v="40"/>
    <n v="3722720"/>
    <n v="0"/>
    <n v="0"/>
    <s v="Office Supplies"/>
    <s v="Appliances"/>
  </r>
  <r>
    <n v="51975"/>
    <s v="Order Finished"/>
    <s v="Michael Granlund"/>
    <d v="2009-12-18T00:00:00"/>
    <s v="Dec-2009"/>
    <x v="1"/>
    <n v="8"/>
    <d v="2009-04-08T00:00:00"/>
    <x v="23"/>
    <x v="13"/>
    <n v="12"/>
    <n v="2129573"/>
    <s v="0.1"/>
    <n v="212957"/>
    <s v="Technology"/>
    <s v="Telephones and Communication"/>
  </r>
  <r>
    <n v="51814"/>
    <s v="Order Finished"/>
    <s v="Michael Granlund"/>
    <d v="2010-09-24T00:00:00"/>
    <s v="Sep-2010"/>
    <x v="2"/>
    <n v="19"/>
    <d v="2009-04-08T00:00:00"/>
    <x v="23"/>
    <x v="32"/>
    <n v="13"/>
    <n v="209020"/>
    <s v="0.04"/>
    <n v="8361"/>
    <s v="Office Supplies"/>
    <s v="Binders and Binder Accessories"/>
  </r>
  <r>
    <n v="35522"/>
    <s v="Order Finished"/>
    <s v="Michael Granlund"/>
    <d v="2010-10-25T00:00:00"/>
    <s v="Oct-2010"/>
    <x v="2"/>
    <n v="25"/>
    <d v="2009-04-08T00:00:00"/>
    <x v="23"/>
    <x v="4"/>
    <n v="27"/>
    <n v="5150020"/>
    <s v="0.09"/>
    <n v="463502"/>
    <s v="Technology"/>
    <s v="Computer Peripherals"/>
  </r>
  <r>
    <n v="25825"/>
    <s v="Order Finished"/>
    <s v="Michael Granlund"/>
    <d v="2012-07-19T00:00:00"/>
    <s v="Jul-2012"/>
    <x v="3"/>
    <n v="26"/>
    <d v="2009-04-08T00:00:00"/>
    <x v="23"/>
    <x v="44"/>
    <n v="45"/>
    <n v="967480"/>
    <s v="0.02"/>
    <n v="19350"/>
    <s v="Office Supplies"/>
    <s v="Paper"/>
  </r>
  <r>
    <n v="3361"/>
    <s v="Order Finished"/>
    <s v="Michael Granlund"/>
    <d v="2012-08-22T00:00:00"/>
    <s v="Aug-2012"/>
    <x v="3"/>
    <n v="20"/>
    <d v="2009-04-08T00:00:00"/>
    <x v="23"/>
    <x v="29"/>
    <n v="49"/>
    <n v="427420"/>
    <s v="0.06"/>
    <n v="25645"/>
    <s v="Office Supplies"/>
    <s v="Paper"/>
  </r>
  <r>
    <n v="53123"/>
    <s v="Order Finished"/>
    <s v="Michael Kennedy"/>
    <d v="2009-08-31T00:00:00"/>
    <s v="Aug-2009"/>
    <x v="1"/>
    <n v="1"/>
    <d v="2009-08-31T00:00:00"/>
    <x v="1"/>
    <x v="0"/>
    <n v="25"/>
    <n v="531500"/>
    <s v="0.06"/>
    <n v="31890"/>
    <s v="Office Supplies"/>
    <s v="Binders and Binder Accessories"/>
  </r>
  <r>
    <n v="6086"/>
    <s v="Order Finished"/>
    <s v="Michael Kennedy"/>
    <d v="2011-09-22T00:00:00"/>
    <s v="Sep-2011"/>
    <x v="0"/>
    <n v="32"/>
    <d v="2009-08-31T00:00:00"/>
    <x v="1"/>
    <x v="16"/>
    <n v="48"/>
    <n v="3469440"/>
    <s v="0.04"/>
    <n v="138778"/>
    <s v="Office Supplies"/>
    <s v="Paper"/>
  </r>
  <r>
    <n v="17698"/>
    <s v="Order Finished"/>
    <s v="Michael Kennedy"/>
    <d v="2012-05-13T00:00:00"/>
    <s v="May-2012"/>
    <x v="3"/>
    <n v="23"/>
    <d v="2009-08-31T00:00:00"/>
    <x v="1"/>
    <x v="18"/>
    <n v="22"/>
    <n v="2236503"/>
    <s v="0.1"/>
    <n v="223650"/>
    <s v="Technology"/>
    <s v="Telephones and Communication"/>
  </r>
  <r>
    <n v="43751"/>
    <s v="Order Finished"/>
    <s v="Michael Kennedy"/>
    <d v="2012-06-27T00:00:00"/>
    <s v="Jun-2012"/>
    <x v="3"/>
    <n v="14"/>
    <d v="2009-08-31T00:00:00"/>
    <x v="1"/>
    <x v="31"/>
    <n v="43"/>
    <n v="1242880"/>
    <s v="0.08"/>
    <n v="99430"/>
    <s v="Office Supplies"/>
    <s v="Storage &amp; Organization"/>
  </r>
  <r>
    <n v="30599"/>
    <s v="Order Finished"/>
    <s v="Michael Kennedy"/>
    <d v="2012-10-02T00:00:00"/>
    <s v="Oct-2012"/>
    <x v="3"/>
    <n v="28"/>
    <d v="2009-08-31T00:00:00"/>
    <x v="1"/>
    <x v="34"/>
    <n v="23"/>
    <n v="211860"/>
    <s v="0.05"/>
    <n v="10593"/>
    <s v="Office Supplies"/>
    <s v="Paper"/>
  </r>
  <r>
    <n v="37987"/>
    <s v="Order Finished"/>
    <s v="Michael Moore"/>
    <d v="2009-03-07T00:00:00"/>
    <s v="Mar-2009"/>
    <x v="1"/>
    <n v="1"/>
    <d v="2009-03-07T00:00:00"/>
    <x v="11"/>
    <x v="0"/>
    <n v="26"/>
    <n v="598140"/>
    <s v="0.1"/>
    <n v="59814"/>
    <s v="Office Supplies"/>
    <s v="Labels"/>
  </r>
  <r>
    <n v="47493"/>
    <s v="Order Finished"/>
    <s v="Michael Moore"/>
    <d v="2009-11-02T00:00:00"/>
    <s v="Nov-2009"/>
    <x v="1"/>
    <n v="8"/>
    <d v="2009-03-07T00:00:00"/>
    <x v="11"/>
    <x v="2"/>
    <n v="36"/>
    <n v="19514960"/>
    <s v="0.07"/>
    <n v="1366047"/>
    <s v="Furniture"/>
    <s v="Chairs &amp; Chairmats"/>
  </r>
  <r>
    <n v="14884"/>
    <s v="Order Finished"/>
    <s v="Michael Moore"/>
    <d v="2011-09-27T00:00:00"/>
    <s v="Sep-2011"/>
    <x v="0"/>
    <n v="3"/>
    <d v="2009-03-07T00:00:00"/>
    <x v="11"/>
    <x v="17"/>
    <n v="6"/>
    <n v="947971"/>
    <s v="0.06"/>
    <n v="56878"/>
    <s v="Technology"/>
    <s v="Telephones and Communication"/>
  </r>
  <r>
    <n v="22051"/>
    <s v="Order Finished"/>
    <s v="Michael Moore"/>
    <d v="2011-12-30T00:00:00"/>
    <s v="Dec-2011"/>
    <x v="0"/>
    <n v="28"/>
    <d v="2009-03-07T00:00:00"/>
    <x v="11"/>
    <x v="31"/>
    <n v="39"/>
    <n v="418660"/>
    <s v="0.01"/>
    <n v="4187"/>
    <s v="Office Supplies"/>
    <s v="Paper"/>
  </r>
  <r>
    <n v="2497"/>
    <s v="Order Finished"/>
    <s v="Michael Moore"/>
    <d v="2012-08-26T00:00:00"/>
    <s v="Aug-2012"/>
    <x v="3"/>
    <n v="31"/>
    <d v="2009-03-07T00:00:00"/>
    <x v="11"/>
    <x v="35"/>
    <n v="21"/>
    <n v="7258235"/>
    <s v="0.06"/>
    <n v="435494"/>
    <s v="Technology"/>
    <s v="Telephones and Communication"/>
  </r>
  <r>
    <n v="11712"/>
    <s v="Order Finished"/>
    <s v="Michael Nguyen"/>
    <d v="2009-04-26T00:00:00"/>
    <s v="Apr-2009"/>
    <x v="1"/>
    <n v="1"/>
    <d v="2009-04-26T00:00:00"/>
    <x v="23"/>
    <x v="0"/>
    <n v="9"/>
    <n v="77920"/>
    <s v="0.06"/>
    <n v="4675"/>
    <s v="Office Supplies"/>
    <s v="Pens &amp; Art Supplies"/>
  </r>
  <r>
    <n v="13830"/>
    <s v="Order Finished"/>
    <s v="Michael Nguyen"/>
    <d v="2009-12-21T00:00:00"/>
    <s v="Dec-2009"/>
    <x v="1"/>
    <n v="27"/>
    <d v="2009-04-26T00:00:00"/>
    <x v="23"/>
    <x v="2"/>
    <n v="27"/>
    <n v="5219060"/>
    <n v="0"/>
    <n v="0"/>
    <s v="Office Supplies"/>
    <s v="Envelopes"/>
  </r>
  <r>
    <n v="57281"/>
    <s v="Order Finished"/>
    <s v="Michael Nguyen"/>
    <d v="2010-04-20T00:00:00"/>
    <s v="Apr-2010"/>
    <x v="2"/>
    <n v="22"/>
    <d v="2009-04-26T00:00:00"/>
    <x v="23"/>
    <x v="14"/>
    <n v="26"/>
    <n v="1123320"/>
    <s v="0.07"/>
    <n v="78632"/>
    <s v="Office Supplies"/>
    <s v="Binders and Binder Accessories"/>
  </r>
  <r>
    <n v="9028"/>
    <s v="Order Finished"/>
    <s v="Michael Nguyen"/>
    <d v="2010-12-21T00:00:00"/>
    <s v="Dec-2010"/>
    <x v="2"/>
    <n v="21"/>
    <d v="2009-04-26T00:00:00"/>
    <x v="23"/>
    <x v="42"/>
    <n v="48"/>
    <n v="29113340"/>
    <s v="0.04"/>
    <n v="1164534"/>
    <s v="Technology"/>
    <s v="Office Machines"/>
  </r>
  <r>
    <n v="50309"/>
    <s v="Order Finished"/>
    <s v="Michael Nguyen"/>
    <d v="2011-03-15T00:00:00"/>
    <s v="Mar-2011"/>
    <x v="0"/>
    <n v="22"/>
    <d v="2009-04-26T00:00:00"/>
    <x v="23"/>
    <x v="37"/>
    <n v="36"/>
    <n v="486360"/>
    <s v="0.08"/>
    <n v="38909"/>
    <s v="Office Supplies"/>
    <s v="Storage &amp; Organization"/>
  </r>
  <r>
    <n v="37794"/>
    <s v="Order Finished"/>
    <s v="Michael Oakman"/>
    <d v="2009-03-24T00:00:00"/>
    <s v="Mar-2009"/>
    <x v="1"/>
    <n v="1"/>
    <d v="2009-03-24T00:00:00"/>
    <x v="11"/>
    <x v="0"/>
    <n v="6"/>
    <n v="121340"/>
    <s v="0.08"/>
    <n v="9707"/>
    <s v="Furniture"/>
    <s v="Office Furnishings"/>
  </r>
  <r>
    <n v="43904"/>
    <s v="Order Finished"/>
    <s v="Michael Oakman"/>
    <d v="2010-01-05T00:00:00"/>
    <s v="Jan-2010"/>
    <x v="2"/>
    <n v="25"/>
    <d v="2009-03-24T00:00:00"/>
    <x v="11"/>
    <x v="3"/>
    <n v="43"/>
    <n v="827660"/>
    <s v="0.08"/>
    <n v="66213"/>
    <s v="Technology"/>
    <s v="Computer Peripherals"/>
  </r>
  <r>
    <n v="47012"/>
    <s v="Order Finished"/>
    <s v="Michael Oakman"/>
    <d v="2010-05-13T00:00:00"/>
    <s v="May-2010"/>
    <x v="2"/>
    <n v="6"/>
    <d v="2009-03-24T00:00:00"/>
    <x v="11"/>
    <x v="15"/>
    <n v="35"/>
    <n v="1168840"/>
    <s v="0.08"/>
    <n v="93507"/>
    <s v="Office Supplies"/>
    <s v="Pens &amp; Art Supplies"/>
  </r>
  <r>
    <n v="25828"/>
    <s v="Order Returned"/>
    <s v="Michael Oakman"/>
    <d v="2010-11-23T00:00:00"/>
    <s v="Nov-2010"/>
    <x v="2"/>
    <n v="14"/>
    <d v="2009-03-24T00:00:00"/>
    <x v="11"/>
    <x v="42"/>
    <n v="35"/>
    <n v="482860"/>
    <s v="0.01"/>
    <n v="4829"/>
    <s v="Office Supplies"/>
    <s v="Scissors, Rulers and Trimmers"/>
  </r>
  <r>
    <n v="12871"/>
    <s v="Order Finished"/>
    <s v="Michael Oakman"/>
    <d v="2011-04-10T00:00:00"/>
    <s v="Apr-2011"/>
    <x v="0"/>
    <n v="24"/>
    <d v="2009-03-24T00:00:00"/>
    <x v="11"/>
    <x v="16"/>
    <n v="46"/>
    <n v="918520"/>
    <s v="0.08"/>
    <n v="73482"/>
    <s v="Office Supplies"/>
    <s v="Scissors, Rulers and Trimmers"/>
  </r>
  <r>
    <n v="44609"/>
    <s v="Order Finished"/>
    <s v="Michael Oakman"/>
    <d v="2011-06-18T00:00:00"/>
    <s v="Jun-2011"/>
    <x v="0"/>
    <n v="11"/>
    <d v="2009-03-24T00:00:00"/>
    <x v="11"/>
    <x v="5"/>
    <n v="28"/>
    <n v="1050800"/>
    <s v="0.08"/>
    <n v="84064"/>
    <s v="Office Supplies"/>
    <s v="Pens &amp; Art Supplies"/>
  </r>
  <r>
    <n v="45381"/>
    <s v="Order Finished"/>
    <s v="Michael Oakman"/>
    <d v="2011-08-21T00:00:00"/>
    <s v="Aug-2011"/>
    <x v="0"/>
    <n v="19"/>
    <d v="2009-03-24T00:00:00"/>
    <x v="11"/>
    <x v="7"/>
    <n v="1"/>
    <n v="23620"/>
    <s v="0.01"/>
    <n v="236"/>
    <s v="Furniture"/>
    <s v="Office Furnishings"/>
  </r>
  <r>
    <n v="15491"/>
    <s v="Order Finished"/>
    <s v="Michael Oakman"/>
    <d v="2012-01-18T00:00:00"/>
    <s v="Jan-2012"/>
    <x v="3"/>
    <n v="22"/>
    <d v="2009-03-24T00:00:00"/>
    <x v="11"/>
    <x v="31"/>
    <n v="5"/>
    <n v="1802748"/>
    <s v="0.01"/>
    <n v="18027"/>
    <s v="Technology"/>
    <s v="Telephones and Communication"/>
  </r>
  <r>
    <n v="33285"/>
    <s v="Order Finished"/>
    <s v="Michael Oakman"/>
    <d v="2012-01-19T00:00:00"/>
    <s v="Jan-2012"/>
    <x v="3"/>
    <n v="19"/>
    <d v="2009-03-24T00:00:00"/>
    <x v="11"/>
    <x v="31"/>
    <n v="5"/>
    <n v="133840"/>
    <s v="0.01"/>
    <n v="1338"/>
    <s v="Office Supplies"/>
    <s v="Storage &amp; Organization"/>
  </r>
  <r>
    <n v="33637"/>
    <s v="Order Returned"/>
    <s v="Michael Oakman"/>
    <d v="2012-11-24T00:00:00"/>
    <s v="Nov-2012"/>
    <x v="3"/>
    <n v="20"/>
    <d v="2009-03-24T00:00:00"/>
    <x v="11"/>
    <x v="46"/>
    <n v="35"/>
    <n v="384420"/>
    <s v="0.07"/>
    <n v="26909"/>
    <s v="Furniture"/>
    <s v="Office Furnishings"/>
  </r>
  <r>
    <n v="40032"/>
    <s v="Order Finished"/>
    <s v="Michael Oakman"/>
    <d v="2012-11-30T00:00:00"/>
    <s v="Nov-2012"/>
    <x v="3"/>
    <n v="25"/>
    <d v="2009-03-24T00:00:00"/>
    <x v="11"/>
    <x v="46"/>
    <n v="9"/>
    <n v="46600240"/>
    <s v="0.06"/>
    <n v="2796014"/>
    <s v="Technology"/>
    <s v="Office Machines"/>
  </r>
  <r>
    <n v="10114"/>
    <s v="Order Finished"/>
    <s v="Michael Paige"/>
    <d v="2010-08-02T00:00:00"/>
    <s v="Aug-2010"/>
    <x v="2"/>
    <n v="1"/>
    <d v="2010-08-02T00:00:00"/>
    <x v="32"/>
    <x v="0"/>
    <n v="39"/>
    <n v="295760"/>
    <n v="0"/>
    <n v="0"/>
    <s v="Office Supplies"/>
    <s v="Binders and Binder Accessories"/>
  </r>
  <r>
    <n v="4455"/>
    <s v="Order Finished"/>
    <s v="Michael Paige"/>
    <d v="2010-10-10T00:00:00"/>
    <s v="Oct-2010"/>
    <x v="2"/>
    <n v="3"/>
    <d v="2010-08-02T00:00:00"/>
    <x v="32"/>
    <x v="38"/>
    <n v="39"/>
    <n v="558580"/>
    <s v="0.07"/>
    <n v="39101"/>
    <s v="Furniture"/>
    <s v="Office Furnishings"/>
  </r>
  <r>
    <n v="32965"/>
    <s v="Order Finished"/>
    <s v="Michael Paige"/>
    <d v="2011-02-24T00:00:00"/>
    <s v="Feb-2011"/>
    <x v="0"/>
    <n v="11"/>
    <d v="2010-08-02T00:00:00"/>
    <x v="32"/>
    <x v="9"/>
    <n v="2"/>
    <n v="22300"/>
    <s v="0.04"/>
    <n v="892"/>
    <s v="Office Supplies"/>
    <s v="Paper"/>
  </r>
  <r>
    <n v="29893"/>
    <s v="Order Finished"/>
    <s v="Michael Paige"/>
    <d v="2012-06-16T00:00:00"/>
    <s v="Jun-2012"/>
    <x v="3"/>
    <n v="25"/>
    <d v="2010-08-02T00:00:00"/>
    <x v="32"/>
    <x v="37"/>
    <n v="24"/>
    <n v="10905800"/>
    <s v="0.07"/>
    <n v="763406"/>
    <s v="Office Supplies"/>
    <s v="Storage &amp; Organization"/>
  </r>
  <r>
    <n v="40994"/>
    <s v="Order Finished"/>
    <s v="Michael Paige"/>
    <d v="2012-09-10T00:00:00"/>
    <s v="Sep-2012"/>
    <x v="3"/>
    <n v="17"/>
    <d v="2010-08-02T00:00:00"/>
    <x v="32"/>
    <x v="43"/>
    <n v="42"/>
    <n v="1586080"/>
    <s v="0.1"/>
    <n v="158608"/>
    <s v="Office Supplies"/>
    <s v="Binders and Binder Accessories"/>
  </r>
  <r>
    <n v="57476"/>
    <s v="Order Finished"/>
    <s v="Michael Stewart"/>
    <d v="2009-03-16T00:00:00"/>
    <s v="Mar-2009"/>
    <x v="1"/>
    <n v="1"/>
    <d v="2009-03-16T00:00:00"/>
    <x v="11"/>
    <x v="0"/>
    <n v="20"/>
    <n v="2702860"/>
    <s v="0.08"/>
    <n v="216229"/>
    <s v="Office Supplies"/>
    <s v="Appliances"/>
  </r>
  <r>
    <n v="36033"/>
    <s v="Order Finished"/>
    <s v="Michael Stewart"/>
    <d v="2009-12-19T00:00:00"/>
    <s v="Dec-2009"/>
    <x v="1"/>
    <n v="17"/>
    <d v="2009-03-16T00:00:00"/>
    <x v="11"/>
    <x v="3"/>
    <n v="15"/>
    <n v="166040"/>
    <s v="0.06"/>
    <n v="9962"/>
    <s v="Technology"/>
    <s v="Computer Peripherals"/>
  </r>
  <r>
    <n v="12515"/>
    <s v="Order Finished"/>
    <s v="Michael Stewart"/>
    <d v="2010-05-13T00:00:00"/>
    <s v="May-2010"/>
    <x v="2"/>
    <n v="20"/>
    <d v="2009-03-16T00:00:00"/>
    <x v="11"/>
    <x v="15"/>
    <n v="16"/>
    <n v="3404998"/>
    <s v="0.08"/>
    <n v="272400"/>
    <s v="Technology"/>
    <s v="Telephones and Communication"/>
  </r>
  <r>
    <n v="55494"/>
    <s v="Order Finished"/>
    <s v="Michael Stewart"/>
    <d v="2012-06-25T00:00:00"/>
    <s v="Jun-2012"/>
    <x v="3"/>
    <n v="14"/>
    <d v="2009-03-16T00:00:00"/>
    <x v="11"/>
    <x v="44"/>
    <n v="4"/>
    <n v="115640"/>
    <s v="0.08"/>
    <n v="9251"/>
    <s v="Office Supplies"/>
    <s v="Envelopes"/>
  </r>
  <r>
    <n v="4896"/>
    <s v="Order Finished"/>
    <s v="Michael Stewart"/>
    <d v="2012-08-21T00:00:00"/>
    <s v="Aug-2012"/>
    <x v="3"/>
    <n v="26"/>
    <d v="2009-03-16T00:00:00"/>
    <x v="11"/>
    <x v="35"/>
    <n v="25"/>
    <n v="1663040"/>
    <s v="0.07"/>
    <n v="116413"/>
    <s v="Technology"/>
    <s v="Computer Peripherals"/>
  </r>
  <r>
    <n v="53190"/>
    <s v="Order Finished"/>
    <s v="Michelle Arnett"/>
    <d v="2009-09-24T00:00:00"/>
    <s v="Sep-2009"/>
    <x v="1"/>
    <n v="1"/>
    <d v="2009-09-24T00:00:00"/>
    <x v="14"/>
    <x v="0"/>
    <n v="10"/>
    <n v="536360"/>
    <s v="0.06"/>
    <n v="32182"/>
    <s v="Office Supplies"/>
    <s v="Binders and Binder Accessories"/>
  </r>
  <r>
    <n v="56293"/>
    <s v="Order Finished"/>
    <s v="Michelle Arnett"/>
    <d v="2010-05-01T00:00:00"/>
    <s v="May-2010"/>
    <x v="2"/>
    <n v="25"/>
    <d v="2009-09-24T00:00:00"/>
    <x v="14"/>
    <x v="2"/>
    <n v="34"/>
    <n v="1405580"/>
    <s v="0.04"/>
    <n v="56223"/>
    <s v="Furniture"/>
    <s v="Office Furnishings"/>
  </r>
  <r>
    <n v="42500"/>
    <s v="Order Finished"/>
    <s v="Michelle Arnett"/>
    <d v="2010-05-02T00:00:00"/>
    <s v="May-2010"/>
    <x v="2"/>
    <n v="2"/>
    <d v="2009-09-24T00:00:00"/>
    <x v="14"/>
    <x v="2"/>
    <n v="39"/>
    <n v="3672120"/>
    <s v="0.04"/>
    <n v="146885"/>
    <s v="Office Supplies"/>
    <s v="Appliances"/>
  </r>
  <r>
    <n v="50210"/>
    <s v="Order Finished"/>
    <s v="Michelle Arnett"/>
    <d v="2010-07-19T00:00:00"/>
    <s v="Jul-2010"/>
    <x v="2"/>
    <n v="3"/>
    <d v="2009-09-24T00:00:00"/>
    <x v="14"/>
    <x v="3"/>
    <n v="47"/>
    <n v="357020"/>
    <n v="0"/>
    <n v="0"/>
    <s v="Office Supplies"/>
    <s v="Labels"/>
  </r>
  <r>
    <n v="36930"/>
    <s v="Order Finished"/>
    <s v="Michelle Arnett"/>
    <d v="2011-09-28T00:00:00"/>
    <s v="Sep-2011"/>
    <x v="0"/>
    <n v="20"/>
    <d v="2009-09-24T00:00:00"/>
    <x v="14"/>
    <x v="16"/>
    <n v="34"/>
    <n v="5264951"/>
    <s v="0.01"/>
    <n v="52650"/>
    <s v="Technology"/>
    <s v="Telephones and Communication"/>
  </r>
  <r>
    <n v="17826"/>
    <s v="Order Finished"/>
    <s v="Michelle Arnett"/>
    <d v="2012-06-30T00:00:00"/>
    <s v="Jun-2012"/>
    <x v="3"/>
    <n v="29"/>
    <d v="2009-09-24T00:00:00"/>
    <x v="14"/>
    <x v="31"/>
    <n v="18"/>
    <n v="157860"/>
    <s v="0.04"/>
    <n v="6314"/>
    <s v="Office Supplies"/>
    <s v="Binders and Binder Accessories"/>
  </r>
  <r>
    <n v="56224"/>
    <s v="Order Finished"/>
    <s v="Michelle Arnett"/>
    <d v="2012-10-25T00:00:00"/>
    <s v="Oct-2012"/>
    <x v="3"/>
    <n v="31"/>
    <d v="2009-09-24T00:00:00"/>
    <x v="14"/>
    <x v="34"/>
    <n v="35"/>
    <n v="288120"/>
    <s v="0.01"/>
    <n v="2881"/>
    <s v="Office Supplies"/>
    <s v="Binders and Binder Accessories"/>
  </r>
  <r>
    <n v="49668"/>
    <s v="Order Returned"/>
    <s v="Michelle Ellison"/>
    <d v="2009-02-12T00:00:00"/>
    <s v="Feb-2009"/>
    <x v="1"/>
    <n v="1"/>
    <d v="2009-02-12T00:00:00"/>
    <x v="4"/>
    <x v="0"/>
    <n v="25"/>
    <n v="186440"/>
    <s v="0.06"/>
    <n v="11186"/>
    <s v="Office Supplies"/>
    <s v="Rubber Bands"/>
  </r>
  <r>
    <n v="40544"/>
    <s v="Order Finished"/>
    <s v="Michelle Ellison"/>
    <d v="2009-06-04T00:00:00"/>
    <s v="Jun-2009"/>
    <x v="1"/>
    <n v="13"/>
    <d v="2009-02-12T00:00:00"/>
    <x v="4"/>
    <x v="1"/>
    <n v="39"/>
    <n v="4827060"/>
    <s v="0.06"/>
    <n v="289624"/>
    <s v="Furniture"/>
    <s v="Office Furnishings"/>
  </r>
  <r>
    <n v="40258"/>
    <s v="Order Finished"/>
    <s v="Michelle Ellison"/>
    <d v="2009-09-04T00:00:00"/>
    <s v="Sep-2009"/>
    <x v="1"/>
    <n v="5"/>
    <d v="2009-02-12T00:00:00"/>
    <x v="4"/>
    <x v="9"/>
    <n v="31"/>
    <n v="898940"/>
    <s v="0.05"/>
    <n v="44947"/>
    <s v="Office Supplies"/>
    <s v="Appliances"/>
  </r>
  <r>
    <n v="10434"/>
    <s v="Order Finished"/>
    <s v="Michelle Ellison"/>
    <d v="2009-12-23T00:00:00"/>
    <s v="Dec-2009"/>
    <x v="1"/>
    <n v="5"/>
    <d v="2009-02-12T00:00:00"/>
    <x v="4"/>
    <x v="10"/>
    <n v="2"/>
    <n v="766900"/>
    <s v="0.06"/>
    <n v="46014"/>
    <s v="Furniture"/>
    <s v="Chairs &amp; Chairmats"/>
  </r>
  <r>
    <n v="27808"/>
    <s v="Order Finished"/>
    <s v="Michelle Ellison"/>
    <d v="2010-01-26T00:00:00"/>
    <s v="Jan-2010"/>
    <x v="2"/>
    <n v="24"/>
    <d v="2009-02-12T00:00:00"/>
    <x v="4"/>
    <x v="14"/>
    <n v="9"/>
    <n v="392240"/>
    <s v="0.01"/>
    <n v="3922"/>
    <s v="Technology"/>
    <s v="Computer Peripherals"/>
  </r>
  <r>
    <n v="39333"/>
    <s v="Order Returned"/>
    <s v="Michelle Ellison"/>
    <d v="2010-02-17T00:00:00"/>
    <s v="Feb-2010"/>
    <x v="2"/>
    <n v="27"/>
    <d v="2009-02-12T00:00:00"/>
    <x v="4"/>
    <x v="19"/>
    <n v="31"/>
    <n v="17910680"/>
    <s v="0.1"/>
    <n v="1791068"/>
    <s v="Furniture"/>
    <s v="Chairs &amp; Chairmats"/>
  </r>
  <r>
    <n v="45632"/>
    <s v="Order Returned"/>
    <s v="Michelle Ellison"/>
    <d v="2010-10-05T00:00:00"/>
    <s v="Oct-2010"/>
    <x v="2"/>
    <n v="18"/>
    <d v="2009-02-12T00:00:00"/>
    <x v="4"/>
    <x v="42"/>
    <n v="50"/>
    <n v="884620"/>
    <s v="0.02"/>
    <n v="17692"/>
    <s v="Furniture"/>
    <s v="Office Furnishings"/>
  </r>
  <r>
    <n v="13895"/>
    <s v="Order Finished"/>
    <s v="Michelle Ellison"/>
    <d v="2010-11-20T00:00:00"/>
    <s v="Nov-2010"/>
    <x v="2"/>
    <n v="6"/>
    <d v="2009-02-12T00:00:00"/>
    <x v="4"/>
    <x v="20"/>
    <n v="44"/>
    <n v="1228680"/>
    <s v="0.02"/>
    <n v="24574"/>
    <s v="Office Supplies"/>
    <s v="Storage &amp; Organization"/>
  </r>
  <r>
    <n v="55809"/>
    <s v="Order Finished"/>
    <s v="Michelle Ellison"/>
    <d v="2011-10-09T00:00:00"/>
    <s v="Oct-2011"/>
    <x v="0"/>
    <n v="21"/>
    <d v="2009-02-12T00:00:00"/>
    <x v="4"/>
    <x v="40"/>
    <n v="2"/>
    <n v="501400"/>
    <s v="0.03"/>
    <n v="15042"/>
    <s v="Furniture"/>
    <s v="Chairs &amp; Chairmats"/>
  </r>
  <r>
    <n v="10342"/>
    <s v="Order Finished"/>
    <s v="Michelle Ellison"/>
    <d v="2011-11-22T00:00:00"/>
    <s v="Nov-2011"/>
    <x v="0"/>
    <n v="10"/>
    <d v="2009-02-12T00:00:00"/>
    <x v="4"/>
    <x v="31"/>
    <n v="45"/>
    <n v="10362160"/>
    <s v="0.01"/>
    <n v="103622"/>
    <s v="Furniture"/>
    <s v="Bookcases"/>
  </r>
  <r>
    <n v="8033"/>
    <s v="Order Finished"/>
    <s v="Michelle Ellison"/>
    <d v="2012-04-24T00:00:00"/>
    <s v="Apr-2012"/>
    <x v="3"/>
    <n v="23"/>
    <d v="2009-02-12T00:00:00"/>
    <x v="4"/>
    <x v="23"/>
    <n v="27"/>
    <n v="236360"/>
    <s v="0.06"/>
    <n v="14182"/>
    <s v="Office Supplies"/>
    <s v="Appliances"/>
  </r>
  <r>
    <n v="30597"/>
    <s v="Order Finished"/>
    <s v="Michelle Ellison"/>
    <d v="2012-05-08T00:00:00"/>
    <s v="May-2012"/>
    <x v="3"/>
    <n v="25"/>
    <d v="2009-02-12T00:00:00"/>
    <x v="4"/>
    <x v="23"/>
    <n v="18"/>
    <n v="186040"/>
    <s v="0.07"/>
    <n v="13023"/>
    <s v="Furniture"/>
    <s v="Office Furnishings"/>
  </r>
  <r>
    <n v="51623"/>
    <s v="Order Finished"/>
    <s v="Michelle Huthwaite"/>
    <d v="2009-01-13T00:00:00"/>
    <s v="Jan-2009"/>
    <x v="1"/>
    <n v="1"/>
    <d v="2009-01-13T00:00:00"/>
    <x v="2"/>
    <x v="0"/>
    <n v="17"/>
    <n v="78460"/>
    <s v="0.06"/>
    <n v="4708"/>
    <s v="Furniture"/>
    <s v="Office Furnishings"/>
  </r>
  <r>
    <n v="58151"/>
    <s v="Order Finished"/>
    <s v="Michelle Huthwaite"/>
    <d v="2009-09-29T00:00:00"/>
    <s v="Sep-2009"/>
    <x v="1"/>
    <n v="14"/>
    <d v="2009-01-13T00:00:00"/>
    <x v="2"/>
    <x v="13"/>
    <n v="33"/>
    <n v="422960"/>
    <s v="0.1"/>
    <n v="42296"/>
    <s v="Office Supplies"/>
    <s v="Binders and Binder Accessories"/>
  </r>
  <r>
    <n v="32195"/>
    <s v="Order Finished"/>
    <s v="Michelle Huthwaite"/>
    <d v="2009-11-25T00:00:00"/>
    <s v="Nov-2009"/>
    <x v="1"/>
    <n v="30"/>
    <d v="2009-01-13T00:00:00"/>
    <x v="2"/>
    <x v="10"/>
    <n v="7"/>
    <n v="172580"/>
    <s v="0.05"/>
    <n v="8629"/>
    <s v="Office Supplies"/>
    <s v="Envelopes"/>
  </r>
  <r>
    <n v="40833"/>
    <s v="Order Finished"/>
    <s v="Michelle Huthwaite"/>
    <d v="2010-07-15T00:00:00"/>
    <s v="Jul-2010"/>
    <x v="2"/>
    <n v="26"/>
    <d v="2009-01-13T00:00:00"/>
    <x v="2"/>
    <x v="4"/>
    <n v="48"/>
    <n v="5376165"/>
    <s v="0.04"/>
    <n v="215047"/>
    <s v="Technology"/>
    <s v="Telephones and Communication"/>
  </r>
  <r>
    <n v="37314"/>
    <s v="Order Finished"/>
    <s v="Michelle Huthwaite"/>
    <d v="2011-04-05T00:00:00"/>
    <s v="Apr-2011"/>
    <x v="0"/>
    <n v="16"/>
    <d v="2009-01-13T00:00:00"/>
    <x v="2"/>
    <x v="5"/>
    <n v="21"/>
    <n v="421720"/>
    <s v="0.04"/>
    <n v="16869"/>
    <s v="Furniture"/>
    <s v="Office Furnishings"/>
  </r>
  <r>
    <n v="38403"/>
    <s v="Order Finished"/>
    <s v="Michelle Huthwaite"/>
    <d v="2011-05-21T00:00:00"/>
    <s v="May-2011"/>
    <x v="0"/>
    <n v="6"/>
    <d v="2009-01-13T00:00:00"/>
    <x v="2"/>
    <x v="7"/>
    <n v="49"/>
    <n v="284200"/>
    <s v="0.01"/>
    <n v="2842"/>
    <s v="Office Supplies"/>
    <s v="Labels"/>
  </r>
  <r>
    <n v="43488"/>
    <s v="Order Returned"/>
    <s v="Michelle Huthwaite"/>
    <d v="2012-06-18T00:00:00"/>
    <s v="Jun-2012"/>
    <x v="3"/>
    <n v="22"/>
    <d v="2009-01-13T00:00:00"/>
    <x v="2"/>
    <x v="35"/>
    <n v="46"/>
    <n v="4232400"/>
    <s v="0.08"/>
    <n v="338592"/>
    <s v="Office Supplies"/>
    <s v="Appliances"/>
  </r>
  <r>
    <n v="36001"/>
    <s v="Order Finished"/>
    <s v="Michelle Lonsdale"/>
    <d v="2011-03-28T00:00:00"/>
    <s v="Mar-2011"/>
    <x v="0"/>
    <n v="1"/>
    <d v="2011-03-28T00:00:00"/>
    <x v="36"/>
    <x v="0"/>
    <n v="45"/>
    <n v="2077640"/>
    <s v="0.05"/>
    <n v="103882"/>
    <s v="Office Supplies"/>
    <s v="Binders and Binder Accessories"/>
  </r>
  <r>
    <n v="26531"/>
    <s v="Order Finished"/>
    <s v="Michelle Lonsdale"/>
    <d v="2011-06-20T00:00:00"/>
    <s v="Jun-2011"/>
    <x v="0"/>
    <n v="29"/>
    <d v="2011-03-28T00:00:00"/>
    <x v="36"/>
    <x v="38"/>
    <n v="26"/>
    <n v="9377897"/>
    <n v="0"/>
    <n v="0"/>
    <s v="Technology"/>
    <s v="Telephones and Communication"/>
  </r>
  <r>
    <n v="31169"/>
    <s v="Order Finished"/>
    <s v="Michelle Lonsdale"/>
    <d v="2011-09-06T00:00:00"/>
    <s v="Sep-2011"/>
    <x v="0"/>
    <n v="21"/>
    <d v="2011-03-28T00:00:00"/>
    <x v="36"/>
    <x v="26"/>
    <n v="6"/>
    <n v="509520"/>
    <s v="0.06"/>
    <n v="30571"/>
    <s v="Furniture"/>
    <s v="Office Furnishings"/>
  </r>
  <r>
    <n v="5607"/>
    <s v="Order Finished"/>
    <s v="Michelle Lonsdale"/>
    <d v="2011-12-31T00:00:00"/>
    <s v="Dec-2011"/>
    <x v="0"/>
    <n v="7"/>
    <d v="2011-03-28T00:00:00"/>
    <x v="36"/>
    <x v="3"/>
    <n v="8"/>
    <n v="123743"/>
    <n v="0"/>
    <n v="0"/>
    <s v="Technology"/>
    <s v="Telephones and Communication"/>
  </r>
  <r>
    <n v="16039"/>
    <s v="Order Finished"/>
    <s v="Michelle Lonsdale"/>
    <d v="2012-05-16T00:00:00"/>
    <s v="May-2012"/>
    <x v="3"/>
    <n v="32"/>
    <d v="2011-03-28T00:00:00"/>
    <x v="36"/>
    <x v="15"/>
    <n v="3"/>
    <n v="242240"/>
    <s v="0.1"/>
    <n v="24224"/>
    <s v="Technology"/>
    <s v="Computer Peripherals"/>
  </r>
  <r>
    <n v="59234"/>
    <s v="Order Finished"/>
    <s v="Michelle Lonsdale"/>
    <d v="2012-07-29T00:00:00"/>
    <s v="Jul-2012"/>
    <x v="3"/>
    <n v="17"/>
    <d v="2011-03-28T00:00:00"/>
    <x v="36"/>
    <x v="41"/>
    <n v="32"/>
    <n v="11372500"/>
    <s v="0.04"/>
    <n v="454900"/>
    <s v="Office Supplies"/>
    <s v="Appliances"/>
  </r>
  <r>
    <n v="45440"/>
    <s v="Order Finished"/>
    <s v="Michelle Lonsdale"/>
    <d v="2012-09-08T00:00:00"/>
    <s v="Sep-2012"/>
    <x v="3"/>
    <n v="30"/>
    <d v="2011-03-28T00:00:00"/>
    <x v="36"/>
    <x v="32"/>
    <n v="5"/>
    <n v="1496580"/>
    <s v="0.02"/>
    <n v="29932"/>
    <s v="Furniture"/>
    <s v="Chairs &amp; Chairmats"/>
  </r>
  <r>
    <n v="12096"/>
    <s v="Order Returned"/>
    <s v="Michelle Lonsdale"/>
    <d v="2012-09-19T00:00:00"/>
    <s v="Sep-2012"/>
    <x v="3"/>
    <n v="9"/>
    <d v="2011-03-28T00:00:00"/>
    <x v="36"/>
    <x v="32"/>
    <n v="46"/>
    <n v="16019185"/>
    <s v="0.02"/>
    <n v="320384"/>
    <s v="Technology"/>
    <s v="Telephones and Communication"/>
  </r>
  <r>
    <n v="31270"/>
    <s v="Order Finished"/>
    <s v="Michelle Lonsdale"/>
    <d v="2012-11-23T00:00:00"/>
    <s v="Nov-2012"/>
    <x v="3"/>
    <n v="20"/>
    <d v="2011-03-28T00:00:00"/>
    <x v="36"/>
    <x v="42"/>
    <n v="21"/>
    <n v="13613320"/>
    <n v="0"/>
    <n v="0"/>
    <s v="Furniture"/>
    <s v="Chairs &amp; Chairmats"/>
  </r>
  <r>
    <n v="7776"/>
    <s v="Order Finished"/>
    <s v="Michelle Moray"/>
    <d v="2009-03-14T00:00:00"/>
    <s v="Mar-2009"/>
    <x v="1"/>
    <n v="1"/>
    <d v="2009-03-14T00:00:00"/>
    <x v="11"/>
    <x v="0"/>
    <n v="36"/>
    <n v="14447180"/>
    <s v="0.07"/>
    <n v="1011303"/>
    <s v="Furniture"/>
    <s v="Chairs &amp; Chairmats"/>
  </r>
  <r>
    <n v="20037"/>
    <s v="Order Finished"/>
    <s v="Michelle Moray"/>
    <d v="2009-10-01T00:00:00"/>
    <s v="Oct-2009"/>
    <x v="1"/>
    <n v="15"/>
    <d v="2009-03-14T00:00:00"/>
    <x v="11"/>
    <x v="9"/>
    <n v="35"/>
    <n v="2018840"/>
    <s v="0.02"/>
    <n v="40377"/>
    <s v="Furniture"/>
    <s v="Office Furnishings"/>
  </r>
  <r>
    <n v="25926"/>
    <s v="Order Finished"/>
    <s v="Michelle Moray"/>
    <d v="2009-11-20T00:00:00"/>
    <s v="Nov-2009"/>
    <x v="1"/>
    <n v="2"/>
    <d v="2009-03-14T00:00:00"/>
    <x v="11"/>
    <x v="13"/>
    <n v="20"/>
    <n v="6600432"/>
    <s v="0.1"/>
    <n v="660043"/>
    <s v="Furniture"/>
    <s v="Tables"/>
  </r>
  <r>
    <n v="30374"/>
    <s v="Order Finished"/>
    <s v="Michelle Moray"/>
    <d v="2010-03-21T00:00:00"/>
    <s v="Mar-2010"/>
    <x v="2"/>
    <n v="21"/>
    <d v="2009-03-14T00:00:00"/>
    <x v="11"/>
    <x v="19"/>
    <n v="12"/>
    <n v="1419080"/>
    <s v="0.07"/>
    <n v="99336"/>
    <s v="Office Supplies"/>
    <s v="Appliances"/>
  </r>
  <r>
    <n v="19206"/>
    <s v="Order Finished"/>
    <s v="Michelle Moray"/>
    <d v="2010-03-30T00:00:00"/>
    <s v="Mar-2010"/>
    <x v="2"/>
    <n v="22"/>
    <d v="2009-03-14T00:00:00"/>
    <x v="11"/>
    <x v="19"/>
    <n v="40"/>
    <n v="176040"/>
    <n v="0"/>
    <n v="0"/>
    <s v="Office Supplies"/>
    <s v="Binders and Binder Accessories"/>
  </r>
  <r>
    <n v="19136"/>
    <s v="Order Finished"/>
    <s v="Michelle Moray"/>
    <d v="2010-04-08T00:00:00"/>
    <s v="Apr-2010"/>
    <x v="2"/>
    <n v="31"/>
    <d v="2009-03-14T00:00:00"/>
    <x v="11"/>
    <x v="19"/>
    <n v="44"/>
    <n v="2745891"/>
    <n v="0"/>
    <n v="0"/>
    <s v="Technology"/>
    <s v="Telephones and Communication"/>
  </r>
  <r>
    <n v="56099"/>
    <s v="Order Finished"/>
    <s v="Michelle Moray"/>
    <d v="2010-05-10T00:00:00"/>
    <s v="May-2010"/>
    <x v="2"/>
    <n v="9"/>
    <d v="2009-03-14T00:00:00"/>
    <x v="11"/>
    <x v="15"/>
    <n v="11"/>
    <n v="244700"/>
    <s v="0.02"/>
    <n v="4894"/>
    <s v="Office Supplies"/>
    <s v="Appliances"/>
  </r>
  <r>
    <n v="33473"/>
    <s v="Order Finished"/>
    <s v="Michelle Moray"/>
    <d v="2011-04-01T00:00:00"/>
    <s v="Apr-2011"/>
    <x v="0"/>
    <n v="11"/>
    <d v="2009-03-14T00:00:00"/>
    <x v="11"/>
    <x v="16"/>
    <n v="50"/>
    <n v="1200440"/>
    <s v="0.08"/>
    <n v="96035"/>
    <s v="Office Supplies"/>
    <s v="Scissors, Rulers and Trimmers"/>
  </r>
  <r>
    <n v="49351"/>
    <s v="Order Finished"/>
    <s v="Michelle Moray"/>
    <d v="2012-03-30T00:00:00"/>
    <s v="Mar-2012"/>
    <x v="3"/>
    <n v="2"/>
    <d v="2009-03-14T00:00:00"/>
    <x v="11"/>
    <x v="22"/>
    <n v="27"/>
    <n v="219840"/>
    <s v="0.06"/>
    <n v="13190"/>
    <s v="Office Supplies"/>
    <s v="Pens &amp; Art Supplies"/>
  </r>
  <r>
    <n v="4708"/>
    <s v="Order Finished"/>
    <s v="Michelle Tran"/>
    <d v="2009-09-30T00:00:00"/>
    <s v="Sep-2009"/>
    <x v="1"/>
    <n v="1"/>
    <d v="2009-09-30T00:00:00"/>
    <x v="14"/>
    <x v="0"/>
    <n v="29"/>
    <n v="360760"/>
    <s v="0.08"/>
    <n v="28861"/>
    <s v="Office Supplies"/>
    <s v="Paper"/>
  </r>
  <r>
    <n v="52291"/>
    <s v="Order Finished"/>
    <s v="Michelle Tran"/>
    <d v="2009-10-29T00:00:00"/>
    <s v="Oct-2009"/>
    <x v="1"/>
    <n v="31"/>
    <d v="2009-09-30T00:00:00"/>
    <x v="14"/>
    <x v="0"/>
    <n v="48"/>
    <n v="575080"/>
    <s v="0.04"/>
    <n v="23003"/>
    <s v="Office Supplies"/>
    <s v="Pens &amp; Art Supplies"/>
  </r>
  <r>
    <n v="20965"/>
    <s v="Order Finished"/>
    <s v="Michelle Tran"/>
    <d v="2009-12-20T00:00:00"/>
    <s v="Dec-2009"/>
    <x v="1"/>
    <n v="30"/>
    <d v="2009-09-30T00:00:00"/>
    <x v="14"/>
    <x v="38"/>
    <n v="38"/>
    <n v="4630220"/>
    <s v="0.06"/>
    <n v="277813"/>
    <s v="Office Supplies"/>
    <s v="Storage &amp; Organization"/>
  </r>
  <r>
    <n v="9248"/>
    <s v="Order Finished"/>
    <s v="Michelle Tran"/>
    <d v="2009-12-23T00:00:00"/>
    <s v="Dec-2009"/>
    <x v="1"/>
    <n v="21"/>
    <d v="2009-09-30T00:00:00"/>
    <x v="14"/>
    <x v="38"/>
    <n v="41"/>
    <n v="5623400"/>
    <s v="0.09"/>
    <n v="506106"/>
    <s v="Furniture"/>
    <s v="Tables"/>
  </r>
  <r>
    <n v="5414"/>
    <s v="Order Returned"/>
    <s v="Michelle Tran"/>
    <d v="2010-03-24T00:00:00"/>
    <s v="Mar-2010"/>
    <x v="2"/>
    <n v="24"/>
    <d v="2009-09-30T00:00:00"/>
    <x v="14"/>
    <x v="26"/>
    <n v="14"/>
    <n v="569240"/>
    <s v="0.1"/>
    <n v="56924"/>
    <s v="Office Supplies"/>
    <s v="Storage &amp; Organization"/>
  </r>
  <r>
    <n v="326"/>
    <s v="Order Finished"/>
    <s v="Michelle Tran"/>
    <d v="2011-03-06T00:00:00"/>
    <s v="Mar-2011"/>
    <x v="0"/>
    <n v="25"/>
    <d v="2009-09-30T00:00:00"/>
    <x v="14"/>
    <x v="32"/>
    <n v="34"/>
    <n v="436540"/>
    <s v="0.03"/>
    <n v="13096"/>
    <s v="Office Supplies"/>
    <s v="Binders and Binder Accessories"/>
  </r>
  <r>
    <n v="27622"/>
    <s v="Order Finished"/>
    <s v="Michelle Tran"/>
    <d v="2011-06-02T00:00:00"/>
    <s v="Jun-2011"/>
    <x v="0"/>
    <n v="7"/>
    <d v="2009-09-30T00:00:00"/>
    <x v="14"/>
    <x v="39"/>
    <n v="4"/>
    <n v="2561460"/>
    <s v="0.09"/>
    <n v="230531"/>
    <s v="Furniture"/>
    <s v="Tables"/>
  </r>
  <r>
    <n v="15941"/>
    <s v="Order Finished"/>
    <s v="Michelle Tran"/>
    <d v="2011-10-12T00:00:00"/>
    <s v="Oct-2011"/>
    <x v="0"/>
    <n v="3"/>
    <d v="2009-09-30T00:00:00"/>
    <x v="14"/>
    <x v="16"/>
    <n v="15"/>
    <n v="1902180"/>
    <s v="0.02"/>
    <n v="38044"/>
    <s v="Furniture"/>
    <s v="Bookcases"/>
  </r>
  <r>
    <n v="9347"/>
    <s v="Order Finished"/>
    <s v="Michelle Tran"/>
    <d v="2012-09-08T00:00:00"/>
    <s v="Sep-2012"/>
    <x v="3"/>
    <n v="13"/>
    <d v="2009-09-30T00:00:00"/>
    <x v="14"/>
    <x v="12"/>
    <n v="31"/>
    <n v="262400"/>
    <s v="0.01"/>
    <n v="2624"/>
    <s v="Office Supplies"/>
    <s v="Appliances"/>
  </r>
  <r>
    <n v="5382"/>
    <s v="Order Finished"/>
    <s v="Michelle Tran"/>
    <d v="2012-12-01T00:00:00"/>
    <s v="Dec-2012"/>
    <x v="3"/>
    <n v="9"/>
    <d v="2009-09-30T00:00:00"/>
    <x v="14"/>
    <x v="23"/>
    <n v="30"/>
    <n v="520240"/>
    <s v="0.05"/>
    <n v="26012"/>
    <s v="Furniture"/>
    <s v="Office Furnishings"/>
  </r>
  <r>
    <n v="33095"/>
    <s v="Order Finished"/>
    <s v="Mick Brown"/>
    <d v="2009-02-15T00:00:00"/>
    <s v="Feb-2009"/>
    <x v="1"/>
    <n v="1"/>
    <d v="2009-02-15T00:00:00"/>
    <x v="4"/>
    <x v="0"/>
    <n v="30"/>
    <n v="9693480"/>
    <s v="0.01"/>
    <n v="96935"/>
    <s v="Technology"/>
    <s v="Computer Peripherals"/>
  </r>
  <r>
    <n v="25027"/>
    <s v="Order Finished"/>
    <s v="Mick Brown"/>
    <d v="2009-12-16T00:00:00"/>
    <s v="Dec-2009"/>
    <x v="1"/>
    <n v="16"/>
    <d v="2009-02-15T00:00:00"/>
    <x v="4"/>
    <x v="10"/>
    <n v="25"/>
    <n v="7171820"/>
    <s v="0.06"/>
    <n v="430309"/>
    <s v="Furniture"/>
    <s v="Tables"/>
  </r>
  <r>
    <n v="49123"/>
    <s v="Order Returned"/>
    <s v="Mick Crebagga"/>
    <d v="2009-02-25T00:00:00"/>
    <s v="Feb-2009"/>
    <x v="1"/>
    <n v="1"/>
    <d v="2009-02-25T00:00:00"/>
    <x v="4"/>
    <x v="0"/>
    <n v="31"/>
    <n v="611520"/>
    <s v="0.1"/>
    <n v="61152"/>
    <s v="Office Supplies"/>
    <s v="Binders and Binder Accessories"/>
  </r>
  <r>
    <n v="20166"/>
    <s v="Order Finished"/>
    <s v="Mick Crebagga"/>
    <d v="2009-04-03T00:00:00"/>
    <s v="Apr-2009"/>
    <x v="1"/>
    <n v="26"/>
    <d v="2009-02-25T00:00:00"/>
    <x v="4"/>
    <x v="25"/>
    <n v="6"/>
    <n v="1947724"/>
    <s v="0.1"/>
    <n v="194772"/>
    <s v="Technology"/>
    <s v="Telephones and Communication"/>
  </r>
  <r>
    <n v="26945"/>
    <s v="Order Finished"/>
    <s v="Mick Crebagga"/>
    <d v="2009-05-02T00:00:00"/>
    <s v="May-2009"/>
    <x v="1"/>
    <n v="4"/>
    <d v="2009-02-25T00:00:00"/>
    <x v="4"/>
    <x v="38"/>
    <n v="29"/>
    <n v="442660"/>
    <n v="0"/>
    <n v="0"/>
    <s v="Office Supplies"/>
    <s v="Paper"/>
  </r>
  <r>
    <n v="6406"/>
    <s v="Order Finished"/>
    <s v="Mick Crebagga"/>
    <d v="2009-08-14T00:00:00"/>
    <s v="Aug-2009"/>
    <x v="1"/>
    <n v="3"/>
    <d v="2009-02-25T00:00:00"/>
    <x v="4"/>
    <x v="26"/>
    <n v="43"/>
    <n v="185260"/>
    <s v="0.05"/>
    <n v="9263"/>
    <s v="Office Supplies"/>
    <s v="Scissors, Rulers and Trimmers"/>
  </r>
  <r>
    <n v="46949"/>
    <s v="Order Finished"/>
    <s v="Mick Crebagga"/>
    <d v="2010-07-03T00:00:00"/>
    <s v="Jul-2010"/>
    <x v="2"/>
    <n v="15"/>
    <d v="2009-02-25T00:00:00"/>
    <x v="4"/>
    <x v="41"/>
    <n v="37"/>
    <n v="638780"/>
    <s v="0.03"/>
    <n v="19163"/>
    <s v="Technology"/>
    <s v="Computer Peripherals"/>
  </r>
  <r>
    <n v="33537"/>
    <s v="Order Finished"/>
    <s v="Mick Crebagga"/>
    <d v="2010-08-13T00:00:00"/>
    <s v="Aug-2010"/>
    <x v="2"/>
    <n v="4"/>
    <d v="2009-02-25T00:00:00"/>
    <x v="4"/>
    <x v="32"/>
    <n v="26"/>
    <n v="90760"/>
    <s v="0.07"/>
    <n v="6353"/>
    <s v="Office Supplies"/>
    <s v="Pens &amp; Art Supplies"/>
  </r>
  <r>
    <n v="46147"/>
    <s v="Order Finished"/>
    <s v="Mick Crebagga"/>
    <d v="2011-01-15T00:00:00"/>
    <s v="Jan-2011"/>
    <x v="0"/>
    <n v="14"/>
    <d v="2009-02-25T00:00:00"/>
    <x v="4"/>
    <x v="37"/>
    <n v="37"/>
    <n v="1851600"/>
    <s v="0.01"/>
    <n v="18516"/>
    <s v="Office Supplies"/>
    <s v="Binders and Binder Accessories"/>
  </r>
  <r>
    <n v="23270"/>
    <s v="Order Finished"/>
    <s v="Mick Crebagga"/>
    <d v="2011-03-13T00:00:00"/>
    <s v="Mar-2011"/>
    <x v="0"/>
    <n v="16"/>
    <d v="2009-02-25T00:00:00"/>
    <x v="4"/>
    <x v="16"/>
    <n v="20"/>
    <n v="2920840"/>
    <s v="0.04"/>
    <n v="116834"/>
    <s v="Office Supplies"/>
    <s v="Appliances"/>
  </r>
  <r>
    <n v="3488"/>
    <s v="Order Finished"/>
    <s v="Mick Crebagga"/>
    <d v="2011-07-01T00:00:00"/>
    <s v="Jul-2011"/>
    <x v="0"/>
    <n v="14"/>
    <d v="2009-02-25T00:00:00"/>
    <x v="4"/>
    <x v="7"/>
    <n v="39"/>
    <n v="9338380"/>
    <s v="0.06"/>
    <n v="560303"/>
    <s v="Furniture"/>
    <s v="Chairs &amp; Chairmats"/>
  </r>
  <r>
    <n v="47075"/>
    <s v="Order Finished"/>
    <s v="Mick Crebagga"/>
    <d v="2011-10-17T00:00:00"/>
    <s v="Oct-2011"/>
    <x v="0"/>
    <n v="2"/>
    <d v="2009-02-25T00:00:00"/>
    <x v="4"/>
    <x v="40"/>
    <n v="42"/>
    <n v="8693960"/>
    <s v="0.05"/>
    <n v="434698"/>
    <s v="Furniture"/>
    <s v="Bookcases"/>
  </r>
  <r>
    <n v="33670"/>
    <s v="Order Finished"/>
    <s v="Mick Crebagga"/>
    <d v="2012-04-27T00:00:00"/>
    <s v="Apr-2012"/>
    <x v="3"/>
    <n v="18"/>
    <d v="2009-02-25T00:00:00"/>
    <x v="4"/>
    <x v="23"/>
    <n v="50"/>
    <n v="415080"/>
    <s v="0.03"/>
    <n v="12452"/>
    <s v="Office Supplies"/>
    <s v="Pens &amp; Art Supplies"/>
  </r>
  <r>
    <n v="26919"/>
    <s v="Order Finished"/>
    <s v="Mick Crebagga"/>
    <d v="2012-10-12T00:00:00"/>
    <s v="Oct-2012"/>
    <x v="3"/>
    <n v="28"/>
    <d v="2009-02-25T00:00:00"/>
    <x v="4"/>
    <x v="45"/>
    <n v="12"/>
    <n v="7069120"/>
    <s v="0.03"/>
    <n v="212074"/>
    <s v="Office Supplies"/>
    <s v="Appliances"/>
  </r>
  <r>
    <n v="9926"/>
    <s v="Order Finished"/>
    <s v="Mick Hernandez"/>
    <d v="2009-11-10T00:00:00"/>
    <s v="Nov-2009"/>
    <x v="1"/>
    <n v="1"/>
    <d v="2009-11-10T00:00:00"/>
    <x v="19"/>
    <x v="0"/>
    <n v="25"/>
    <n v="317660"/>
    <n v="0"/>
    <n v="0"/>
    <s v="Furniture"/>
    <s v="Office Furnishings"/>
  </r>
  <r>
    <n v="38117"/>
    <s v="Order Finished"/>
    <s v="Mick Hernandez"/>
    <d v="2010-04-20T00:00:00"/>
    <s v="Apr-2010"/>
    <x v="2"/>
    <n v="11"/>
    <d v="2009-11-10T00:00:00"/>
    <x v="19"/>
    <x v="26"/>
    <n v="28"/>
    <n v="962540"/>
    <s v="0.01"/>
    <n v="9625"/>
    <s v="Office Supplies"/>
    <s v="Storage &amp; Organization"/>
  </r>
  <r>
    <n v="43874"/>
    <s v="Order Finished"/>
    <s v="Mick Hernandez"/>
    <d v="2012-10-06T00:00:00"/>
    <s v="Oct-2012"/>
    <x v="3"/>
    <n v="21"/>
    <d v="2009-11-10T00:00:00"/>
    <x v="19"/>
    <x v="21"/>
    <n v="46"/>
    <n v="306560"/>
    <s v="0.09"/>
    <n v="27590"/>
    <s v="Office Supplies"/>
    <s v="Pens &amp; Art Supplies"/>
  </r>
  <r>
    <n v="37828"/>
    <s v="Order Finished"/>
    <s v="Mike Caudle"/>
    <d v="2011-04-20T00:00:00"/>
    <s v="Apr-2011"/>
    <x v="0"/>
    <n v="1"/>
    <d v="2011-04-20T00:00:00"/>
    <x v="35"/>
    <x v="0"/>
    <n v="23"/>
    <n v="980340"/>
    <s v="0.04"/>
    <n v="39214"/>
    <s v="Technology"/>
    <s v="Computer Peripherals"/>
  </r>
  <r>
    <n v="35110"/>
    <s v="Order Returned"/>
    <s v="Mike Caudle"/>
    <d v="2011-10-18T00:00:00"/>
    <s v="Oct-2011"/>
    <x v="0"/>
    <n v="21"/>
    <d v="2011-04-20T00:00:00"/>
    <x v="35"/>
    <x v="26"/>
    <n v="14"/>
    <n v="25610500"/>
    <s v="0.01"/>
    <n v="256105"/>
    <s v="Office Supplies"/>
    <s v="Binders and Binder Accessories"/>
  </r>
  <r>
    <n v="22950"/>
    <s v="Order Returned"/>
    <s v="Mike Caudle"/>
    <d v="2011-12-21T00:00:00"/>
    <s v="Dec-2011"/>
    <x v="0"/>
    <n v="19"/>
    <d v="2011-04-20T00:00:00"/>
    <x v="35"/>
    <x v="13"/>
    <n v="29"/>
    <n v="3512220"/>
    <s v="0.1"/>
    <n v="351222"/>
    <s v="Office Supplies"/>
    <s v="Storage &amp; Organization"/>
  </r>
  <r>
    <n v="54183"/>
    <s v="Order Finished"/>
    <s v="Mike Caudle"/>
    <d v="2012-04-15T00:00:00"/>
    <s v="Apr-2012"/>
    <x v="3"/>
    <n v="22"/>
    <d v="2011-04-20T00:00:00"/>
    <x v="35"/>
    <x v="14"/>
    <n v="32"/>
    <n v="5547420"/>
    <s v="0.02"/>
    <n v="110948"/>
    <s v="Technology"/>
    <s v="Computer Peripherals"/>
  </r>
  <r>
    <n v="25541"/>
    <s v="Order Finished"/>
    <s v="Mike Gockenbach"/>
    <d v="2009-01-13T00:00:00"/>
    <s v="Jan-2009"/>
    <x v="1"/>
    <n v="1"/>
    <d v="2009-01-13T00:00:00"/>
    <x v="2"/>
    <x v="0"/>
    <n v="50"/>
    <n v="595520"/>
    <s v="0.07"/>
    <n v="41686"/>
    <s v="Office Supplies"/>
    <s v="Paper"/>
  </r>
  <r>
    <n v="24902"/>
    <s v="Order Returned"/>
    <s v="Mike Gockenbach"/>
    <d v="2010-05-26T00:00:00"/>
    <s v="May-2010"/>
    <x v="2"/>
    <n v="14"/>
    <d v="2009-01-13T00:00:00"/>
    <x v="2"/>
    <x v="41"/>
    <n v="43"/>
    <n v="449160"/>
    <s v="0.03"/>
    <n v="13475"/>
    <s v="Office Supplies"/>
    <s v="Paper"/>
  </r>
  <r>
    <n v="28769"/>
    <s v="Order Finished"/>
    <s v="Mike Gockenbach"/>
    <d v="2010-08-28T00:00:00"/>
    <s v="Aug-2010"/>
    <x v="2"/>
    <n v="27"/>
    <d v="2009-01-13T00:00:00"/>
    <x v="2"/>
    <x v="42"/>
    <n v="6"/>
    <n v="391500"/>
    <s v="0.02"/>
    <n v="7830"/>
    <s v="Technology"/>
    <s v="Computer Peripherals"/>
  </r>
  <r>
    <n v="20966"/>
    <s v="Order Finished"/>
    <s v="Mike Gockenbach"/>
    <d v="2010-09-18T00:00:00"/>
    <s v="Sep-2010"/>
    <x v="2"/>
    <n v="29"/>
    <d v="2009-01-13T00:00:00"/>
    <x v="2"/>
    <x v="39"/>
    <n v="10"/>
    <n v="78840"/>
    <s v="0.06"/>
    <n v="4730"/>
    <s v="Office Supplies"/>
    <s v="Pens &amp; Art Supplies"/>
  </r>
  <r>
    <n v="21063"/>
    <s v="Order Finished"/>
    <s v="Mike Gockenbach"/>
    <d v="2011-04-15T00:00:00"/>
    <s v="Apr-2011"/>
    <x v="0"/>
    <n v="19"/>
    <d v="2009-01-13T00:00:00"/>
    <x v="2"/>
    <x v="6"/>
    <n v="49"/>
    <n v="754040"/>
    <n v="0"/>
    <n v="0"/>
    <s v="Office Supplies"/>
    <s v="Pens &amp; Art Supplies"/>
  </r>
  <r>
    <n v="11815"/>
    <s v="Order Finished"/>
    <s v="Mike Gockenbach"/>
    <d v="2011-12-09T00:00:00"/>
    <s v="Dec-2011"/>
    <x v="0"/>
    <n v="16"/>
    <d v="2009-01-13T00:00:00"/>
    <x v="2"/>
    <x v="21"/>
    <n v="22"/>
    <n v="702540"/>
    <s v="0.08"/>
    <n v="56203"/>
    <s v="Office Supplies"/>
    <s v="Scissors, Rulers and Trimmers"/>
  </r>
  <r>
    <n v="28480"/>
    <s v="Order Finished"/>
    <s v="Mike Kennedy"/>
    <d v="2009-03-15T00:00:00"/>
    <s v="Mar-2009"/>
    <x v="1"/>
    <n v="1"/>
    <d v="2009-03-15T00:00:00"/>
    <x v="11"/>
    <x v="0"/>
    <n v="17"/>
    <n v="61240"/>
    <s v="0.01"/>
    <n v="612"/>
    <s v="Office Supplies"/>
    <s v="Pens &amp; Art Supplies"/>
  </r>
  <r>
    <n v="44999"/>
    <s v="Order Finished"/>
    <s v="Mike Kennedy"/>
    <d v="2010-01-22T00:00:00"/>
    <s v="Jan-2010"/>
    <x v="2"/>
    <n v="16"/>
    <d v="2009-03-15T00:00:00"/>
    <x v="11"/>
    <x v="10"/>
    <n v="17"/>
    <n v="221480"/>
    <s v="0.09"/>
    <n v="19933"/>
    <s v="Office Supplies"/>
    <s v="Paper"/>
  </r>
  <r>
    <n v="14338"/>
    <s v="Order Finished"/>
    <s v="Mike Kennedy"/>
    <d v="2010-01-31T00:00:00"/>
    <s v="Jan-2010"/>
    <x v="2"/>
    <n v="23"/>
    <d v="2009-03-15T00:00:00"/>
    <x v="11"/>
    <x v="10"/>
    <n v="34"/>
    <n v="13160320"/>
    <s v="0.1"/>
    <n v="1316032"/>
    <s v="Technology"/>
    <s v="Office Machines"/>
  </r>
  <r>
    <n v="20386"/>
    <s v="Order Finished"/>
    <s v="Mike Kennedy"/>
    <d v="2010-02-27T00:00:00"/>
    <s v="Feb-2010"/>
    <x v="2"/>
    <n v="32"/>
    <d v="2009-03-15T00:00:00"/>
    <x v="11"/>
    <x v="14"/>
    <n v="35"/>
    <n v="82460"/>
    <s v="0.09"/>
    <n v="7421"/>
    <s v="Office Supplies"/>
    <s v="Rubber Bands"/>
  </r>
  <r>
    <n v="15878"/>
    <s v="Order Finished"/>
    <s v="Mike Kennedy"/>
    <d v="2010-04-11T00:00:00"/>
    <s v="Apr-2010"/>
    <x v="2"/>
    <n v="28"/>
    <d v="2009-03-15T00:00:00"/>
    <x v="11"/>
    <x v="19"/>
    <n v="36"/>
    <n v="550120"/>
    <s v="0.05"/>
    <n v="27506"/>
    <s v="Office Supplies"/>
    <s v="Paper"/>
  </r>
  <r>
    <n v="46948"/>
    <s v="Order Finished"/>
    <s v="Mike Kennedy"/>
    <d v="2010-05-20T00:00:00"/>
    <s v="May-2010"/>
    <x v="2"/>
    <n v="12"/>
    <d v="2009-03-15T00:00:00"/>
    <x v="11"/>
    <x v="11"/>
    <n v="10"/>
    <n v="128260"/>
    <s v="0.1"/>
    <n v="12826"/>
    <s v="Office Supplies"/>
    <s v="Binders and Binder Accessories"/>
  </r>
  <r>
    <n v="51777"/>
    <s v="Order Finished"/>
    <s v="Mike Kennedy"/>
    <d v="2011-02-19T00:00:00"/>
    <s v="Feb-2011"/>
    <x v="0"/>
    <n v="21"/>
    <d v="2009-03-15T00:00:00"/>
    <x v="11"/>
    <x v="28"/>
    <n v="4"/>
    <n v="6931940"/>
    <s v="0.08"/>
    <n v="554555"/>
    <s v="Office Supplies"/>
    <s v="Binders and Binder Accessories"/>
  </r>
  <r>
    <n v="46885"/>
    <s v="Order Finished"/>
    <s v="Mike Kennedy"/>
    <d v="2011-07-06T00:00:00"/>
    <s v="Jul-2011"/>
    <x v="0"/>
    <n v="20"/>
    <d v="2009-03-15T00:00:00"/>
    <x v="11"/>
    <x v="6"/>
    <n v="27"/>
    <n v="1265100"/>
    <s v="0.05"/>
    <n v="63255"/>
    <s v="Furniture"/>
    <s v="Office Furnishings"/>
  </r>
  <r>
    <n v="45025"/>
    <s v="Order Finished"/>
    <s v="Mike Kennedy"/>
    <d v="2011-11-04T00:00:00"/>
    <s v="Nov-2011"/>
    <x v="0"/>
    <n v="7"/>
    <d v="2009-03-15T00:00:00"/>
    <x v="11"/>
    <x v="40"/>
    <n v="26"/>
    <n v="147640"/>
    <s v="0.08"/>
    <n v="11811"/>
    <s v="Office Supplies"/>
    <s v="Binders and Binder Accessories"/>
  </r>
  <r>
    <n v="31297"/>
    <s v="Order Finished"/>
    <s v="Mike Kennedy"/>
    <d v="2012-08-18T00:00:00"/>
    <s v="Aug-2012"/>
    <x v="3"/>
    <n v="5"/>
    <d v="2009-03-15T00:00:00"/>
    <x v="11"/>
    <x v="35"/>
    <n v="39"/>
    <n v="1359900"/>
    <s v="0.08"/>
    <n v="108792"/>
    <s v="Office Supplies"/>
    <s v="Pens &amp; Art Supplies"/>
  </r>
  <r>
    <n v="34311"/>
    <s v="Order Finished"/>
    <s v="Mike Pelletier"/>
    <d v="2009-05-09T00:00:00"/>
    <s v="May-2009"/>
    <x v="1"/>
    <n v="1"/>
    <d v="2009-05-09T00:00:00"/>
    <x v="3"/>
    <x v="0"/>
    <n v="39"/>
    <n v="265580"/>
    <s v="0.05"/>
    <n v="13279"/>
    <s v="Office Supplies"/>
    <s v="Pens &amp; Art Supplies"/>
  </r>
  <r>
    <n v="52193"/>
    <s v="Order Finished"/>
    <s v="Mike Pelletier"/>
    <d v="2010-05-03T00:00:00"/>
    <s v="May-2010"/>
    <x v="2"/>
    <n v="10"/>
    <d v="2009-05-09T00:00:00"/>
    <x v="3"/>
    <x v="14"/>
    <n v="1"/>
    <n v="35780"/>
    <s v="0.04"/>
    <n v="1431"/>
    <s v="Office Supplies"/>
    <s v="Labels"/>
  </r>
  <r>
    <n v="25634"/>
    <s v="Order Finished"/>
    <s v="Mike Pelletier"/>
    <d v="2010-07-29T00:00:00"/>
    <s v="Jul-2010"/>
    <x v="2"/>
    <n v="4"/>
    <d v="2009-05-09T00:00:00"/>
    <x v="3"/>
    <x v="11"/>
    <n v="29"/>
    <n v="1186640"/>
    <s v="0.03"/>
    <n v="35599"/>
    <s v="Technology"/>
    <s v="Computer Peripherals"/>
  </r>
  <r>
    <n v="37860"/>
    <s v="Order Returned"/>
    <s v="Mike Pelletier"/>
    <d v="2010-08-27T00:00:00"/>
    <s v="Aug-2010"/>
    <x v="2"/>
    <n v="30"/>
    <d v="2009-05-09T00:00:00"/>
    <x v="3"/>
    <x v="27"/>
    <n v="1"/>
    <n v="209700"/>
    <s v="0.07"/>
    <n v="14679"/>
    <s v="Furniture"/>
    <s v="Office Furnishings"/>
  </r>
  <r>
    <n v="35173"/>
    <s v="Order Finished"/>
    <s v="Mike Pelletier"/>
    <d v="2012-03-13T00:00:00"/>
    <s v="Mar-2012"/>
    <x v="3"/>
    <n v="28"/>
    <d v="2009-05-09T00:00:00"/>
    <x v="3"/>
    <x v="21"/>
    <n v="29"/>
    <n v="12966520"/>
    <s v="0.09"/>
    <n v="1166987"/>
    <s v="Furniture"/>
    <s v="Bookcases"/>
  </r>
  <r>
    <n v="42564"/>
    <s v="Order Finished"/>
    <s v="Mike Pelletier"/>
    <d v="2012-12-09T00:00:00"/>
    <s v="Dec-2012"/>
    <x v="3"/>
    <n v="14"/>
    <d v="2009-05-09T00:00:00"/>
    <x v="3"/>
    <x v="45"/>
    <n v="35"/>
    <n v="14937720"/>
    <s v="0.02"/>
    <n v="298754"/>
    <s v="Furniture"/>
    <s v="Chairs &amp; Chairmats"/>
  </r>
  <r>
    <n v="13606"/>
    <s v="Order Finished"/>
    <s v="Mike Vittorini"/>
    <d v="2009-04-26T00:00:00"/>
    <s v="Apr-2009"/>
    <x v="1"/>
    <n v="1"/>
    <d v="2009-04-26T00:00:00"/>
    <x v="23"/>
    <x v="0"/>
    <n v="34"/>
    <n v="219720"/>
    <s v="0.07"/>
    <n v="15380"/>
    <s v="Office Supplies"/>
    <s v="Pens &amp; Art Supplies"/>
  </r>
  <r>
    <n v="962"/>
    <s v="Order Finished"/>
    <s v="Mike Vittorini"/>
    <d v="2009-05-05T00:00:00"/>
    <s v="May-2009"/>
    <x v="1"/>
    <n v="27"/>
    <d v="2009-04-26T00:00:00"/>
    <x v="23"/>
    <x v="0"/>
    <n v="33"/>
    <n v="8128100"/>
    <s v="0.06"/>
    <n v="487686"/>
    <s v="Office Supplies"/>
    <s v="Binders and Binder Accessories"/>
  </r>
  <r>
    <n v="10819"/>
    <s v="Order Finished"/>
    <s v="Mike Vittorini"/>
    <d v="2010-08-24T00:00:00"/>
    <s v="Aug-2010"/>
    <x v="2"/>
    <n v="6"/>
    <d v="2009-04-26T00:00:00"/>
    <x v="23"/>
    <x v="27"/>
    <n v="35"/>
    <n v="466780"/>
    <s v="0.06"/>
    <n v="28007"/>
    <s v="Office Supplies"/>
    <s v="Paper"/>
  </r>
  <r>
    <n v="33287"/>
    <s v="Order Finished"/>
    <s v="Mike Vittorini"/>
    <d v="2011-04-22T00:00:00"/>
    <s v="Apr-2011"/>
    <x v="0"/>
    <n v="25"/>
    <d v="2009-04-26T00:00:00"/>
    <x v="23"/>
    <x v="28"/>
    <n v="44"/>
    <n v="23809100"/>
    <n v="0"/>
    <n v="0"/>
    <s v="Technology"/>
    <s v="Office Machines"/>
  </r>
  <r>
    <n v="57376"/>
    <s v="Order Finished"/>
    <s v="Mike Vittorini"/>
    <d v="2011-06-19T00:00:00"/>
    <s v="Jun-2011"/>
    <x v="0"/>
    <n v="23"/>
    <d v="2009-04-26T00:00:00"/>
    <x v="23"/>
    <x v="43"/>
    <n v="44"/>
    <n v="885440"/>
    <s v="0.07"/>
    <n v="61981"/>
    <s v="Furniture"/>
    <s v="Office Furnishings"/>
  </r>
  <r>
    <n v="10944"/>
    <s v="Order Finished"/>
    <s v="Mike Vittorini"/>
    <d v="2011-12-11T00:00:00"/>
    <s v="Dec-2011"/>
    <x v="0"/>
    <n v="20"/>
    <d v="2009-04-26T00:00:00"/>
    <x v="23"/>
    <x v="40"/>
    <n v="9"/>
    <n v="363320"/>
    <n v="0"/>
    <n v="0"/>
    <s v="Technology"/>
    <s v="Office Machines"/>
  </r>
  <r>
    <n v="3685"/>
    <s v="Order Finished"/>
    <s v="Mike Vittorini"/>
    <d v="2012-01-16T00:00:00"/>
    <s v="Jan-2012"/>
    <x v="3"/>
    <n v="12"/>
    <d v="2009-04-26T00:00:00"/>
    <x v="23"/>
    <x v="18"/>
    <n v="29"/>
    <n v="213560"/>
    <n v="0"/>
    <n v="0"/>
    <s v="Office Supplies"/>
    <s v="Pens &amp; Art Supplies"/>
  </r>
  <r>
    <n v="4294"/>
    <s v="Order Finished"/>
    <s v="Mike Vittorini"/>
    <d v="2012-08-14T00:00:00"/>
    <s v="Aug-2012"/>
    <x v="3"/>
    <n v="17"/>
    <d v="2009-04-26T00:00:00"/>
    <x v="23"/>
    <x v="44"/>
    <n v="8"/>
    <n v="35440"/>
    <s v="0.02"/>
    <n v="709"/>
    <s v="Furniture"/>
    <s v="Office Furnishings"/>
  </r>
  <r>
    <n v="22818"/>
    <s v="Order Finished"/>
    <s v="Mitch Gastineau"/>
    <d v="2009-05-22T00:00:00"/>
    <s v="May-2009"/>
    <x v="1"/>
    <n v="1"/>
    <d v="2009-05-22T00:00:00"/>
    <x v="3"/>
    <x v="0"/>
    <n v="50"/>
    <n v="12555500"/>
    <s v="0.1"/>
    <n v="1255550"/>
    <s v="Furniture"/>
    <s v="Chairs &amp; Chairmats"/>
  </r>
  <r>
    <n v="38944"/>
    <s v="Order Finished"/>
    <s v="Mitch Gastineau"/>
    <d v="2010-04-20T00:00:00"/>
    <s v="Apr-2010"/>
    <x v="2"/>
    <n v="23"/>
    <d v="2009-05-22T00:00:00"/>
    <x v="3"/>
    <x v="10"/>
    <n v="17"/>
    <n v="3746698"/>
    <s v="0.02"/>
    <n v="74934"/>
    <s v="Technology"/>
    <s v="Telephones and Communication"/>
  </r>
  <r>
    <n v="36994"/>
    <s v="Order Returned"/>
    <s v="Mitch Gastineau"/>
    <d v="2011-06-17T00:00:00"/>
    <s v="Jun-2011"/>
    <x v="0"/>
    <n v="21"/>
    <d v="2009-05-22T00:00:00"/>
    <x v="3"/>
    <x v="16"/>
    <n v="40"/>
    <n v="10528960"/>
    <s v="0.03"/>
    <n v="315869"/>
    <s v="Furniture"/>
    <s v="Chairs &amp; Chairmats"/>
  </r>
  <r>
    <n v="36608"/>
    <s v="Order Finished"/>
    <s v="Mitch Gastineau"/>
    <d v="2011-09-28T00:00:00"/>
    <s v="Sep-2011"/>
    <x v="0"/>
    <n v="18"/>
    <d v="2009-05-22T00:00:00"/>
    <x v="3"/>
    <x v="7"/>
    <n v="40"/>
    <n v="1651600"/>
    <s v="0.1"/>
    <n v="165160"/>
    <s v="Office Supplies"/>
    <s v="Pens &amp; Art Supplies"/>
  </r>
  <r>
    <n v="28773"/>
    <s v="Order Finished"/>
    <s v="Mitch Gastineau"/>
    <d v="2011-10-02T00:00:00"/>
    <s v="Oct-2011"/>
    <x v="0"/>
    <n v="29"/>
    <d v="2009-05-22T00:00:00"/>
    <x v="3"/>
    <x v="7"/>
    <n v="48"/>
    <n v="4348838"/>
    <s v="0.05"/>
    <n v="217442"/>
    <s v="Technology"/>
    <s v="Telephones and Communication"/>
  </r>
  <r>
    <n v="6150"/>
    <s v="Order Finished"/>
    <s v="Mitch Gastineau"/>
    <d v="2012-01-10T00:00:00"/>
    <s v="Jan-2012"/>
    <x v="3"/>
    <n v="3"/>
    <d v="2009-05-22T00:00:00"/>
    <x v="3"/>
    <x v="40"/>
    <n v="38"/>
    <n v="382280"/>
    <s v="0.06"/>
    <n v="22937"/>
    <s v="Office Supplies"/>
    <s v="Paper"/>
  </r>
  <r>
    <n v="39425"/>
    <s v="Order Finished"/>
    <s v="Mitch Gastineau"/>
    <d v="2012-08-16T00:00:00"/>
    <s v="Aug-2012"/>
    <x v="3"/>
    <n v="11"/>
    <d v="2009-05-22T00:00:00"/>
    <x v="3"/>
    <x v="23"/>
    <n v="23"/>
    <n v="2534921"/>
    <s v="0.05"/>
    <n v="126746"/>
    <s v="Technology"/>
    <s v="Telephones and Communication"/>
  </r>
  <r>
    <n v="51269"/>
    <s v="Order Finished"/>
    <s v="Mitch Gastineau"/>
    <d v="2012-12-01T00:00:00"/>
    <s v="Dec-2012"/>
    <x v="3"/>
    <n v="17"/>
    <d v="2009-05-22T00:00:00"/>
    <x v="3"/>
    <x v="36"/>
    <n v="2"/>
    <n v="42140"/>
    <n v="0"/>
    <n v="0"/>
    <s v="Office Supplies"/>
    <s v="Binders and Binder Accessories"/>
  </r>
  <r>
    <n v="24647"/>
    <s v="Order Finished"/>
    <s v="Mitch Webber"/>
    <d v="2009-04-06T00:00:00"/>
    <s v="Apr-2009"/>
    <x v="1"/>
    <n v="1"/>
    <d v="2009-04-06T00:00:00"/>
    <x v="23"/>
    <x v="0"/>
    <n v="3"/>
    <n v="6059940"/>
    <n v="0"/>
    <n v="0"/>
    <s v="Technology"/>
    <s v="Office Machines"/>
  </r>
  <r>
    <n v="39335"/>
    <s v="Order Finished"/>
    <s v="Mitch Webber"/>
    <d v="2009-05-25T00:00:00"/>
    <s v="May-2009"/>
    <x v="1"/>
    <n v="7"/>
    <d v="2009-04-06T00:00:00"/>
    <x v="23"/>
    <x v="25"/>
    <n v="24"/>
    <n v="226460"/>
    <s v="0.06"/>
    <n v="13588"/>
    <s v="Technology"/>
    <s v="Computer Peripherals"/>
  </r>
  <r>
    <n v="19811"/>
    <s v="Order Finished"/>
    <s v="Mitch Webber"/>
    <d v="2011-08-08T00:00:00"/>
    <s v="Aug-2011"/>
    <x v="0"/>
    <n v="26"/>
    <d v="2009-04-06T00:00:00"/>
    <x v="23"/>
    <x v="7"/>
    <n v="49"/>
    <n v="901320"/>
    <s v="0.01"/>
    <n v="9013"/>
    <s v="Office Supplies"/>
    <s v="Scissors, Rulers and Trimmers"/>
  </r>
  <r>
    <n v="41254"/>
    <s v="Order Finished"/>
    <s v="Mitch Webber"/>
    <d v="2011-10-01T00:00:00"/>
    <s v="Oct-2011"/>
    <x v="0"/>
    <n v="9"/>
    <d v="2009-04-06T00:00:00"/>
    <x v="23"/>
    <x v="33"/>
    <n v="17"/>
    <n v="3565360"/>
    <s v="0.08"/>
    <n v="285229"/>
    <s v="Furniture"/>
    <s v="Office Furnishings"/>
  </r>
  <r>
    <n v="20384"/>
    <s v="Order Finished"/>
    <s v="Mitch Webber"/>
    <d v="2011-10-25T00:00:00"/>
    <s v="Oct-2011"/>
    <x v="0"/>
    <n v="2"/>
    <d v="2009-04-06T00:00:00"/>
    <x v="23"/>
    <x v="17"/>
    <n v="30"/>
    <n v="793200"/>
    <s v="0.08"/>
    <n v="63456"/>
    <s v="Office Supplies"/>
    <s v="Storage &amp; Organization"/>
  </r>
  <r>
    <n v="15815"/>
    <s v="Order Finished"/>
    <s v="Mitch Willingham"/>
    <d v="2009-01-05T00:00:00"/>
    <s v="Jan-2009"/>
    <x v="1"/>
    <n v="1"/>
    <d v="2009-01-05T00:00:00"/>
    <x v="2"/>
    <x v="0"/>
    <n v="43"/>
    <n v="1057200"/>
    <s v="0.01"/>
    <n v="10572"/>
    <s v="Office Supplies"/>
    <s v="Binders and Binder Accessories"/>
  </r>
  <r>
    <n v="1287"/>
    <s v="Order Finished"/>
    <s v="Mitch Willingham"/>
    <d v="2009-04-07T00:00:00"/>
    <s v="Apr-2009"/>
    <x v="1"/>
    <n v="6"/>
    <d v="2009-01-05T00:00:00"/>
    <x v="2"/>
    <x v="1"/>
    <n v="39"/>
    <n v="7817300"/>
    <s v="0.06"/>
    <n v="469038"/>
    <s v="Furniture"/>
    <s v="Office Furnishings"/>
  </r>
  <r>
    <n v="1895"/>
    <s v="Order Finished"/>
    <s v="Mitch Willingham"/>
    <d v="2009-05-29T00:00:00"/>
    <s v="May-2009"/>
    <x v="1"/>
    <n v="8"/>
    <d v="2009-01-05T00:00:00"/>
    <x v="2"/>
    <x v="8"/>
    <n v="5"/>
    <n v="82500"/>
    <s v="0.02"/>
    <n v="1650"/>
    <s v="Office Supplies"/>
    <s v="Paper"/>
  </r>
  <r>
    <n v="49735"/>
    <s v="Order Finished"/>
    <s v="Mitch Willingham"/>
    <d v="2009-09-23T00:00:00"/>
    <s v="Sep-2009"/>
    <x v="1"/>
    <n v="30"/>
    <d v="2009-01-05T00:00:00"/>
    <x v="2"/>
    <x v="13"/>
    <n v="32"/>
    <n v="3858380"/>
    <s v="0.04"/>
    <n v="154335"/>
    <s v="Office Supplies"/>
    <s v="Appliances"/>
  </r>
  <r>
    <n v="34402"/>
    <s v="Order Finished"/>
    <s v="Mitch Willingham"/>
    <d v="2010-02-05T00:00:00"/>
    <s v="Feb-2010"/>
    <x v="2"/>
    <n v="24"/>
    <d v="2009-01-05T00:00:00"/>
    <x v="2"/>
    <x v="15"/>
    <n v="38"/>
    <n v="6033700"/>
    <s v="0.05"/>
    <n v="301685"/>
    <s v="Office Supplies"/>
    <s v="Storage &amp; Organization"/>
  </r>
  <r>
    <n v="36676"/>
    <s v="Order Returned"/>
    <s v="Mitch Willingham"/>
    <d v="2011-08-25T00:00:00"/>
    <s v="Aug-2011"/>
    <x v="0"/>
    <n v="6"/>
    <d v="2009-01-05T00:00:00"/>
    <x v="2"/>
    <x v="40"/>
    <n v="32"/>
    <n v="6092020"/>
    <s v="0.08"/>
    <n v="487362"/>
    <s v="Technology"/>
    <s v="Office Machines"/>
  </r>
  <r>
    <n v="53378"/>
    <s v="Order Finished"/>
    <s v="Mitch Willingham"/>
    <d v="2012-07-13T00:00:00"/>
    <s v="Jul-2012"/>
    <x v="3"/>
    <n v="26"/>
    <d v="2009-01-05T00:00:00"/>
    <x v="2"/>
    <x v="36"/>
    <n v="50"/>
    <n v="27869060"/>
    <s v="0.1"/>
    <n v="2786906"/>
    <s v="Technology"/>
    <s v="Copiers and Fax"/>
  </r>
  <r>
    <n v="31111"/>
    <s v="Order Finished"/>
    <s v="Monica Federle"/>
    <d v="2009-08-24T00:00:00"/>
    <s v="Aug-2009"/>
    <x v="1"/>
    <n v="1"/>
    <d v="2009-08-24T00:00:00"/>
    <x v="1"/>
    <x v="0"/>
    <n v="27"/>
    <n v="435860"/>
    <s v="0.03"/>
    <n v="13076"/>
    <s v="Office Supplies"/>
    <s v="Paper"/>
  </r>
  <r>
    <n v="54119"/>
    <s v="Order Returned"/>
    <s v="Monica Federle"/>
    <d v="2010-05-22T00:00:00"/>
    <s v="May-2010"/>
    <x v="2"/>
    <n v="25"/>
    <d v="2009-08-24T00:00:00"/>
    <x v="1"/>
    <x v="13"/>
    <n v="45"/>
    <n v="522000"/>
    <s v="0.04"/>
    <n v="20880"/>
    <s v="Office Supplies"/>
    <s v="Rubber Bands"/>
  </r>
  <r>
    <n v="51879"/>
    <s v="Order Returned"/>
    <s v="Monica Federle"/>
    <d v="2010-08-24T00:00:00"/>
    <s v="Aug-2010"/>
    <x v="2"/>
    <n v="23"/>
    <d v="2009-08-24T00:00:00"/>
    <x v="1"/>
    <x v="19"/>
    <n v="26"/>
    <n v="2764620"/>
    <s v="0.03"/>
    <n v="82939"/>
    <s v="Furniture"/>
    <s v="Office Furnishings"/>
  </r>
  <r>
    <n v="46980"/>
    <s v="Order Finished"/>
    <s v="Monica Federle"/>
    <d v="2011-01-17T00:00:00"/>
    <s v="Jan-2011"/>
    <x v="0"/>
    <n v="25"/>
    <d v="2009-08-24T00:00:00"/>
    <x v="1"/>
    <x v="41"/>
    <n v="34"/>
    <n v="432600"/>
    <s v="0.01"/>
    <n v="4326"/>
    <s v="Office Supplies"/>
    <s v="Labels"/>
  </r>
  <r>
    <n v="5347"/>
    <s v="Order Finished"/>
    <s v="Monica Federle"/>
    <d v="2011-02-21T00:00:00"/>
    <s v="Feb-2011"/>
    <x v="0"/>
    <n v="18"/>
    <d v="2009-08-24T00:00:00"/>
    <x v="1"/>
    <x v="32"/>
    <n v="7"/>
    <n v="1051110"/>
    <s v="0.04"/>
    <n v="42044"/>
    <s v="Technology"/>
    <s v="Telephones and Communication"/>
  </r>
  <r>
    <n v="643"/>
    <s v="Order Finished"/>
    <s v="Monica Federle"/>
    <d v="2011-03-24T00:00:00"/>
    <s v="Mar-2011"/>
    <x v="0"/>
    <n v="22"/>
    <d v="2009-08-24T00:00:00"/>
    <x v="1"/>
    <x v="42"/>
    <n v="21"/>
    <n v="5563640"/>
    <s v="0.07"/>
    <n v="389455"/>
    <s v="Office Supplies"/>
    <s v="Storage &amp; Organization"/>
  </r>
  <r>
    <n v="15937"/>
    <s v="Order Finished"/>
    <s v="Monica Federle"/>
    <d v="2012-06-11T00:00:00"/>
    <s v="Jun-2012"/>
    <x v="3"/>
    <n v="25"/>
    <d v="2009-08-24T00:00:00"/>
    <x v="1"/>
    <x v="31"/>
    <n v="32"/>
    <n v="622880"/>
    <s v="0.04"/>
    <n v="24915"/>
    <s v="Technology"/>
    <s v="Computer Peripherals"/>
  </r>
  <r>
    <n v="27909"/>
    <s v="Order Finished"/>
    <s v="Monica Federle"/>
    <d v="2012-07-02T00:00:00"/>
    <s v="Jul-2012"/>
    <x v="3"/>
    <n v="12"/>
    <d v="2009-08-24T00:00:00"/>
    <x v="1"/>
    <x v="21"/>
    <n v="1"/>
    <n v="124520"/>
    <s v="0.09"/>
    <n v="11207"/>
    <s v="Office Supplies"/>
    <s v="Paper"/>
  </r>
  <r>
    <n v="3905"/>
    <s v="Order Finished"/>
    <s v="Muhammed Lee"/>
    <d v="2010-12-20T00:00:00"/>
    <s v="Dec-2010"/>
    <x v="2"/>
    <n v="1"/>
    <d v="2010-12-20T00:00:00"/>
    <x v="13"/>
    <x v="0"/>
    <n v="42"/>
    <n v="5075760"/>
    <s v="0.03"/>
    <n v="152273"/>
    <s v="Furniture"/>
    <s v="Chairs &amp; Chairmats"/>
  </r>
  <r>
    <n v="12868"/>
    <s v="Order Finished"/>
    <s v="Muhammed Lee"/>
    <d v="2011-01-03T00:00:00"/>
    <s v="Jan-2011"/>
    <x v="0"/>
    <n v="21"/>
    <d v="2010-12-20T00:00:00"/>
    <x v="13"/>
    <x v="0"/>
    <n v="2"/>
    <n v="18740"/>
    <s v="0.09"/>
    <n v="1687"/>
    <s v="Office Supplies"/>
    <s v="Paper"/>
  </r>
  <r>
    <n v="59812"/>
    <s v="Order Finished"/>
    <s v="Muhammed Lee"/>
    <d v="2011-06-22T00:00:00"/>
    <s v="Jun-2011"/>
    <x v="0"/>
    <n v="4"/>
    <d v="2010-12-20T00:00:00"/>
    <x v="13"/>
    <x v="9"/>
    <n v="46"/>
    <n v="18522480"/>
    <n v="0"/>
    <n v="0"/>
    <s v="Office Supplies"/>
    <s v="Storage &amp; Organization"/>
  </r>
  <r>
    <n v="29090"/>
    <s v="Order Finished"/>
    <s v="Muhammed Lee"/>
    <d v="2012-01-16T00:00:00"/>
    <s v="Jan-2012"/>
    <x v="3"/>
    <n v="23"/>
    <d v="2010-12-20T00:00:00"/>
    <x v="13"/>
    <x v="19"/>
    <n v="24"/>
    <n v="198200"/>
    <s v="0.02"/>
    <n v="3964"/>
    <s v="Office Supplies"/>
    <s v="Labels"/>
  </r>
  <r>
    <n v="41831"/>
    <s v="Order Finished"/>
    <s v="Muhammed Lee"/>
    <d v="2012-07-21T00:00:00"/>
    <s v="Jul-2012"/>
    <x v="3"/>
    <n v="17"/>
    <d v="2010-12-20T00:00:00"/>
    <x v="13"/>
    <x v="42"/>
    <n v="43"/>
    <n v="6882180"/>
    <s v="0.03"/>
    <n v="206465"/>
    <s v="Technology"/>
    <s v="Office Machines"/>
  </r>
  <r>
    <n v="14630"/>
    <s v="Order Finished"/>
    <s v="Muhammed Lee"/>
    <d v="2012-10-16T00:00:00"/>
    <s v="Oct-2012"/>
    <x v="3"/>
    <n v="22"/>
    <d v="2010-12-20T00:00:00"/>
    <x v="13"/>
    <x v="20"/>
    <n v="17"/>
    <n v="727080"/>
    <s v="0.08"/>
    <n v="58166"/>
    <s v="Office Supplies"/>
    <s v="Pens &amp; Art Supplies"/>
  </r>
  <r>
    <n v="13284"/>
    <s v="Order Returned"/>
    <s v="Muhammed Lee"/>
    <d v="2012-12-08T00:00:00"/>
    <s v="Dec-2012"/>
    <x v="3"/>
    <n v="17"/>
    <d v="2010-12-20T00:00:00"/>
    <x v="13"/>
    <x v="28"/>
    <n v="22"/>
    <n v="18124880"/>
    <s v="0.05"/>
    <n v="906244"/>
    <s v="Office Supplies"/>
    <s v="Binders and Binder Accessories"/>
  </r>
  <r>
    <n v="58144"/>
    <s v="Order Finished"/>
    <s v="Muhammed MacIntyre"/>
    <d v="2009-12-16T00:00:00"/>
    <s v="Dec-2009"/>
    <x v="1"/>
    <n v="1"/>
    <d v="2009-12-16T00:00:00"/>
    <x v="22"/>
    <x v="0"/>
    <n v="29"/>
    <n v="1556760"/>
    <s v="0.01"/>
    <n v="15568"/>
    <s v="Office Supplies"/>
    <s v="Paper"/>
  </r>
  <r>
    <n v="36646"/>
    <s v="Order Finished"/>
    <s v="Muhammed MacIntyre"/>
    <d v="2010-08-06T00:00:00"/>
    <s v="Aug-2010"/>
    <x v="2"/>
    <n v="17"/>
    <d v="2009-12-16T00:00:00"/>
    <x v="22"/>
    <x v="2"/>
    <n v="24"/>
    <n v="2336300"/>
    <s v="0.04"/>
    <n v="93452"/>
    <s v="Office Supplies"/>
    <s v="Storage &amp; Organization"/>
  </r>
  <r>
    <n v="17409"/>
    <s v="Order Finished"/>
    <s v="Muhammed MacIntyre"/>
    <d v="2010-08-17T00:00:00"/>
    <s v="Aug-2010"/>
    <x v="2"/>
    <n v="7"/>
    <d v="2009-12-16T00:00:00"/>
    <x v="22"/>
    <x v="13"/>
    <n v="31"/>
    <n v="1267120"/>
    <s v="0.09"/>
    <n v="114041"/>
    <s v="Technology"/>
    <s v="Computer Peripherals"/>
  </r>
  <r>
    <n v="17286"/>
    <s v="Order Finished"/>
    <s v="Muhammed MacIntyre"/>
    <d v="2010-09-21T00:00:00"/>
    <s v="Sep-2010"/>
    <x v="2"/>
    <n v="18"/>
    <d v="2009-12-16T00:00:00"/>
    <x v="22"/>
    <x v="3"/>
    <n v="7"/>
    <n v="3621340"/>
    <s v="0.09"/>
    <n v="325921"/>
    <s v="Furniture"/>
    <s v="Chairs &amp; Chairmats"/>
  </r>
  <r>
    <n v="3"/>
    <s v="Order Finished"/>
    <s v="Muhammed MacIntyre"/>
    <d v="2010-10-13T00:00:00"/>
    <s v="Oct-2010"/>
    <x v="2"/>
    <n v="22"/>
    <d v="2009-12-16T00:00:00"/>
    <x v="22"/>
    <x v="3"/>
    <n v="6"/>
    <n v="523080"/>
    <s v="0.04"/>
    <n v="20923"/>
    <s v="Office Supplies"/>
    <s v="Storage &amp; Organization"/>
  </r>
  <r>
    <n v="52929"/>
    <s v="Order Finished"/>
    <s v="Muhammed MacIntyre"/>
    <d v="2011-08-04T00:00:00"/>
    <s v="Aug-2011"/>
    <x v="0"/>
    <n v="14"/>
    <d v="2009-12-16T00:00:00"/>
    <x v="22"/>
    <x v="42"/>
    <n v="43"/>
    <n v="1402920"/>
    <s v="0.04"/>
    <n v="56117"/>
    <s v="Technology"/>
    <s v="Office Machines"/>
  </r>
  <r>
    <n v="13795"/>
    <s v="Order Finished"/>
    <s v="Muhammed MacIntyre"/>
    <d v="2011-10-04T00:00:00"/>
    <s v="Oct-2011"/>
    <x v="0"/>
    <n v="5"/>
    <d v="2009-12-16T00:00:00"/>
    <x v="22"/>
    <x v="20"/>
    <n v="30"/>
    <n v="1002640"/>
    <s v="0.04"/>
    <n v="40106"/>
    <s v="Office Supplies"/>
    <s v="Binders and Binder Accessories"/>
  </r>
  <r>
    <n v="37253"/>
    <s v="Order Finished"/>
    <s v="Muhammed MacIntyre"/>
    <d v="2012-01-09T00:00:00"/>
    <s v="Jan-2012"/>
    <x v="3"/>
    <n v="5"/>
    <d v="2009-12-16T00:00:00"/>
    <x v="22"/>
    <x v="16"/>
    <n v="46"/>
    <n v="2368640"/>
    <s v="0.09"/>
    <n v="213178"/>
    <s v="Technology"/>
    <s v="Computer Peripherals"/>
  </r>
  <r>
    <n v="31174"/>
    <s v="Order Finished"/>
    <s v="Muhammed Yedwab"/>
    <d v="2009-03-26T00:00:00"/>
    <s v="Mar-2009"/>
    <x v="1"/>
    <n v="1"/>
    <d v="2009-03-26T00:00:00"/>
    <x v="11"/>
    <x v="0"/>
    <n v="20"/>
    <n v="9041200"/>
    <s v="0.07"/>
    <n v="632884"/>
    <s v="Office Supplies"/>
    <s v="Appliances"/>
  </r>
  <r>
    <n v="16770"/>
    <s v="Order Finished"/>
    <s v="Muhammed Yedwab"/>
    <d v="2009-06-01T00:00:00"/>
    <s v="Jun-2009"/>
    <x v="1"/>
    <n v="27"/>
    <d v="2009-03-26T00:00:00"/>
    <x v="11"/>
    <x v="38"/>
    <n v="17"/>
    <n v="74120"/>
    <s v="0.03"/>
    <n v="2224"/>
    <s v="Office Supplies"/>
    <s v="Pens &amp; Art Supplies"/>
  </r>
  <r>
    <n v="51873"/>
    <s v="Order Finished"/>
    <s v="Muhammed Yedwab"/>
    <d v="2009-06-05T00:00:00"/>
    <s v="Jun-2009"/>
    <x v="1"/>
    <n v="2"/>
    <d v="2009-03-26T00:00:00"/>
    <x v="11"/>
    <x v="38"/>
    <n v="29"/>
    <n v="531840"/>
    <s v="0.04"/>
    <n v="21274"/>
    <s v="Office Supplies"/>
    <s v="Paper"/>
  </r>
  <r>
    <n v="7269"/>
    <s v="Order Returned"/>
    <s v="Muhammed Yedwab"/>
    <d v="2009-09-14T00:00:00"/>
    <s v="Sep-2009"/>
    <x v="1"/>
    <n v="6"/>
    <d v="2009-03-26T00:00:00"/>
    <x v="11"/>
    <x v="26"/>
    <n v="29"/>
    <n v="3415980"/>
    <n v="0"/>
    <n v="0"/>
    <s v="Technology"/>
    <s v="Telephones and Communication"/>
  </r>
  <r>
    <n v="26629"/>
    <s v="Order Finished"/>
    <s v="Muhammed Yedwab"/>
    <d v="2009-10-07T00:00:00"/>
    <s v="Oct-2009"/>
    <x v="1"/>
    <n v="15"/>
    <d v="2009-03-26T00:00:00"/>
    <x v="11"/>
    <x v="9"/>
    <n v="38"/>
    <n v="43912060"/>
    <s v="0.1"/>
    <n v="4391206"/>
    <s v="Technology"/>
    <s v="Copiers and Fax"/>
  </r>
  <r>
    <n v="12259"/>
    <s v="Order Finished"/>
    <s v="Muhammed Yedwab"/>
    <d v="2010-02-14T00:00:00"/>
    <s v="Feb-2010"/>
    <x v="2"/>
    <n v="8"/>
    <d v="2009-03-26T00:00:00"/>
    <x v="11"/>
    <x v="10"/>
    <n v="45"/>
    <n v="10015380"/>
    <s v="0.07"/>
    <n v="701077"/>
    <s v="Furniture"/>
    <s v="Bookcases"/>
  </r>
  <r>
    <n v="27875"/>
    <s v="Order Finished"/>
    <s v="Muhammed Yedwab"/>
    <d v="2010-03-26T00:00:00"/>
    <s v="Mar-2010"/>
    <x v="2"/>
    <n v="15"/>
    <d v="2009-03-26T00:00:00"/>
    <x v="11"/>
    <x v="19"/>
    <n v="5"/>
    <n v="129940"/>
    <s v="0.1"/>
    <n v="12994"/>
    <s v="Office Supplies"/>
    <s v="Appliances"/>
  </r>
  <r>
    <n v="50725"/>
    <s v="Order Finished"/>
    <s v="Muhammed Yedwab"/>
    <d v="2010-11-23T00:00:00"/>
    <s v="Nov-2010"/>
    <x v="2"/>
    <n v="27"/>
    <d v="2009-03-26T00:00:00"/>
    <x v="11"/>
    <x v="42"/>
    <n v="1"/>
    <n v="259760"/>
    <s v="0.1"/>
    <n v="25976"/>
    <s v="Furniture"/>
    <s v="Chairs &amp; Chairmats"/>
  </r>
  <r>
    <n v="42884"/>
    <s v="Order Finished"/>
    <s v="Muhammed Yedwab"/>
    <d v="2010-12-03T00:00:00"/>
    <s v="Dec-2010"/>
    <x v="2"/>
    <n v="24"/>
    <d v="2009-03-26T00:00:00"/>
    <x v="11"/>
    <x v="39"/>
    <n v="29"/>
    <n v="24197740"/>
    <s v="0.04"/>
    <n v="967910"/>
    <s v="Furniture"/>
    <s v="Tables"/>
  </r>
  <r>
    <n v="21155"/>
    <s v="Order Finished"/>
    <s v="Muhammed Yedwab"/>
    <d v="2011-05-02T00:00:00"/>
    <s v="May-2011"/>
    <x v="0"/>
    <n v="4"/>
    <d v="2009-03-26T00:00:00"/>
    <x v="11"/>
    <x v="43"/>
    <n v="4"/>
    <n v="163560"/>
    <s v="0.07"/>
    <n v="11449"/>
    <s v="Office Supplies"/>
    <s v="Paper"/>
  </r>
  <r>
    <n v="12037"/>
    <s v="Order Finished"/>
    <s v="Muhammed Yedwab"/>
    <d v="2011-06-30T00:00:00"/>
    <s v="Jun-2011"/>
    <x v="0"/>
    <n v="3"/>
    <d v="2009-03-26T00:00:00"/>
    <x v="11"/>
    <x v="6"/>
    <n v="14"/>
    <n v="270420"/>
    <s v="0.04"/>
    <n v="10817"/>
    <s v="Office Supplies"/>
    <s v="Paper"/>
  </r>
  <r>
    <n v="1088"/>
    <s v="Order Finished"/>
    <s v="Muhammed Yedwab"/>
    <d v="2012-05-20T00:00:00"/>
    <s v="May-2012"/>
    <x v="3"/>
    <n v="31"/>
    <d v="2009-03-26T00:00:00"/>
    <x v="11"/>
    <x v="34"/>
    <n v="13"/>
    <n v="538040"/>
    <s v="0.1"/>
    <n v="53804"/>
    <s v="Technology"/>
    <s v="Computer Peripherals"/>
  </r>
  <r>
    <n v="42469"/>
    <s v="Order Finished"/>
    <s v="Muhammed Yedwab"/>
    <d v="2012-08-11T00:00:00"/>
    <s v="Aug-2012"/>
    <x v="3"/>
    <n v="21"/>
    <d v="2009-03-26T00:00:00"/>
    <x v="11"/>
    <x v="29"/>
    <n v="31"/>
    <n v="1869740"/>
    <s v="0.09"/>
    <n v="168277"/>
    <s v="Office Supplies"/>
    <s v="Binders and Binder Accessories"/>
  </r>
  <r>
    <n v="7267"/>
    <s v="Order Finished"/>
    <s v="Muhammed Yedwab"/>
    <d v="2012-08-28T00:00:00"/>
    <s v="Aug-2012"/>
    <x v="3"/>
    <n v="12"/>
    <d v="2009-03-26T00:00:00"/>
    <x v="11"/>
    <x v="35"/>
    <n v="19"/>
    <n v="524640"/>
    <s v="0.07"/>
    <n v="36725"/>
    <s v="Office Supplies"/>
    <s v="Binders and Binder Accessories"/>
  </r>
  <r>
    <n v="55335"/>
    <s v="Order Finished"/>
    <s v="Muhammed Yedwab"/>
    <d v="2012-09-15T00:00:00"/>
    <s v="Sep-2012"/>
    <x v="3"/>
    <n v="29"/>
    <d v="2009-03-26T00:00:00"/>
    <x v="11"/>
    <x v="35"/>
    <n v="30"/>
    <n v="17368460"/>
    <s v="0.05"/>
    <n v="868423"/>
    <s v="Furniture"/>
    <s v="Tables"/>
  </r>
  <r>
    <n v="40289"/>
    <s v="Order Finished"/>
    <s v="Muhammed Yedwab"/>
    <d v="2012-11-26T00:00:00"/>
    <s v="Nov-2012"/>
    <x v="3"/>
    <n v="16"/>
    <d v="2009-03-26T00:00:00"/>
    <x v="11"/>
    <x v="46"/>
    <n v="26"/>
    <n v="156180"/>
    <s v="0.01"/>
    <n v="1562"/>
    <s v="Office Supplies"/>
    <s v="Labels"/>
  </r>
  <r>
    <n v="5760"/>
    <s v="Order Finished"/>
    <s v="Nancy Lomonaco"/>
    <d v="2009-05-24T00:00:00"/>
    <s v="May-2009"/>
    <x v="1"/>
    <n v="1"/>
    <d v="2009-05-24T00:00:00"/>
    <x v="3"/>
    <x v="0"/>
    <n v="34"/>
    <n v="10523460"/>
    <s v="0.05"/>
    <n v="526173"/>
    <s v="Furniture"/>
    <s v="Chairs &amp; Chairmats"/>
  </r>
  <r>
    <n v="50823"/>
    <s v="Order Returned"/>
    <s v="Nancy Lomonaco"/>
    <d v="2009-07-21T00:00:00"/>
    <s v="Jul-2009"/>
    <x v="1"/>
    <n v="25"/>
    <d v="2009-05-24T00:00:00"/>
    <x v="3"/>
    <x v="25"/>
    <n v="12"/>
    <n v="2489440"/>
    <s v="0.04"/>
    <n v="99578"/>
    <s v="Technology"/>
    <s v="Computer Peripherals"/>
  </r>
  <r>
    <n v="13030"/>
    <s v="Order Finished"/>
    <s v="Nancy Lomonaco"/>
    <d v="2009-07-22T00:00:00"/>
    <s v="Jul-2009"/>
    <x v="1"/>
    <n v="22"/>
    <d v="2009-05-24T00:00:00"/>
    <x v="3"/>
    <x v="25"/>
    <n v="32"/>
    <n v="272400"/>
    <s v="0.09"/>
    <n v="24516"/>
    <s v="Office Supplies"/>
    <s v="Binders and Binder Accessories"/>
  </r>
  <r>
    <n v="39172"/>
    <s v="Order Finished"/>
    <s v="Nancy Lomonaco"/>
    <d v="2010-06-25T00:00:00"/>
    <s v="Jun-2010"/>
    <x v="2"/>
    <n v="23"/>
    <d v="2009-05-24T00:00:00"/>
    <x v="3"/>
    <x v="15"/>
    <n v="38"/>
    <n v="18027160"/>
    <s v="0.04"/>
    <n v="721086"/>
    <s v="Office Supplies"/>
    <s v="Appliances"/>
  </r>
  <r>
    <n v="16613"/>
    <s v="Order Finished"/>
    <s v="Nancy Lomonaco"/>
    <d v="2010-12-24T00:00:00"/>
    <s v="Dec-2010"/>
    <x v="2"/>
    <n v="26"/>
    <d v="2009-05-24T00:00:00"/>
    <x v="3"/>
    <x v="42"/>
    <n v="28"/>
    <n v="102280"/>
    <s v="0.08"/>
    <n v="8182"/>
    <s v="Furniture"/>
    <s v="Office Furnishings"/>
  </r>
  <r>
    <n v="17312"/>
    <s v="Order Finished"/>
    <s v="Nancy Lomonaco"/>
    <d v="2011-05-20T00:00:00"/>
    <s v="May-2011"/>
    <x v="0"/>
    <n v="25"/>
    <d v="2009-05-24T00:00:00"/>
    <x v="3"/>
    <x v="28"/>
    <n v="37"/>
    <n v="517080"/>
    <s v="0.05"/>
    <n v="25854"/>
    <s v="Office Supplies"/>
    <s v="Paper"/>
  </r>
  <r>
    <n v="18178"/>
    <s v="Order Finished"/>
    <s v="Naresj Patel"/>
    <d v="2009-02-11T00:00:00"/>
    <s v="Feb-2009"/>
    <x v="1"/>
    <n v="1"/>
    <d v="2009-02-11T00:00:00"/>
    <x v="4"/>
    <x v="0"/>
    <n v="43"/>
    <n v="470180"/>
    <s v="0.08"/>
    <n v="37614"/>
    <s v="Office Supplies"/>
    <s v="Appliances"/>
  </r>
  <r>
    <n v="26855"/>
    <s v="Order Finished"/>
    <s v="Naresj Patel"/>
    <d v="2009-03-15T00:00:00"/>
    <s v="Mar-2009"/>
    <x v="1"/>
    <n v="12"/>
    <d v="2009-02-11T00:00:00"/>
    <x v="4"/>
    <x v="25"/>
    <n v="13"/>
    <n v="792080"/>
    <s v="0.08"/>
    <n v="63366"/>
    <s v="Furniture"/>
    <s v="Office Furnishings"/>
  </r>
  <r>
    <n v="40647"/>
    <s v="Order Finished"/>
    <s v="Naresj Patel"/>
    <d v="2009-08-17T00:00:00"/>
    <s v="Aug-2009"/>
    <x v="1"/>
    <n v="16"/>
    <d v="2009-02-11T00:00:00"/>
    <x v="4"/>
    <x v="9"/>
    <n v="47"/>
    <n v="3964320"/>
    <s v="0.03"/>
    <n v="118930"/>
    <s v="Office Supplies"/>
    <s v="Paper"/>
  </r>
  <r>
    <n v="23202"/>
    <s v="Order Finished"/>
    <s v="Naresj Patel"/>
    <d v="2011-07-30T00:00:00"/>
    <s v="Jul-2011"/>
    <x v="0"/>
    <n v="18"/>
    <d v="2009-02-11T00:00:00"/>
    <x v="4"/>
    <x v="33"/>
    <n v="39"/>
    <n v="614840"/>
    <s v="0.05"/>
    <n v="30742"/>
    <s v="Office Supplies"/>
    <s v="Paper"/>
  </r>
  <r>
    <n v="15972"/>
    <s v="Order Finished"/>
    <s v="Naresj Patel"/>
    <d v="2011-09-08T00:00:00"/>
    <s v="Sep-2011"/>
    <x v="0"/>
    <n v="31"/>
    <d v="2009-02-11T00:00:00"/>
    <x v="4"/>
    <x v="17"/>
    <n v="3"/>
    <n v="20660"/>
    <s v="0.04"/>
    <n v="826"/>
    <s v="Office Supplies"/>
    <s v="Rubber Bands"/>
  </r>
  <r>
    <n v="39555"/>
    <s v="Order Returned"/>
    <s v="Naresj Patel"/>
    <d v="2012-04-09T00:00:00"/>
    <s v="Apr-2012"/>
    <x v="3"/>
    <n v="9"/>
    <d v="2009-02-11T00:00:00"/>
    <x v="4"/>
    <x v="34"/>
    <n v="38"/>
    <n v="2225080"/>
    <s v="0.01"/>
    <n v="22251"/>
    <s v="Office Supplies"/>
    <s v="Envelopes"/>
  </r>
  <r>
    <n v="29411"/>
    <s v="Order Finished"/>
    <s v="Naresj Patel"/>
    <d v="2012-06-04T00:00:00"/>
    <s v="Jun-2012"/>
    <x v="3"/>
    <n v="10"/>
    <d v="2009-02-11T00:00:00"/>
    <x v="4"/>
    <x v="44"/>
    <n v="29"/>
    <n v="135740"/>
    <s v="0.07"/>
    <n v="9502"/>
    <s v="Office Supplies"/>
    <s v="Appliances"/>
  </r>
  <r>
    <n v="23748"/>
    <s v="Order Returned"/>
    <s v="Naresj Patel"/>
    <d v="2012-10-08T00:00:00"/>
    <s v="Oct-2012"/>
    <x v="3"/>
    <n v="5"/>
    <d v="2009-02-11T00:00:00"/>
    <x v="4"/>
    <x v="45"/>
    <n v="26"/>
    <n v="12327040"/>
    <s v="0.02"/>
    <n v="246541"/>
    <s v="Office Supplies"/>
    <s v="Storage &amp; Organization"/>
  </r>
  <r>
    <n v="32451"/>
    <s v="Order Finished"/>
    <s v="Nat Carroll"/>
    <d v="2009-03-24T00:00:00"/>
    <s v="Mar-2009"/>
    <x v="1"/>
    <n v="1"/>
    <d v="2009-03-24T00:00:00"/>
    <x v="11"/>
    <x v="0"/>
    <n v="42"/>
    <n v="1161120"/>
    <s v="0.1"/>
    <n v="116112"/>
    <s v="Office Supplies"/>
    <s v="Binders and Binder Accessories"/>
  </r>
  <r>
    <n v="19716"/>
    <s v="Order Finished"/>
    <s v="Nat Carroll"/>
    <d v="2009-09-29T00:00:00"/>
    <s v="Sep-2009"/>
    <x v="1"/>
    <n v="25"/>
    <d v="2009-03-24T00:00:00"/>
    <x v="11"/>
    <x v="9"/>
    <n v="5"/>
    <n v="1232211"/>
    <s v="0.03"/>
    <n v="36966"/>
    <s v="Technology"/>
    <s v="Telephones and Communication"/>
  </r>
  <r>
    <n v="29219"/>
    <s v="Order Finished"/>
    <s v="Nat Carroll"/>
    <d v="2009-10-04T00:00:00"/>
    <s v="Oct-2009"/>
    <x v="1"/>
    <n v="30"/>
    <d v="2009-03-24T00:00:00"/>
    <x v="11"/>
    <x v="9"/>
    <n v="29"/>
    <n v="406800"/>
    <s v="0.04"/>
    <n v="16272"/>
    <s v="Office Supplies"/>
    <s v="Pens &amp; Art Supplies"/>
  </r>
  <r>
    <n v="24196"/>
    <s v="Order Finished"/>
    <s v="Nat Carroll"/>
    <d v="2010-07-30T00:00:00"/>
    <s v="Jul-2010"/>
    <x v="2"/>
    <n v="5"/>
    <d v="2009-03-24T00:00:00"/>
    <x v="11"/>
    <x v="41"/>
    <n v="2"/>
    <n v="26880"/>
    <s v="0.08"/>
    <n v="2150"/>
    <s v="Office Supplies"/>
    <s v="Paper"/>
  </r>
  <r>
    <n v="54850"/>
    <s v="Order Finished"/>
    <s v="Nat Carroll"/>
    <d v="2010-12-24T00:00:00"/>
    <s v="Dec-2010"/>
    <x v="2"/>
    <n v="31"/>
    <d v="2009-03-24T00:00:00"/>
    <x v="11"/>
    <x v="20"/>
    <n v="16"/>
    <n v="5669920"/>
    <s v="0.07"/>
    <n v="396894"/>
    <s v="Office Supplies"/>
    <s v="Storage &amp; Organization"/>
  </r>
  <r>
    <n v="51205"/>
    <s v="Order Finished"/>
    <s v="Nat Carroll"/>
    <d v="2012-10-12T00:00:00"/>
    <s v="Oct-2012"/>
    <x v="3"/>
    <n v="25"/>
    <d v="2009-03-24T00:00:00"/>
    <x v="11"/>
    <x v="36"/>
    <n v="17"/>
    <n v="466020"/>
    <s v="0.04"/>
    <n v="18641"/>
    <s v="Office Supplies"/>
    <s v="Binders and Binder Accessories"/>
  </r>
  <r>
    <n v="45700"/>
    <s v="Order Finished"/>
    <s v="Nat Carroll"/>
    <d v="2012-11-13T00:00:00"/>
    <s v="Nov-2012"/>
    <x v="3"/>
    <n v="13"/>
    <d v="2009-03-24T00:00:00"/>
    <x v="11"/>
    <x v="45"/>
    <n v="43"/>
    <n v="3409160"/>
    <s v="0.02"/>
    <n v="68183"/>
    <s v="Office Supplies"/>
    <s v="Appliances"/>
  </r>
  <r>
    <n v="16480"/>
    <s v="Order Finished"/>
    <s v="Nat Gilpin"/>
    <d v="2009-06-12T00:00:00"/>
    <s v="Jun-2009"/>
    <x v="1"/>
    <n v="1"/>
    <d v="2009-06-12T00:00:00"/>
    <x v="12"/>
    <x v="0"/>
    <n v="14"/>
    <n v="174460"/>
    <s v="0.09"/>
    <n v="15701"/>
    <s v="Office Supplies"/>
    <s v="Binders and Binder Accessories"/>
  </r>
  <r>
    <n v="24869"/>
    <s v="Order Finished"/>
    <s v="Nat Gilpin"/>
    <d v="2009-10-06T00:00:00"/>
    <s v="Oct-2009"/>
    <x v="1"/>
    <n v="13"/>
    <d v="2009-06-12T00:00:00"/>
    <x v="12"/>
    <x v="1"/>
    <n v="14"/>
    <n v="265440"/>
    <s v="0.05"/>
    <n v="13272"/>
    <s v="Office Supplies"/>
    <s v="Binders and Binder Accessories"/>
  </r>
  <r>
    <n v="5920"/>
    <s v="Order Finished"/>
    <s v="Nat Gilpin"/>
    <d v="2009-11-19T00:00:00"/>
    <s v="Nov-2009"/>
    <x v="1"/>
    <n v="7"/>
    <d v="2009-06-12T00:00:00"/>
    <x v="12"/>
    <x v="26"/>
    <n v="4"/>
    <n v="1165180"/>
    <s v="0.07"/>
    <n v="81563"/>
    <s v="Office Supplies"/>
    <s v="Storage &amp; Organization"/>
  </r>
  <r>
    <n v="37318"/>
    <s v="Order Finished"/>
    <s v="Nat Gilpin"/>
    <d v="2010-04-15T00:00:00"/>
    <s v="Apr-2010"/>
    <x v="2"/>
    <n v="20"/>
    <d v="2009-06-12T00:00:00"/>
    <x v="12"/>
    <x v="10"/>
    <n v="32"/>
    <n v="2062460"/>
    <s v="0.07"/>
    <n v="144372"/>
    <s v="Furniture"/>
    <s v="Office Furnishings"/>
  </r>
  <r>
    <n v="21601"/>
    <s v="Order Finished"/>
    <s v="Nat Gilpin"/>
    <d v="2011-06-04T00:00:00"/>
    <s v="Jun-2011"/>
    <x v="0"/>
    <n v="16"/>
    <d v="2009-06-12T00:00:00"/>
    <x v="12"/>
    <x v="28"/>
    <n v="20"/>
    <n v="4454680"/>
    <s v="0.09"/>
    <n v="400921"/>
    <s v="Office Supplies"/>
    <s v="Storage &amp; Organization"/>
  </r>
  <r>
    <n v="52995"/>
    <s v="Order Finished"/>
    <s v="Nat Gilpin"/>
    <d v="2012-03-15T00:00:00"/>
    <s v="Mar-2012"/>
    <x v="3"/>
    <n v="5"/>
    <d v="2009-06-12T00:00:00"/>
    <x v="12"/>
    <x v="31"/>
    <n v="8"/>
    <n v="66780"/>
    <s v="0.03"/>
    <n v="2003"/>
    <s v="Office Supplies"/>
    <s v="Binders and Binder Accessories"/>
  </r>
  <r>
    <n v="34086"/>
    <s v="Order Finished"/>
    <s v="Nat Gilpin"/>
    <d v="2012-04-29T00:00:00"/>
    <s v="Apr-2012"/>
    <x v="3"/>
    <n v="16"/>
    <d v="2009-06-12T00:00:00"/>
    <x v="12"/>
    <x v="21"/>
    <n v="41"/>
    <n v="4503827"/>
    <s v="0.04"/>
    <n v="180153"/>
    <s v="Technology"/>
    <s v="Telephones and Communication"/>
  </r>
  <r>
    <n v="51424"/>
    <s v="Order Finished"/>
    <s v="Nat Gilpin"/>
    <d v="2012-09-01T00:00:00"/>
    <s v="Sep-2012"/>
    <x v="3"/>
    <n v="30"/>
    <d v="2009-06-12T00:00:00"/>
    <x v="12"/>
    <x v="23"/>
    <n v="48"/>
    <n v="227960"/>
    <s v="0.1"/>
    <n v="22796"/>
    <s v="Office Supplies"/>
    <s v="Rubber Bands"/>
  </r>
  <r>
    <n v="33478"/>
    <s v="Order Finished"/>
    <s v="Natalie DeCherney"/>
    <d v="2010-06-14T00:00:00"/>
    <s v="Jun-2010"/>
    <x v="2"/>
    <n v="1"/>
    <d v="2010-06-14T00:00:00"/>
    <x v="25"/>
    <x v="0"/>
    <n v="21"/>
    <n v="251800"/>
    <s v="0.04"/>
    <n v="10072"/>
    <s v="Office Supplies"/>
    <s v="Paper"/>
  </r>
  <r>
    <n v="11302"/>
    <s v="Order Finished"/>
    <s v="Natalie Fritzler"/>
    <d v="2009-01-03T00:00:00"/>
    <s v="Jan-2009"/>
    <x v="1"/>
    <n v="1"/>
    <d v="2009-01-03T00:00:00"/>
    <x v="2"/>
    <x v="0"/>
    <n v="10"/>
    <n v="1733320"/>
    <s v="0.09"/>
    <n v="155999"/>
    <s v="Technology"/>
    <s v="Office Machines"/>
  </r>
  <r>
    <n v="39168"/>
    <s v="Order Finished"/>
    <s v="Natalie Fritzler"/>
    <d v="2012-05-17T00:00:00"/>
    <s v="May-2012"/>
    <x v="3"/>
    <n v="4"/>
    <d v="2009-01-03T00:00:00"/>
    <x v="2"/>
    <x v="29"/>
    <n v="22"/>
    <n v="1619820"/>
    <s v="0.07"/>
    <n v="113387"/>
    <s v="Office Supplies"/>
    <s v="Binders and Binder Accessories"/>
  </r>
  <r>
    <n v="52070"/>
    <s v="Order Finished"/>
    <s v="Natalie Webber"/>
    <d v="2009-01-12T00:00:00"/>
    <s v="Jan-2009"/>
    <x v="1"/>
    <n v="1"/>
    <d v="2009-01-12T00:00:00"/>
    <x v="2"/>
    <x v="0"/>
    <n v="29"/>
    <n v="135940"/>
    <s v="0.06"/>
    <n v="8156"/>
    <s v="Office Supplies"/>
    <s v="Pens &amp; Art Supplies"/>
  </r>
  <r>
    <n v="22118"/>
    <s v="Order Finished"/>
    <s v="Natalie Webber"/>
    <d v="2009-01-18T00:00:00"/>
    <s v="Jan-2009"/>
    <x v="1"/>
    <n v="13"/>
    <d v="2009-01-12T00:00:00"/>
    <x v="2"/>
    <x v="0"/>
    <n v="50"/>
    <n v="5685080"/>
    <s v="0.05"/>
    <n v="284254"/>
    <s v="Office Supplies"/>
    <s v="Binders and Binder Accessories"/>
  </r>
  <r>
    <n v="15075"/>
    <s v="Order Finished"/>
    <s v="Natalie Webber"/>
    <d v="2009-04-10T00:00:00"/>
    <s v="Apr-2009"/>
    <x v="1"/>
    <n v="19"/>
    <d v="2009-01-12T00:00:00"/>
    <x v="2"/>
    <x v="38"/>
    <n v="24"/>
    <n v="3096860"/>
    <s v="0.02"/>
    <n v="61937"/>
    <s v="Furniture"/>
    <s v="Office Furnishings"/>
  </r>
  <r>
    <n v="8807"/>
    <s v="Order Finished"/>
    <s v="Natalie Webber"/>
    <d v="2010-02-25T00:00:00"/>
    <s v="Feb-2010"/>
    <x v="2"/>
    <n v="11"/>
    <d v="2009-01-12T00:00:00"/>
    <x v="2"/>
    <x v="15"/>
    <n v="14"/>
    <n v="2758675"/>
    <s v="0.08"/>
    <n v="220694"/>
    <s v="Technology"/>
    <s v="Telephones and Communication"/>
  </r>
  <r>
    <n v="19744"/>
    <s v="Order Finished"/>
    <s v="Natalie Webber"/>
    <d v="2010-03-14T00:00:00"/>
    <s v="Mar-2010"/>
    <x v="2"/>
    <n v="26"/>
    <d v="2009-01-12T00:00:00"/>
    <x v="2"/>
    <x v="11"/>
    <n v="41"/>
    <n v="956760"/>
    <s v="0.09"/>
    <n v="86108"/>
    <s v="Office Supplies"/>
    <s v="Appliances"/>
  </r>
  <r>
    <n v="56869"/>
    <s v="Order Finished"/>
    <s v="Natalie Webber"/>
    <d v="2010-07-23T00:00:00"/>
    <s v="Jul-2010"/>
    <x v="2"/>
    <n v="15"/>
    <d v="2009-01-12T00:00:00"/>
    <x v="2"/>
    <x v="4"/>
    <n v="10"/>
    <n v="1684380"/>
    <n v="0"/>
    <n v="0"/>
    <s v="Office Supplies"/>
    <s v="Appliances"/>
  </r>
  <r>
    <n v="44224"/>
    <s v="Order Finished"/>
    <s v="Natalie Webber"/>
    <d v="2010-09-08T00:00:00"/>
    <s v="Sep-2010"/>
    <x v="2"/>
    <n v="24"/>
    <d v="2009-01-12T00:00:00"/>
    <x v="2"/>
    <x v="42"/>
    <n v="32"/>
    <n v="397400"/>
    <s v="0.1"/>
    <n v="39740"/>
    <s v="Technology"/>
    <s v="Computer Peripherals"/>
  </r>
  <r>
    <n v="55203"/>
    <s v="Order Returned"/>
    <s v="Natalie Webber"/>
    <d v="2010-11-04T00:00:00"/>
    <s v="Nov-2010"/>
    <x v="2"/>
    <n v="9"/>
    <d v="2009-01-12T00:00:00"/>
    <x v="2"/>
    <x v="20"/>
    <n v="18"/>
    <n v="1988949"/>
    <s v="0.05"/>
    <n v="99447"/>
    <s v="Technology"/>
    <s v="Telephones and Communication"/>
  </r>
  <r>
    <n v="21956"/>
    <s v="Order Finished"/>
    <s v="Natalie Webber"/>
    <d v="2011-01-02T00:00:00"/>
    <s v="Jan-2011"/>
    <x v="0"/>
    <n v="5"/>
    <d v="2009-01-12T00:00:00"/>
    <x v="2"/>
    <x v="28"/>
    <n v="2"/>
    <n v="250546"/>
    <s v="0.02"/>
    <n v="5011"/>
    <s v="Technology"/>
    <s v="Telephones and Communication"/>
  </r>
  <r>
    <n v="54882"/>
    <s v="Order Finished"/>
    <s v="Natalie Webber"/>
    <d v="2011-06-02T00:00:00"/>
    <s v="Jun-2011"/>
    <x v="0"/>
    <n v="3"/>
    <d v="2009-01-12T00:00:00"/>
    <x v="2"/>
    <x v="7"/>
    <n v="17"/>
    <n v="172580"/>
    <s v="0.02"/>
    <n v="3452"/>
    <s v="Office Supplies"/>
    <s v="Labels"/>
  </r>
  <r>
    <n v="49409"/>
    <s v="Order Finished"/>
    <s v="Natalie Webber"/>
    <d v="2011-08-16T00:00:00"/>
    <s v="Aug-2011"/>
    <x v="0"/>
    <n v="3"/>
    <d v="2009-01-12T00:00:00"/>
    <x v="2"/>
    <x v="40"/>
    <n v="28"/>
    <n v="2915560"/>
    <s v="0.04"/>
    <n v="116622"/>
    <s v="Technology"/>
    <s v="Computer Peripherals"/>
  </r>
  <r>
    <n v="50464"/>
    <s v="Order Finished"/>
    <s v="Natalie Webber"/>
    <d v="2011-09-27T00:00:00"/>
    <s v="Sep-2011"/>
    <x v="0"/>
    <n v="17"/>
    <d v="2009-01-12T00:00:00"/>
    <x v="2"/>
    <x v="18"/>
    <n v="7"/>
    <n v="211880"/>
    <s v="0.07"/>
    <n v="14832"/>
    <s v="Office Supplies"/>
    <s v="Binders and Binder Accessories"/>
  </r>
  <r>
    <n v="15712"/>
    <s v="Order Returned"/>
    <s v="Natalie Webber"/>
    <d v="2012-04-12T00:00:00"/>
    <s v="Apr-2012"/>
    <x v="3"/>
    <n v="28"/>
    <d v="2009-01-12T00:00:00"/>
    <x v="2"/>
    <x v="44"/>
    <n v="1"/>
    <n v="205800"/>
    <s v="0.07"/>
    <n v="14406"/>
    <s v="Furniture"/>
    <s v="Bookcases"/>
  </r>
  <r>
    <n v="6695"/>
    <s v="Order Returned"/>
    <s v="Natalie Webber"/>
    <d v="2012-06-27T00:00:00"/>
    <s v="Jun-2012"/>
    <x v="3"/>
    <n v="13"/>
    <d v="2009-01-12T00:00:00"/>
    <x v="2"/>
    <x v="35"/>
    <n v="49"/>
    <n v="590480"/>
    <s v="0.08"/>
    <n v="47238"/>
    <s v="Office Supplies"/>
    <s v="Binders and Binder Accessories"/>
  </r>
  <r>
    <n v="16775"/>
    <s v="Order Finished"/>
    <s v="Natalie Webber"/>
    <d v="2012-11-22T00:00:00"/>
    <s v="Nov-2012"/>
    <x v="3"/>
    <n v="28"/>
    <d v="2009-01-12T00:00:00"/>
    <x v="2"/>
    <x v="30"/>
    <n v="49"/>
    <n v="4938300"/>
    <s v="0.04"/>
    <n v="197532"/>
    <s v="Office Supplies"/>
    <s v="Paper"/>
  </r>
  <r>
    <n v="55429"/>
    <s v="Order Finished"/>
    <s v="Nathan Cano"/>
    <d v="2009-06-29T00:00:00"/>
    <s v="Jun-2009"/>
    <x v="1"/>
    <n v="1"/>
    <d v="2009-06-29T00:00:00"/>
    <x v="12"/>
    <x v="0"/>
    <n v="43"/>
    <n v="521180"/>
    <s v="0.09"/>
    <n v="46906"/>
    <s v="Office Supplies"/>
    <s v="Paper"/>
  </r>
  <r>
    <n v="2656"/>
    <s v="Order Finished"/>
    <s v="Nathan Cano"/>
    <d v="2010-03-05T00:00:00"/>
    <s v="Mar-2010"/>
    <x v="2"/>
    <n v="30"/>
    <d v="2009-06-29T00:00:00"/>
    <x v="12"/>
    <x v="13"/>
    <n v="3"/>
    <n v="1046220"/>
    <s v="0.05"/>
    <n v="52311"/>
    <s v="Furniture"/>
    <s v="Tables"/>
  </r>
  <r>
    <n v="44007"/>
    <s v="Order Finished"/>
    <s v="Nathan Cano"/>
    <d v="2011-05-30T00:00:00"/>
    <s v="May-2011"/>
    <x v="0"/>
    <n v="6"/>
    <d v="2009-06-29T00:00:00"/>
    <x v="12"/>
    <x v="28"/>
    <n v="50"/>
    <n v="563620"/>
    <s v="0.07"/>
    <n v="39453"/>
    <s v="Office Supplies"/>
    <s v="Pens &amp; Art Supplies"/>
  </r>
  <r>
    <n v="41217"/>
    <s v="Order Finished"/>
    <s v="Nathan Cano"/>
    <d v="2011-07-13T00:00:00"/>
    <s v="Jul-2011"/>
    <x v="0"/>
    <n v="31"/>
    <d v="2009-06-29T00:00:00"/>
    <x v="12"/>
    <x v="16"/>
    <n v="23"/>
    <n v="2629280"/>
    <s v="0.03"/>
    <n v="78878"/>
    <s v="Office Supplies"/>
    <s v="Paper"/>
  </r>
  <r>
    <n v="34822"/>
    <s v="Order Finished"/>
    <s v="Nathan Cano"/>
    <d v="2012-10-07T00:00:00"/>
    <s v="Oct-2012"/>
    <x v="3"/>
    <n v="14"/>
    <d v="2009-06-29T00:00:00"/>
    <x v="12"/>
    <x v="44"/>
    <n v="23"/>
    <n v="1981000"/>
    <s v="0.04"/>
    <n v="79240"/>
    <s v="Technology"/>
    <s v="Computer Peripherals"/>
  </r>
  <r>
    <n v="19431"/>
    <s v="Order Finished"/>
    <s v="Nathan Gelder"/>
    <d v="2009-05-23T00:00:00"/>
    <s v="May-2009"/>
    <x v="1"/>
    <n v="1"/>
    <d v="2009-05-23T00:00:00"/>
    <x v="3"/>
    <x v="0"/>
    <n v="4"/>
    <n v="33640"/>
    <s v="0.08"/>
    <n v="2691"/>
    <s v="Office Supplies"/>
    <s v="Pens &amp; Art Supplies"/>
  </r>
  <r>
    <n v="58720"/>
    <s v="Order Returned"/>
    <s v="Nathan Gelder"/>
    <d v="2010-07-03T00:00:00"/>
    <s v="Jul-2010"/>
    <x v="2"/>
    <n v="24"/>
    <d v="2009-05-23T00:00:00"/>
    <x v="3"/>
    <x v="15"/>
    <n v="43"/>
    <n v="4757640"/>
    <s v="0.02"/>
    <n v="95153"/>
    <s v="Office Supplies"/>
    <s v="Binders and Binder Accessories"/>
  </r>
  <r>
    <n v="30433"/>
    <s v="Order Finished"/>
    <s v="Nathan Gelder"/>
    <d v="2010-09-06T00:00:00"/>
    <s v="Sep-2010"/>
    <x v="2"/>
    <n v="4"/>
    <d v="2009-05-23T00:00:00"/>
    <x v="3"/>
    <x v="27"/>
    <n v="17"/>
    <n v="506760"/>
    <n v="0"/>
    <n v="0"/>
    <s v="Office Supplies"/>
    <s v="Scissors, Rulers and Trimmers"/>
  </r>
  <r>
    <n v="30981"/>
    <s v="Order Finished"/>
    <s v="Nathan Gelder"/>
    <d v="2011-02-15T00:00:00"/>
    <s v="Feb-2011"/>
    <x v="0"/>
    <n v="7"/>
    <d v="2009-05-23T00:00:00"/>
    <x v="3"/>
    <x v="39"/>
    <n v="29"/>
    <n v="15674880"/>
    <s v="0.1"/>
    <n v="1567488"/>
    <s v="Office Supplies"/>
    <s v="Appliances"/>
  </r>
  <r>
    <n v="11398"/>
    <s v="Order Finished"/>
    <s v="Nathan Gelder"/>
    <d v="2012-06-08T00:00:00"/>
    <s v="Jun-2012"/>
    <x v="3"/>
    <n v="16"/>
    <d v="2009-05-23T00:00:00"/>
    <x v="3"/>
    <x v="22"/>
    <n v="16"/>
    <n v="219400"/>
    <s v="0.03"/>
    <n v="6582"/>
    <s v="Office Supplies"/>
    <s v="Paper"/>
  </r>
  <r>
    <n v="22917"/>
    <s v="Order Finished"/>
    <s v="Nathan Mautz"/>
    <d v="2009-01-03T00:00:00"/>
    <s v="Jan-2009"/>
    <x v="1"/>
    <n v="1"/>
    <d v="2009-01-03T00:00:00"/>
    <x v="2"/>
    <x v="0"/>
    <n v="1"/>
    <n v="7100560"/>
    <s v="0.06"/>
    <n v="426034"/>
    <s v="Technology"/>
    <s v="Copiers and Fax"/>
  </r>
  <r>
    <n v="52487"/>
    <s v="Order Finished"/>
    <s v="Nathan Mautz"/>
    <d v="2009-01-06T00:00:00"/>
    <s v="Jan-2009"/>
    <x v="1"/>
    <n v="4"/>
    <d v="2009-01-03T00:00:00"/>
    <x v="2"/>
    <x v="0"/>
    <n v="17"/>
    <n v="248120"/>
    <s v="0.09"/>
    <n v="22331"/>
    <s v="Office Supplies"/>
    <s v="Envelopes"/>
  </r>
  <r>
    <n v="53891"/>
    <s v="Order Finished"/>
    <s v="Nathan Mautz"/>
    <d v="2009-01-22T00:00:00"/>
    <s v="Jan-2009"/>
    <x v="1"/>
    <n v="7"/>
    <d v="2009-01-03T00:00:00"/>
    <x v="2"/>
    <x v="0"/>
    <n v="36"/>
    <n v="1125600"/>
    <s v="0.02"/>
    <n v="22512"/>
    <s v="Office Supplies"/>
    <s v="Binders and Binder Accessories"/>
  </r>
  <r>
    <n v="34661"/>
    <s v="Order Returned"/>
    <s v="Nathan Mautz"/>
    <d v="2010-01-20T00:00:00"/>
    <s v="Jan-2010"/>
    <x v="2"/>
    <n v="23"/>
    <d v="2009-01-03T00:00:00"/>
    <x v="2"/>
    <x v="19"/>
    <n v="26"/>
    <n v="1728320"/>
    <s v="0.09"/>
    <n v="155549"/>
    <s v="Furniture"/>
    <s v="Office Furnishings"/>
  </r>
  <r>
    <n v="37157"/>
    <s v="Order Finished"/>
    <s v="Nathan Mautz"/>
    <d v="2010-02-20T00:00:00"/>
    <s v="Feb-2010"/>
    <x v="2"/>
    <n v="21"/>
    <d v="2009-01-03T00:00:00"/>
    <x v="2"/>
    <x v="15"/>
    <n v="39"/>
    <n v="426000"/>
    <s v="0.01"/>
    <n v="4260"/>
    <s v="Office Supplies"/>
    <s v="Paper"/>
  </r>
  <r>
    <n v="38176"/>
    <s v="Order Finished"/>
    <s v="Nathan Mautz"/>
    <d v="2010-08-15T00:00:00"/>
    <s v="Aug-2010"/>
    <x v="2"/>
    <n v="21"/>
    <d v="2009-01-03T00:00:00"/>
    <x v="2"/>
    <x v="42"/>
    <n v="39"/>
    <n v="462160"/>
    <s v="0.01"/>
    <n v="4622"/>
    <s v="Office Supplies"/>
    <s v="Paper"/>
  </r>
  <r>
    <n v="14117"/>
    <s v="Order Finished"/>
    <s v="Nathan Mautz"/>
    <d v="2010-08-25T00:00:00"/>
    <s v="Aug-2010"/>
    <x v="2"/>
    <n v="16"/>
    <d v="2009-01-03T00:00:00"/>
    <x v="2"/>
    <x v="42"/>
    <n v="4"/>
    <n v="10620"/>
    <n v="0"/>
    <n v="0"/>
    <s v="Office Supplies"/>
    <s v="Rubber Bands"/>
  </r>
  <r>
    <n v="21702"/>
    <s v="Order Finished"/>
    <s v="Nathan Mautz"/>
    <d v="2010-12-17T00:00:00"/>
    <s v="Dec-2010"/>
    <x v="2"/>
    <n v="26"/>
    <d v="2009-01-03T00:00:00"/>
    <x v="2"/>
    <x v="28"/>
    <n v="40"/>
    <n v="10465660"/>
    <s v="0.01"/>
    <n v="104657"/>
    <s v="Furniture"/>
    <s v="Chairs &amp; Chairmats"/>
  </r>
  <r>
    <n v="39527"/>
    <s v="Order Finished"/>
    <s v="Nathan Mautz"/>
    <d v="2011-04-17T00:00:00"/>
    <s v="Apr-2011"/>
    <x v="0"/>
    <n v="18"/>
    <d v="2009-01-03T00:00:00"/>
    <x v="2"/>
    <x v="6"/>
    <n v="29"/>
    <n v="426700"/>
    <s v="0.01"/>
    <n v="4267"/>
    <s v="Office Supplies"/>
    <s v="Paper"/>
  </r>
  <r>
    <n v="6402"/>
    <s v="Order Finished"/>
    <s v="Nathan Mautz"/>
    <d v="2011-04-23T00:00:00"/>
    <s v="Apr-2011"/>
    <x v="0"/>
    <n v="18"/>
    <d v="2009-01-03T00:00:00"/>
    <x v="2"/>
    <x v="6"/>
    <n v="35"/>
    <n v="746660"/>
    <s v="0.01"/>
    <n v="7467"/>
    <s v="Office Supplies"/>
    <s v="Scissors, Rulers and Trimmers"/>
  </r>
  <r>
    <n v="30626"/>
    <s v="Order Finished"/>
    <s v="Nathan Mautz"/>
    <d v="2011-04-25T00:00:00"/>
    <s v="Apr-2011"/>
    <x v="0"/>
    <n v="24"/>
    <d v="2009-01-03T00:00:00"/>
    <x v="2"/>
    <x v="6"/>
    <n v="23"/>
    <n v="441640"/>
    <s v="0.1"/>
    <n v="44164"/>
    <s v="Office Supplies"/>
    <s v="Pens &amp; Art Supplies"/>
  </r>
  <r>
    <n v="36103"/>
    <s v="Order Finished"/>
    <s v="Nathan Mautz"/>
    <d v="2012-04-29T00:00:00"/>
    <s v="Apr-2012"/>
    <x v="3"/>
    <n v="26"/>
    <d v="2009-01-03T00:00:00"/>
    <x v="2"/>
    <x v="44"/>
    <n v="10"/>
    <n v="111640"/>
    <s v="0.01"/>
    <n v="1116"/>
    <s v="Furniture"/>
    <s v="Office Furnishings"/>
  </r>
  <r>
    <n v="48614"/>
    <s v="Order Finished"/>
    <s v="Nathan Mautz"/>
    <d v="2012-05-31T00:00:00"/>
    <s v="May-2012"/>
    <x v="3"/>
    <n v="30"/>
    <d v="2009-01-03T00:00:00"/>
    <x v="2"/>
    <x v="29"/>
    <n v="46"/>
    <n v="15931805"/>
    <s v="0.01"/>
    <n v="159318"/>
    <s v="Technology"/>
    <s v="Telephones and Communication"/>
  </r>
  <r>
    <n v="6785"/>
    <s v="Order Finished"/>
    <s v="Nathan Mautz"/>
    <d v="2012-06-05T00:00:00"/>
    <s v="Jun-2012"/>
    <x v="3"/>
    <n v="32"/>
    <d v="2009-01-03T00:00:00"/>
    <x v="2"/>
    <x v="35"/>
    <n v="7"/>
    <n v="362640"/>
    <s v="0.03"/>
    <n v="10879"/>
    <s v="Furniture"/>
    <s v="Office Furnishings"/>
  </r>
  <r>
    <n v="39877"/>
    <s v="Order Finished"/>
    <s v="Nathan Mautz"/>
    <d v="2012-08-16T00:00:00"/>
    <s v="Aug-2012"/>
    <x v="3"/>
    <n v="6"/>
    <d v="2009-01-03T00:00:00"/>
    <x v="2"/>
    <x v="45"/>
    <n v="41"/>
    <n v="181760"/>
    <s v="0.04"/>
    <n v="7270"/>
    <s v="Office Supplies"/>
    <s v="Rubber Bands"/>
  </r>
  <r>
    <n v="16134"/>
    <s v="Order Returned"/>
    <s v="Nathan Mautz"/>
    <d v="2012-11-19T00:00:00"/>
    <s v="Nov-2012"/>
    <x v="3"/>
    <n v="17"/>
    <d v="2009-01-03T00:00:00"/>
    <x v="2"/>
    <x v="30"/>
    <n v="43"/>
    <n v="43842560"/>
    <s v="0.04"/>
    <n v="1753702"/>
    <s v="Technology"/>
    <s v="Office Machines"/>
  </r>
  <r>
    <n v="27078"/>
    <s v="Order Finished"/>
    <s v="Nathan Mautz"/>
    <d v="2012-12-08T00:00:00"/>
    <s v="Dec-2012"/>
    <x v="3"/>
    <n v="20"/>
    <d v="2009-01-03T00:00:00"/>
    <x v="2"/>
    <x v="47"/>
    <n v="22"/>
    <n v="304880"/>
    <s v="0.03"/>
    <n v="9146"/>
    <s v="Office Supplies"/>
    <s v="Paper"/>
  </r>
  <r>
    <n v="30785"/>
    <s v="Order Finished"/>
    <s v="Neil Ducich"/>
    <d v="2009-03-07T00:00:00"/>
    <s v="Mar-2009"/>
    <x v="1"/>
    <n v="1"/>
    <d v="2009-03-07T00:00:00"/>
    <x v="11"/>
    <x v="0"/>
    <n v="7"/>
    <n v="111620"/>
    <s v="0.03"/>
    <n v="3349"/>
    <s v="Office Supplies"/>
    <s v="Paper"/>
  </r>
  <r>
    <n v="22885"/>
    <s v="Order Finished"/>
    <s v="Neil Ducich"/>
    <d v="2009-11-23T00:00:00"/>
    <s v="Nov-2009"/>
    <x v="1"/>
    <n v="8"/>
    <d v="2009-03-07T00:00:00"/>
    <x v="11"/>
    <x v="13"/>
    <n v="4"/>
    <n v="112940"/>
    <s v="0.05"/>
    <n v="5647"/>
    <s v="Office Supplies"/>
    <s v="Scissors, Rulers and Trimmers"/>
  </r>
  <r>
    <n v="51041"/>
    <s v="Order Finished"/>
    <s v="Neil Ducich"/>
    <d v="2010-07-29T00:00:00"/>
    <s v="Jul-2010"/>
    <x v="2"/>
    <n v="24"/>
    <d v="2009-03-07T00:00:00"/>
    <x v="11"/>
    <x v="41"/>
    <n v="47"/>
    <n v="5533636"/>
    <s v="0.03"/>
    <n v="166009"/>
    <s v="Technology"/>
    <s v="Telephones and Communication"/>
  </r>
  <r>
    <n v="36099"/>
    <s v="Order Finished"/>
    <s v="Neil Ducich"/>
    <d v="2010-09-17T00:00:00"/>
    <s v="Sep-2010"/>
    <x v="2"/>
    <n v="30"/>
    <d v="2009-03-07T00:00:00"/>
    <x v="11"/>
    <x v="4"/>
    <n v="32"/>
    <n v="170980"/>
    <s v="0.08"/>
    <n v="13678"/>
    <s v="Office Supplies"/>
    <s v="Pens &amp; Art Supplies"/>
  </r>
  <r>
    <n v="55847"/>
    <s v="Order Finished"/>
    <s v="Neil French"/>
    <d v="2009-07-20T00:00:00"/>
    <s v="Jul-2009"/>
    <x v="1"/>
    <n v="1"/>
    <d v="2009-07-20T00:00:00"/>
    <x v="16"/>
    <x v="0"/>
    <n v="21"/>
    <n v="266300"/>
    <s v="0.05"/>
    <n v="13315"/>
    <s v="Office Supplies"/>
    <s v="Binders and Binder Accessories"/>
  </r>
  <r>
    <n v="56197"/>
    <s v="Order Finished"/>
    <s v="Neil French"/>
    <d v="2009-11-05T00:00:00"/>
    <s v="Nov-2009"/>
    <x v="1"/>
    <n v="21"/>
    <d v="2009-07-20T00:00:00"/>
    <x v="16"/>
    <x v="1"/>
    <n v="11"/>
    <n v="57260"/>
    <s v="0.09"/>
    <n v="5153"/>
    <s v="Furniture"/>
    <s v="Office Furnishings"/>
  </r>
  <r>
    <n v="8133"/>
    <s v="Order Returned"/>
    <s v="Neil French"/>
    <d v="2011-02-26T00:00:00"/>
    <s v="Feb-2011"/>
    <x v="0"/>
    <n v="6"/>
    <d v="2009-07-20T00:00:00"/>
    <x v="16"/>
    <x v="42"/>
    <n v="11"/>
    <n v="811060"/>
    <s v="0.04"/>
    <n v="32442"/>
    <s v="Office Supplies"/>
    <s v="Paper"/>
  </r>
  <r>
    <n v="29539"/>
    <s v="Order Finished"/>
    <s v="Neil French"/>
    <d v="2011-04-23T00:00:00"/>
    <s v="Apr-2011"/>
    <x v="0"/>
    <n v="27"/>
    <d v="2009-07-20T00:00:00"/>
    <x v="16"/>
    <x v="20"/>
    <n v="24"/>
    <n v="446400"/>
    <s v="0.1"/>
    <n v="44640"/>
    <s v="Office Supplies"/>
    <s v="Envelopes"/>
  </r>
  <r>
    <n v="4871"/>
    <s v="Order Finished"/>
    <s v="Neil French"/>
    <d v="2011-11-06T00:00:00"/>
    <s v="Nov-2011"/>
    <x v="0"/>
    <n v="24"/>
    <d v="2009-07-20T00:00:00"/>
    <x v="16"/>
    <x v="6"/>
    <n v="8"/>
    <n v="1551480"/>
    <s v="0.02"/>
    <n v="31030"/>
    <s v="Furniture"/>
    <s v="Chairs &amp; Chairmats"/>
  </r>
  <r>
    <n v="45506"/>
    <s v="Order Finished"/>
    <s v="Neil French"/>
    <d v="2011-12-26T00:00:00"/>
    <s v="Dec-2011"/>
    <x v="0"/>
    <n v="7"/>
    <d v="2009-07-20T00:00:00"/>
    <x v="16"/>
    <x v="33"/>
    <n v="3"/>
    <n v="896733"/>
    <s v="0.03"/>
    <n v="26902"/>
    <s v="Technology"/>
    <s v="Telephones and Communication"/>
  </r>
  <r>
    <n v="46979"/>
    <s v="Order Finished"/>
    <s v="Neil French"/>
    <d v="2012-07-16T00:00:00"/>
    <s v="Jul-2012"/>
    <x v="3"/>
    <n v="27"/>
    <d v="2009-07-20T00:00:00"/>
    <x v="16"/>
    <x v="12"/>
    <n v="30"/>
    <n v="17436920"/>
    <s v="0.09"/>
    <n v="1569323"/>
    <s v="Technology"/>
    <s v="Office Machines"/>
  </r>
  <r>
    <n v="26310"/>
    <s v="Order Finished"/>
    <s v="Neil French"/>
    <d v="2012-07-29T00:00:00"/>
    <s v="Jul-2012"/>
    <x v="3"/>
    <n v="17"/>
    <d v="2009-07-20T00:00:00"/>
    <x v="16"/>
    <x v="22"/>
    <n v="5"/>
    <n v="154820"/>
    <s v="0.05"/>
    <n v="7741"/>
    <s v="Office Supplies"/>
    <s v="Envelopes"/>
  </r>
  <r>
    <n v="12642"/>
    <s v="Order Finished"/>
    <s v="Neil Knudson"/>
    <d v="2009-04-27T00:00:00"/>
    <s v="Apr-2009"/>
    <x v="1"/>
    <n v="1"/>
    <d v="2009-04-27T00:00:00"/>
    <x v="23"/>
    <x v="0"/>
    <n v="10"/>
    <n v="1129700"/>
    <s v="0.09"/>
    <n v="101673"/>
    <s v="Office Supplies"/>
    <s v="Binders and Binder Accessories"/>
  </r>
  <r>
    <n v="32611"/>
    <s v="Order Finished"/>
    <s v="Neil Knudson"/>
    <d v="2009-08-27T00:00:00"/>
    <s v="Aug-2009"/>
    <x v="1"/>
    <n v="28"/>
    <d v="2009-04-27T00:00:00"/>
    <x v="23"/>
    <x v="8"/>
    <n v="16"/>
    <n v="67520"/>
    <s v="0.04"/>
    <n v="2701"/>
    <s v="Office Supplies"/>
    <s v="Binders and Binder Accessories"/>
  </r>
  <r>
    <n v="4772"/>
    <s v="Order Finished"/>
    <s v="Neil Knudson"/>
    <d v="2009-09-13T00:00:00"/>
    <s v="Sep-2009"/>
    <x v="1"/>
    <n v="28"/>
    <d v="2009-04-27T00:00:00"/>
    <x v="23"/>
    <x v="8"/>
    <n v="28"/>
    <n v="3121234"/>
    <s v="0.04"/>
    <n v="124849"/>
    <s v="Technology"/>
    <s v="Telephones and Communication"/>
  </r>
  <r>
    <n v="39908"/>
    <s v="Order Finished"/>
    <s v="Neil Knudson"/>
    <d v="2009-10-05T00:00:00"/>
    <s v="Oct-2009"/>
    <x v="1"/>
    <n v="14"/>
    <d v="2009-04-27T00:00:00"/>
    <x v="23"/>
    <x v="26"/>
    <n v="23"/>
    <n v="1507500"/>
    <s v="0.1"/>
    <n v="150750"/>
    <s v="Office Supplies"/>
    <s v="Pens &amp; Art Supplies"/>
  </r>
  <r>
    <n v="29408"/>
    <s v="Order Finished"/>
    <s v="Neil Knudson"/>
    <d v="2010-02-05T00:00:00"/>
    <s v="Feb-2010"/>
    <x v="2"/>
    <n v="6"/>
    <d v="2009-04-27T00:00:00"/>
    <x v="23"/>
    <x v="3"/>
    <n v="44"/>
    <n v="8521460"/>
    <s v="0.07"/>
    <n v="596502"/>
    <s v="Technology"/>
    <s v="Office Machines"/>
  </r>
  <r>
    <n v="3331"/>
    <s v="Order Finished"/>
    <s v="Neil Knudson"/>
    <d v="2010-05-20T00:00:00"/>
    <s v="May-2010"/>
    <x v="2"/>
    <n v="6"/>
    <d v="2009-04-27T00:00:00"/>
    <x v="23"/>
    <x v="19"/>
    <n v="31"/>
    <n v="306560"/>
    <s v="0.05"/>
    <n v="15328"/>
    <s v="Office Supplies"/>
    <s v="Labels"/>
  </r>
  <r>
    <n v="58595"/>
    <s v="Order Finished"/>
    <s v="Neil Knudson"/>
    <d v="2010-08-29T00:00:00"/>
    <s v="Aug-2010"/>
    <x v="2"/>
    <n v="21"/>
    <d v="2009-04-27T00:00:00"/>
    <x v="23"/>
    <x v="41"/>
    <n v="41"/>
    <n v="1624420"/>
    <s v="0.06"/>
    <n v="97465"/>
    <s v="Furniture"/>
    <s v="Office Furnishings"/>
  </r>
  <r>
    <n v="55621"/>
    <s v="Order Finished"/>
    <s v="Neil Knudson"/>
    <d v="2011-03-15T00:00:00"/>
    <s v="Mar-2011"/>
    <x v="0"/>
    <n v="30"/>
    <d v="2009-04-27T00:00:00"/>
    <x v="23"/>
    <x v="37"/>
    <n v="50"/>
    <n v="12713360"/>
    <s v="0.03"/>
    <n v="381401"/>
    <s v="Furniture"/>
    <s v="Chairs &amp; Chairmats"/>
  </r>
  <r>
    <n v="32901"/>
    <s v="Order Returned"/>
    <s v="Neil Knudson"/>
    <d v="2011-10-01T00:00:00"/>
    <s v="Oct-2011"/>
    <x v="0"/>
    <n v="16"/>
    <d v="2009-04-27T00:00:00"/>
    <x v="23"/>
    <x v="33"/>
    <n v="13"/>
    <n v="99480"/>
    <n v="0"/>
    <n v="0"/>
    <s v="Office Supplies"/>
    <s v="Labels"/>
  </r>
  <r>
    <n v="59205"/>
    <s v="Order Finished"/>
    <s v="Neil Knudson"/>
    <d v="2011-10-31T00:00:00"/>
    <s v="Oct-2011"/>
    <x v="0"/>
    <n v="2"/>
    <d v="2009-04-27T00:00:00"/>
    <x v="23"/>
    <x v="17"/>
    <n v="11"/>
    <n v="109180"/>
    <n v="0"/>
    <n v="0"/>
    <s v="Office Supplies"/>
    <s v="Labels"/>
  </r>
  <r>
    <n v="7941"/>
    <s v="Order Finished"/>
    <s v="Neil Knudson"/>
    <d v="2012-03-23T00:00:00"/>
    <s v="Mar-2012"/>
    <x v="3"/>
    <n v="32"/>
    <d v="2009-04-27T00:00:00"/>
    <x v="23"/>
    <x v="21"/>
    <n v="50"/>
    <n v="5593340"/>
    <s v="0.01"/>
    <n v="55933"/>
    <s v="Office Supplies"/>
    <s v="Storage &amp; Organization"/>
  </r>
  <r>
    <n v="10951"/>
    <s v="Order Finished"/>
    <s v="Neil Knudson"/>
    <d v="2012-06-11T00:00:00"/>
    <s v="Jun-2012"/>
    <x v="3"/>
    <n v="24"/>
    <d v="2009-04-27T00:00:00"/>
    <x v="23"/>
    <x v="34"/>
    <n v="14"/>
    <n v="1354860"/>
    <s v="0.1"/>
    <n v="135486"/>
    <s v="Furniture"/>
    <s v="Office Furnishings"/>
  </r>
  <r>
    <n v="43045"/>
    <s v="Order Finished"/>
    <s v="Neil Knudson"/>
    <d v="2012-06-14T00:00:00"/>
    <s v="Jun-2012"/>
    <x v="3"/>
    <n v="12"/>
    <d v="2009-04-27T00:00:00"/>
    <x v="23"/>
    <x v="34"/>
    <n v="47"/>
    <n v="10602400"/>
    <s v="0.01"/>
    <n v="106024"/>
    <s v="Furniture"/>
    <s v="Office Furnishings"/>
  </r>
  <r>
    <n v="17862"/>
    <s v="Order Finished"/>
    <s v="Neil Knudson"/>
    <d v="2012-07-05T00:00:00"/>
    <s v="Jul-2012"/>
    <x v="3"/>
    <n v="15"/>
    <d v="2009-04-27T00:00:00"/>
    <x v="23"/>
    <x v="23"/>
    <n v="1"/>
    <n v="57460"/>
    <n v="0"/>
    <n v="0"/>
    <s v="Technology"/>
    <s v="Computer Peripherals"/>
  </r>
  <r>
    <n v="57509"/>
    <s v="Order Finished"/>
    <s v="Neola Schneider"/>
    <d v="2009-02-21T00:00:00"/>
    <s v="Feb-2009"/>
    <x v="1"/>
    <n v="1"/>
    <d v="2009-02-21T00:00:00"/>
    <x v="4"/>
    <x v="0"/>
    <n v="39"/>
    <n v="398780"/>
    <s v="0.1"/>
    <n v="39878"/>
    <s v="Office Supplies"/>
    <s v="Labels"/>
  </r>
  <r>
    <n v="45957"/>
    <s v="Order Finished"/>
    <s v="Neola Schneider"/>
    <d v="2010-09-21T00:00:00"/>
    <s v="Sep-2010"/>
    <x v="2"/>
    <n v="22"/>
    <d v="2009-02-21T00:00:00"/>
    <x v="4"/>
    <x v="42"/>
    <n v="20"/>
    <n v="1519680"/>
    <s v="0.06"/>
    <n v="91181"/>
    <s v="Technology"/>
    <s v="Computer Peripherals"/>
  </r>
  <r>
    <n v="807"/>
    <s v="Order Finished"/>
    <s v="Neola Schneider"/>
    <d v="2010-11-23T00:00:00"/>
    <s v="Nov-2010"/>
    <x v="2"/>
    <n v="22"/>
    <d v="2009-02-21T00:00:00"/>
    <x v="4"/>
    <x v="20"/>
    <n v="45"/>
    <n v="393700"/>
    <s v="0.01"/>
    <n v="3937"/>
    <s v="Office Supplies"/>
    <s v="Paper"/>
  </r>
  <r>
    <n v="995"/>
    <s v="Order Finished"/>
    <s v="Neola Schneider"/>
    <d v="2011-05-30T00:00:00"/>
    <s v="May-2011"/>
    <x v="0"/>
    <n v="24"/>
    <d v="2009-02-21T00:00:00"/>
    <x v="4"/>
    <x v="6"/>
    <n v="46"/>
    <n v="3630980"/>
    <s v="0.03"/>
    <n v="108929"/>
    <s v="Furniture"/>
    <s v="Office Furnishings"/>
  </r>
  <r>
    <n v="44613"/>
    <s v="Order Finished"/>
    <s v="Neoma Murray"/>
    <d v="2010-08-30T00:00:00"/>
    <s v="Aug-2010"/>
    <x v="2"/>
    <n v="1"/>
    <d v="2010-08-30T00:00:00"/>
    <x v="32"/>
    <x v="0"/>
    <n v="34"/>
    <n v="3823380"/>
    <s v="0.07"/>
    <n v="267637"/>
    <s v="Office Supplies"/>
    <s v="Paper"/>
  </r>
  <r>
    <n v="34757"/>
    <s v="Order Finished"/>
    <s v="Neoma Murray"/>
    <d v="2012-05-28T00:00:00"/>
    <s v="May-2012"/>
    <x v="3"/>
    <n v="31"/>
    <d v="2010-08-30T00:00:00"/>
    <x v="32"/>
    <x v="39"/>
    <n v="40"/>
    <n v="501200"/>
    <s v="0.1"/>
    <n v="50120"/>
    <s v="Office Supplies"/>
    <s v="Paper"/>
  </r>
  <r>
    <n v="50818"/>
    <s v="Order Returned"/>
    <s v="Neoma Murray"/>
    <d v="2012-06-10T00:00:00"/>
    <s v="Jun-2012"/>
    <x v="3"/>
    <n v="29"/>
    <d v="2010-08-30T00:00:00"/>
    <x v="32"/>
    <x v="20"/>
    <n v="34"/>
    <n v="11037063"/>
    <s v="0.1"/>
    <n v="1103706"/>
    <s v="Technology"/>
    <s v="Telephones and Communication"/>
  </r>
  <r>
    <n v="34723"/>
    <s v="Order Finished"/>
    <s v="Neoma Murray"/>
    <d v="2012-09-12T00:00:00"/>
    <s v="Sep-2012"/>
    <x v="3"/>
    <n v="11"/>
    <d v="2010-08-30T00:00:00"/>
    <x v="32"/>
    <x v="16"/>
    <n v="4"/>
    <n v="12190280"/>
    <s v="0.06"/>
    <n v="731417"/>
    <s v="Technology"/>
    <s v="Office Machines"/>
  </r>
  <r>
    <n v="46881"/>
    <s v="Order Finished"/>
    <s v="Nick Crebassa"/>
    <d v="2009-06-10T00:00:00"/>
    <s v="Jun-2009"/>
    <x v="1"/>
    <n v="1"/>
    <d v="2009-06-10T00:00:00"/>
    <x v="12"/>
    <x v="0"/>
    <n v="31"/>
    <n v="352560"/>
    <s v="0.07"/>
    <n v="24679"/>
    <s v="Office Supplies"/>
    <s v="Binders and Binder Accessories"/>
  </r>
  <r>
    <n v="48391"/>
    <s v="Order Returned"/>
    <s v="Nick Crebassa"/>
    <d v="2010-10-29T00:00:00"/>
    <s v="Oct-2010"/>
    <x v="2"/>
    <n v="11"/>
    <d v="2009-06-10T00:00:00"/>
    <x v="12"/>
    <x v="41"/>
    <n v="45"/>
    <n v="509840"/>
    <s v="0.1"/>
    <n v="50984"/>
    <s v="Office Supplies"/>
    <s v="Paper"/>
  </r>
  <r>
    <n v="34663"/>
    <s v="Order Finished"/>
    <s v="Nick Crebassa"/>
    <d v="2011-06-07T00:00:00"/>
    <s v="Jun-2011"/>
    <x v="0"/>
    <n v="30"/>
    <d v="2009-06-10T00:00:00"/>
    <x v="12"/>
    <x v="28"/>
    <n v="38"/>
    <n v="58372980"/>
    <s v="0.05"/>
    <n v="2918649"/>
    <s v="Technology"/>
    <s v="Office Machines"/>
  </r>
  <r>
    <n v="31106"/>
    <s v="Order Finished"/>
    <s v="Nick Crebassa"/>
    <d v="2012-02-16T00:00:00"/>
    <s v="Feb-2012"/>
    <x v="3"/>
    <n v="8"/>
    <d v="2009-06-10T00:00:00"/>
    <x v="12"/>
    <x v="18"/>
    <n v="37"/>
    <n v="203800"/>
    <n v="0"/>
    <n v="0"/>
    <s v="Office Supplies"/>
    <s v="Labels"/>
  </r>
  <r>
    <n v="25314"/>
    <s v="Order Finished"/>
    <s v="Nick Crebassa"/>
    <d v="2012-02-24T00:00:00"/>
    <s v="Feb-2012"/>
    <x v="3"/>
    <n v="17"/>
    <d v="2009-06-10T00:00:00"/>
    <x v="12"/>
    <x v="18"/>
    <n v="43"/>
    <n v="15359024"/>
    <n v="0"/>
    <n v="0"/>
    <s v="Technology"/>
    <s v="Telephones and Communication"/>
  </r>
  <r>
    <n v="18374"/>
    <s v="Order Finished"/>
    <s v="Nick Crebassa"/>
    <d v="2012-09-30T00:00:00"/>
    <s v="Sep-2012"/>
    <x v="3"/>
    <n v="25"/>
    <d v="2009-06-10T00:00:00"/>
    <x v="12"/>
    <x v="44"/>
    <n v="21"/>
    <n v="300320"/>
    <s v="0.09"/>
    <n v="27029"/>
    <s v="Office Supplies"/>
    <s v="Paper"/>
  </r>
  <r>
    <n v="43493"/>
    <s v="Order Finished"/>
    <s v="Nick Crebassa"/>
    <d v="2012-10-05T00:00:00"/>
    <s v="Oct-2012"/>
    <x v="3"/>
    <n v="31"/>
    <d v="2009-06-10T00:00:00"/>
    <x v="12"/>
    <x v="44"/>
    <n v="22"/>
    <n v="305040"/>
    <s v="0.03"/>
    <n v="9151"/>
    <s v="Office Supplies"/>
    <s v="Paper"/>
  </r>
  <r>
    <n v="45767"/>
    <s v="Order Returned"/>
    <s v="Nick Crebassa"/>
    <d v="2012-10-07T00:00:00"/>
    <s v="Oct-2012"/>
    <x v="3"/>
    <n v="6"/>
    <d v="2009-06-10T00:00:00"/>
    <x v="12"/>
    <x v="44"/>
    <n v="49"/>
    <n v="1683020"/>
    <s v="0.05"/>
    <n v="84151"/>
    <s v="Office Supplies"/>
    <s v="Storage &amp; Organization"/>
  </r>
  <r>
    <n v="46721"/>
    <s v="Order Finished"/>
    <s v="Nick Radford"/>
    <d v="2009-09-13T00:00:00"/>
    <s v="Sep-2009"/>
    <x v="1"/>
    <n v="1"/>
    <d v="2009-09-13T00:00:00"/>
    <x v="14"/>
    <x v="0"/>
    <n v="17"/>
    <n v="285880"/>
    <s v="0.03"/>
    <n v="8576"/>
    <s v="Office Supplies"/>
    <s v="Binders and Binder Accessories"/>
  </r>
  <r>
    <n v="39008"/>
    <s v="Order Finished"/>
    <s v="Nick Radford"/>
    <d v="2011-04-28T00:00:00"/>
    <s v="Apr-2011"/>
    <x v="0"/>
    <n v="14"/>
    <d v="2009-09-13T00:00:00"/>
    <x v="14"/>
    <x v="42"/>
    <n v="28"/>
    <n v="7165580"/>
    <n v="0"/>
    <n v="0"/>
    <s v="Furniture"/>
    <s v="Chairs &amp; Chairmats"/>
  </r>
  <r>
    <n v="40964"/>
    <s v="Order Finished"/>
    <s v="Nick Radford"/>
    <d v="2011-05-23T00:00:00"/>
    <s v="May-2011"/>
    <x v="0"/>
    <n v="29"/>
    <d v="2009-09-13T00:00:00"/>
    <x v="14"/>
    <x v="39"/>
    <n v="40"/>
    <n v="602240"/>
    <n v="0"/>
    <n v="0"/>
    <s v="Office Supplies"/>
    <s v="Scissors, Rulers and Trimmers"/>
  </r>
  <r>
    <n v="15296"/>
    <s v="Order Finished"/>
    <s v="Nick Radford"/>
    <d v="2012-07-08T00:00:00"/>
    <s v="Jul-2012"/>
    <x v="3"/>
    <n v="24"/>
    <d v="2009-09-13T00:00:00"/>
    <x v="14"/>
    <x v="31"/>
    <n v="38"/>
    <n v="12433200"/>
    <s v="0.02"/>
    <n v="248664"/>
    <s v="Office Supplies"/>
    <s v="Storage &amp; Organization"/>
  </r>
  <r>
    <n v="5635"/>
    <s v="Order Finished"/>
    <s v="Nick Radford"/>
    <d v="2012-08-15T00:00:00"/>
    <s v="Aug-2012"/>
    <x v="3"/>
    <n v="9"/>
    <d v="2009-09-13T00:00:00"/>
    <x v="14"/>
    <x v="12"/>
    <n v="17"/>
    <n v="397560"/>
    <s v="0.02"/>
    <n v="7951"/>
    <s v="Office Supplies"/>
    <s v="Binders and Binder Accessories"/>
  </r>
  <r>
    <n v="46113"/>
    <s v="Order Finished"/>
    <s v="Nick Zandusky"/>
    <d v="2009-02-12T00:00:00"/>
    <s v="Feb-2009"/>
    <x v="1"/>
    <n v="1"/>
    <d v="2009-02-12T00:00:00"/>
    <x v="4"/>
    <x v="0"/>
    <n v="18"/>
    <n v="5134260"/>
    <s v="0.02"/>
    <n v="102685"/>
    <s v="Furniture"/>
    <s v="Office Furnishings"/>
  </r>
  <r>
    <n v="38978"/>
    <s v="Order Finished"/>
    <s v="Nick Zandusky"/>
    <d v="2009-03-08T00:00:00"/>
    <s v="Mar-2009"/>
    <x v="1"/>
    <n v="13"/>
    <d v="2009-02-12T00:00:00"/>
    <x v="4"/>
    <x v="0"/>
    <n v="24"/>
    <n v="9094520"/>
    <n v="0"/>
    <n v="0"/>
    <s v="Furniture"/>
    <s v="Chairs &amp; Chairmats"/>
  </r>
  <r>
    <n v="58116"/>
    <s v="Order Finished"/>
    <s v="Nick Zandusky"/>
    <d v="2009-03-28T00:00:00"/>
    <s v="Mar-2009"/>
    <x v="1"/>
    <n v="9"/>
    <d v="2009-02-12T00:00:00"/>
    <x v="4"/>
    <x v="25"/>
    <n v="6"/>
    <n v="343540"/>
    <s v="0.01"/>
    <n v="3435"/>
    <s v="Furniture"/>
    <s v="Chairs &amp; Chairmats"/>
  </r>
  <r>
    <n v="28772"/>
    <s v="Order Finished"/>
    <s v="Nick Zandusky"/>
    <d v="2009-06-02T00:00:00"/>
    <s v="Jun-2009"/>
    <x v="1"/>
    <n v="29"/>
    <d v="2009-02-12T00:00:00"/>
    <x v="4"/>
    <x v="1"/>
    <n v="16"/>
    <n v="1900928"/>
    <s v="0.02"/>
    <n v="38019"/>
    <s v="Furniture"/>
    <s v="Tables"/>
  </r>
  <r>
    <n v="42403"/>
    <s v="Order Finished"/>
    <s v="Nick Zandusky"/>
    <d v="2009-06-20T00:00:00"/>
    <s v="Jun-2009"/>
    <x v="1"/>
    <n v="3"/>
    <d v="2009-02-12T00:00:00"/>
    <x v="4"/>
    <x v="8"/>
    <n v="38"/>
    <n v="235680"/>
    <s v="0.04"/>
    <n v="9427"/>
    <s v="Office Supplies"/>
    <s v="Labels"/>
  </r>
  <r>
    <n v="55750"/>
    <s v="Order Finished"/>
    <s v="Nick Zandusky"/>
    <d v="2010-08-27T00:00:00"/>
    <s v="Aug-2010"/>
    <x v="2"/>
    <n v="21"/>
    <d v="2009-02-12T00:00:00"/>
    <x v="4"/>
    <x v="4"/>
    <n v="31"/>
    <n v="10891984"/>
    <s v="0.08"/>
    <n v="871359"/>
    <s v="Furniture"/>
    <s v="Tables"/>
  </r>
  <r>
    <n v="50852"/>
    <s v="Order Finished"/>
    <s v="Nick Zandusky"/>
    <d v="2011-12-06T00:00:00"/>
    <s v="Dec-2011"/>
    <x v="0"/>
    <n v="28"/>
    <d v="2009-02-12T00:00:00"/>
    <x v="4"/>
    <x v="31"/>
    <n v="24"/>
    <n v="376940"/>
    <s v="0.03"/>
    <n v="11308"/>
    <s v="Office Supplies"/>
    <s v="Binders and Binder Accessories"/>
  </r>
  <r>
    <n v="48836"/>
    <s v="Order Finished"/>
    <s v="Nicole Brennan"/>
    <d v="2009-02-14T00:00:00"/>
    <s v="Feb-2009"/>
    <x v="1"/>
    <n v="1"/>
    <d v="2009-02-14T00:00:00"/>
    <x v="4"/>
    <x v="0"/>
    <n v="8"/>
    <n v="5302420"/>
    <s v="0.09"/>
    <n v="477218"/>
    <s v="Furniture"/>
    <s v="Tables"/>
  </r>
  <r>
    <n v="23042"/>
    <s v="Order Finished"/>
    <s v="Nicole Brennan"/>
    <d v="2009-04-26T00:00:00"/>
    <s v="Apr-2009"/>
    <x v="1"/>
    <n v="15"/>
    <d v="2009-02-14T00:00:00"/>
    <x v="4"/>
    <x v="38"/>
    <n v="20"/>
    <n v="16096900"/>
    <s v="0.04"/>
    <n v="643876"/>
    <s v="Office Supplies"/>
    <s v="Storage &amp; Organization"/>
  </r>
  <r>
    <n v="14785"/>
    <s v="Order Finished"/>
    <s v="Nicole Brennan"/>
    <d v="2009-09-10T00:00:00"/>
    <s v="Sep-2009"/>
    <x v="1"/>
    <n v="27"/>
    <d v="2009-02-14T00:00:00"/>
    <x v="4"/>
    <x v="9"/>
    <n v="20"/>
    <n v="189720"/>
    <s v="0.08"/>
    <n v="15178"/>
    <s v="Office Supplies"/>
    <s v="Labels"/>
  </r>
  <r>
    <n v="18790"/>
    <s v="Order Finished"/>
    <s v="Nicole Brennan"/>
    <d v="2009-11-02T00:00:00"/>
    <s v="Nov-2009"/>
    <x v="1"/>
    <n v="11"/>
    <d v="2009-02-14T00:00:00"/>
    <x v="4"/>
    <x v="13"/>
    <n v="7"/>
    <n v="26507860"/>
    <s v="0.01"/>
    <n v="265079"/>
    <s v="Technology"/>
    <s v="Office Machines"/>
  </r>
  <r>
    <n v="23877"/>
    <s v="Order Finished"/>
    <s v="Nicole Brennan"/>
    <d v="2009-12-07T00:00:00"/>
    <s v="Dec-2009"/>
    <x v="1"/>
    <n v="3"/>
    <d v="2009-02-14T00:00:00"/>
    <x v="4"/>
    <x v="3"/>
    <n v="31"/>
    <n v="3249193"/>
    <s v="0.07"/>
    <n v="227444"/>
    <s v="Technology"/>
    <s v="Telephones and Communication"/>
  </r>
  <r>
    <n v="56166"/>
    <s v="Order Finished"/>
    <s v="Nicole Brennan"/>
    <d v="2010-04-08T00:00:00"/>
    <s v="Apr-2010"/>
    <x v="2"/>
    <n v="8"/>
    <d v="2009-02-14T00:00:00"/>
    <x v="4"/>
    <x v="15"/>
    <n v="1"/>
    <n v="284480"/>
    <s v="0.08"/>
    <n v="22758"/>
    <s v="Furniture"/>
    <s v="Chairs &amp; Chairmats"/>
  </r>
  <r>
    <n v="49443"/>
    <s v="Order Finished"/>
    <s v="Nicole Brennan"/>
    <d v="2011-01-23T00:00:00"/>
    <s v="Jan-2011"/>
    <x v="0"/>
    <n v="9"/>
    <d v="2009-02-14T00:00:00"/>
    <x v="4"/>
    <x v="28"/>
    <n v="41"/>
    <n v="792300"/>
    <s v="0.05"/>
    <n v="39615"/>
    <s v="Office Supplies"/>
    <s v="Pens &amp; Art Supplies"/>
  </r>
  <r>
    <n v="21760"/>
    <s v="Order Finished"/>
    <s v="Nicole Brennan"/>
    <d v="2011-01-30T00:00:00"/>
    <s v="Jan-2011"/>
    <x v="0"/>
    <n v="24"/>
    <d v="2009-02-14T00:00:00"/>
    <x v="4"/>
    <x v="28"/>
    <n v="9"/>
    <n v="142400"/>
    <s v="0.08"/>
    <n v="11392"/>
    <s v="Furniture"/>
    <s v="Office Furnishings"/>
  </r>
  <r>
    <n v="41157"/>
    <s v="Order Finished"/>
    <s v="Nicole Brennan"/>
    <d v="2011-04-16T00:00:00"/>
    <s v="Apr-2011"/>
    <x v="0"/>
    <n v="31"/>
    <d v="2009-02-14T00:00:00"/>
    <x v="4"/>
    <x v="5"/>
    <n v="39"/>
    <n v="7708800"/>
    <s v="0.09"/>
    <n v="693792"/>
    <s v="Furniture"/>
    <s v="Office Furnishings"/>
  </r>
  <r>
    <n v="48288"/>
    <s v="Order Finished"/>
    <s v="Nicole Brennan"/>
    <d v="2011-07-22T00:00:00"/>
    <s v="Jul-2011"/>
    <x v="0"/>
    <n v="17"/>
    <d v="2009-02-14T00:00:00"/>
    <x v="4"/>
    <x v="33"/>
    <n v="25"/>
    <n v="6616560"/>
    <s v="0.08"/>
    <n v="529325"/>
    <s v="Furniture"/>
    <s v="Bookcases"/>
  </r>
  <r>
    <n v="22848"/>
    <s v="Order Finished"/>
    <s v="Nicole Brennan"/>
    <d v="2011-10-12T00:00:00"/>
    <s v="Oct-2011"/>
    <x v="0"/>
    <n v="23"/>
    <d v="2009-02-14T00:00:00"/>
    <x v="4"/>
    <x v="40"/>
    <n v="20"/>
    <n v="280740"/>
    <s v="0.01"/>
    <n v="2807"/>
    <s v="Office Supplies"/>
    <s v="Appliances"/>
  </r>
  <r>
    <n v="33222"/>
    <s v="Order Finished"/>
    <s v="Nicole Brennan"/>
    <d v="2012-06-19T00:00:00"/>
    <s v="Jun-2012"/>
    <x v="3"/>
    <n v="13"/>
    <d v="2009-02-14T00:00:00"/>
    <x v="4"/>
    <x v="29"/>
    <n v="18"/>
    <n v="841520"/>
    <s v="0.05"/>
    <n v="42076"/>
    <s v="Office Supplies"/>
    <s v="Binders and Binder Accessories"/>
  </r>
  <r>
    <n v="26021"/>
    <s v="Order Finished"/>
    <s v="Nicole Brennan"/>
    <d v="2012-09-14T00:00:00"/>
    <s v="Sep-2012"/>
    <x v="3"/>
    <n v="20"/>
    <d v="2009-02-14T00:00:00"/>
    <x v="4"/>
    <x v="45"/>
    <n v="17"/>
    <n v="657254"/>
    <n v="0"/>
    <n v="0"/>
    <s v="Technology"/>
    <s v="Telephones and Communication"/>
  </r>
  <r>
    <n v="59939"/>
    <s v="Order Finished"/>
    <s v="Nicole Fjeld"/>
    <d v="2010-01-09T00:00:00"/>
    <s v="Jan-2010"/>
    <x v="2"/>
    <n v="1"/>
    <d v="2010-01-09T00:00:00"/>
    <x v="28"/>
    <x v="0"/>
    <n v="42"/>
    <n v="261920"/>
    <s v="0.05"/>
    <n v="13096"/>
    <s v="Office Supplies"/>
    <s v="Scissors, Rulers and Trimmers"/>
  </r>
  <r>
    <n v="8416"/>
    <s v="Order Finished"/>
    <s v="Nicole Fjeld"/>
    <d v="2010-06-08T00:00:00"/>
    <s v="Jun-2010"/>
    <x v="2"/>
    <n v="10"/>
    <d v="2010-01-09T00:00:00"/>
    <x v="28"/>
    <x v="8"/>
    <n v="2"/>
    <n v="44140"/>
    <s v="0.07"/>
    <n v="3090"/>
    <s v="Office Supplies"/>
    <s v="Paper"/>
  </r>
  <r>
    <n v="54567"/>
    <s v="Order Finished"/>
    <s v="Nicole Hansen"/>
    <d v="2009-02-08T00:00:00"/>
    <s v="Feb-2009"/>
    <x v="1"/>
    <n v="1"/>
    <d v="2009-02-08T00:00:00"/>
    <x v="4"/>
    <x v="0"/>
    <n v="31"/>
    <n v="393480"/>
    <s v="0.09"/>
    <n v="35413"/>
    <s v="Furniture"/>
    <s v="Office Furnishings"/>
  </r>
  <r>
    <n v="16547"/>
    <s v="Order Finished"/>
    <s v="Nicole Hansen"/>
    <d v="2009-02-18T00:00:00"/>
    <s v="Feb-2009"/>
    <x v="1"/>
    <n v="9"/>
    <d v="2009-02-08T00:00:00"/>
    <x v="4"/>
    <x v="0"/>
    <n v="30"/>
    <n v="21109260"/>
    <s v="0.09"/>
    <n v="1899833"/>
    <s v="Furniture"/>
    <s v="Chairs &amp; Chairmats"/>
  </r>
  <r>
    <n v="20007"/>
    <s v="Order Finished"/>
    <s v="Nicole Hansen"/>
    <d v="2009-05-08T00:00:00"/>
    <s v="May-2009"/>
    <x v="1"/>
    <n v="19"/>
    <d v="2009-02-08T00:00:00"/>
    <x v="4"/>
    <x v="1"/>
    <n v="49"/>
    <n v="165220"/>
    <s v="0.08"/>
    <n v="13218"/>
    <s v="Office Supplies"/>
    <s v="Pens &amp; Art Supplies"/>
  </r>
  <r>
    <n v="16741"/>
    <s v="Order Finished"/>
    <s v="Nicole Hansen"/>
    <d v="2010-09-30T00:00:00"/>
    <s v="Sep-2010"/>
    <x v="2"/>
    <n v="9"/>
    <d v="2009-02-08T00:00:00"/>
    <x v="4"/>
    <x v="42"/>
    <n v="6"/>
    <n v="315940"/>
    <s v="0.01"/>
    <n v="3159"/>
    <s v="Office Supplies"/>
    <s v="Paper"/>
  </r>
  <r>
    <n v="31492"/>
    <s v="Order Finished"/>
    <s v="Nicole Hansen"/>
    <d v="2010-10-15T00:00:00"/>
    <s v="Oct-2010"/>
    <x v="2"/>
    <n v="31"/>
    <d v="2009-02-08T00:00:00"/>
    <x v="4"/>
    <x v="39"/>
    <n v="26"/>
    <n v="643360"/>
    <s v="0.04"/>
    <n v="25734"/>
    <s v="Office Supplies"/>
    <s v="Appliances"/>
  </r>
  <r>
    <n v="8419"/>
    <s v="Order Finished"/>
    <s v="Nicole Hansen"/>
    <d v="2011-09-29T00:00:00"/>
    <s v="Sep-2011"/>
    <x v="0"/>
    <n v="16"/>
    <d v="2009-02-08T00:00:00"/>
    <x v="4"/>
    <x v="40"/>
    <n v="19"/>
    <n v="736080"/>
    <s v="0.07"/>
    <n v="51526"/>
    <s v="Office Supplies"/>
    <s v="Paper"/>
  </r>
  <r>
    <n v="3524"/>
    <s v="Order Finished"/>
    <s v="Nicole Hansen"/>
    <d v="2012-02-05T00:00:00"/>
    <s v="Feb-2012"/>
    <x v="3"/>
    <n v="30"/>
    <d v="2009-02-08T00:00:00"/>
    <x v="4"/>
    <x v="12"/>
    <n v="21"/>
    <n v="854640"/>
    <n v="0"/>
    <n v="0"/>
    <s v="Office Supplies"/>
    <s v="Paper"/>
  </r>
  <r>
    <n v="8833"/>
    <s v="Order Finished"/>
    <s v="Nicole Hansen"/>
    <d v="2012-04-05T00:00:00"/>
    <s v="Apr-2012"/>
    <x v="3"/>
    <n v="6"/>
    <d v="2009-02-08T00:00:00"/>
    <x v="4"/>
    <x v="34"/>
    <n v="40"/>
    <n v="6677960"/>
    <n v="0"/>
    <n v="0"/>
    <s v="Office Supplies"/>
    <s v="Storage &amp; Organization"/>
  </r>
  <r>
    <n v="49216"/>
    <s v="Order Finished"/>
    <s v="Noah Childs"/>
    <d v="2009-03-19T00:00:00"/>
    <s v="Mar-2009"/>
    <x v="1"/>
    <n v="1"/>
    <d v="2009-03-19T00:00:00"/>
    <x v="11"/>
    <x v="0"/>
    <n v="11"/>
    <n v="519380"/>
    <s v="0.1"/>
    <n v="51938"/>
    <s v="Office Supplies"/>
    <s v="Binders and Binder Accessories"/>
  </r>
  <r>
    <n v="32834"/>
    <s v="Order Finished"/>
    <s v="Noah Childs"/>
    <d v="2010-08-27T00:00:00"/>
    <s v="Aug-2010"/>
    <x v="2"/>
    <n v="20"/>
    <d v="2009-03-19T00:00:00"/>
    <x v="11"/>
    <x v="32"/>
    <n v="39"/>
    <n v="6921125"/>
    <s v="0.1"/>
    <n v="692113"/>
    <s v="Technology"/>
    <s v="Telephones and Communication"/>
  </r>
  <r>
    <n v="25061"/>
    <s v="Order Finished"/>
    <s v="Noah Childs"/>
    <d v="2011-12-18T00:00:00"/>
    <s v="Dec-2011"/>
    <x v="0"/>
    <n v="28"/>
    <d v="2009-03-19T00:00:00"/>
    <x v="11"/>
    <x v="18"/>
    <n v="20"/>
    <n v="1882260"/>
    <s v="0.1"/>
    <n v="188226"/>
    <s v="Office Supplies"/>
    <s v="Paper"/>
  </r>
  <r>
    <n v="27938"/>
    <s v="Order Finished"/>
    <s v="Noel Staavos"/>
    <d v="2009-05-05T00:00:00"/>
    <s v="May-2009"/>
    <x v="1"/>
    <n v="1"/>
    <d v="2009-05-05T00:00:00"/>
    <x v="3"/>
    <x v="0"/>
    <n v="40"/>
    <n v="2467020"/>
    <s v="0.05"/>
    <n v="123351"/>
    <s v="Office Supplies"/>
    <s v="Paper"/>
  </r>
  <r>
    <n v="1444"/>
    <s v="Order Finished"/>
    <s v="Noel Staavos"/>
    <d v="2009-05-12T00:00:00"/>
    <s v="May-2009"/>
    <x v="1"/>
    <n v="6"/>
    <d v="2009-05-05T00:00:00"/>
    <x v="3"/>
    <x v="0"/>
    <n v="2"/>
    <n v="42880"/>
    <s v="0.02"/>
    <n v="858"/>
    <s v="Office Supplies"/>
    <s v="Paper"/>
  </r>
  <r>
    <n v="22242"/>
    <s v="Order Finished"/>
    <s v="Noel Staavos"/>
    <d v="2009-06-15T00:00:00"/>
    <s v="Jun-2009"/>
    <x v="1"/>
    <n v="13"/>
    <d v="2009-05-05T00:00:00"/>
    <x v="3"/>
    <x v="25"/>
    <n v="50"/>
    <n v="659820"/>
    <s v="0.04"/>
    <n v="26393"/>
    <s v="Office Supplies"/>
    <s v="Paper"/>
  </r>
  <r>
    <n v="37447"/>
    <s v="Order Finished"/>
    <s v="Noel Staavos"/>
    <d v="2009-08-07T00:00:00"/>
    <s v="Aug-2009"/>
    <x v="1"/>
    <n v="16"/>
    <d v="2009-05-05T00:00:00"/>
    <x v="3"/>
    <x v="1"/>
    <n v="23"/>
    <n v="278900"/>
    <s v="0.02"/>
    <n v="5578"/>
    <s v="Office Supplies"/>
    <s v="Binders and Binder Accessories"/>
  </r>
  <r>
    <n v="53254"/>
    <s v="Order Finished"/>
    <s v="Noel Staavos"/>
    <d v="2009-08-18T00:00:00"/>
    <s v="Aug-2009"/>
    <x v="1"/>
    <n v="8"/>
    <d v="2009-05-05T00:00:00"/>
    <x v="3"/>
    <x v="1"/>
    <n v="34"/>
    <n v="10884284"/>
    <n v="0"/>
    <n v="0"/>
    <s v="Technology"/>
    <s v="Telephones and Communication"/>
  </r>
  <r>
    <n v="17410"/>
    <s v="Order Finished"/>
    <s v="Noel Staavos"/>
    <d v="2010-01-09T00:00:00"/>
    <s v="Jan-2010"/>
    <x v="2"/>
    <n v="19"/>
    <d v="2009-05-05T00:00:00"/>
    <x v="3"/>
    <x v="13"/>
    <n v="5"/>
    <n v="569347"/>
    <s v="0.04"/>
    <n v="22774"/>
    <s v="Technology"/>
    <s v="Telephones and Communication"/>
  </r>
  <r>
    <n v="44390"/>
    <s v="Order Finished"/>
    <s v="Noel Staavos"/>
    <d v="2010-03-12T00:00:00"/>
    <s v="Mar-2010"/>
    <x v="2"/>
    <n v="10"/>
    <d v="2009-05-05T00:00:00"/>
    <x v="3"/>
    <x v="10"/>
    <n v="32"/>
    <n v="6468200"/>
    <s v="0.03"/>
    <n v="194046"/>
    <s v="Furniture"/>
    <s v="Office Furnishings"/>
  </r>
  <r>
    <n v="42691"/>
    <s v="Order Finished"/>
    <s v="Noel Staavos"/>
    <d v="2010-05-24T00:00:00"/>
    <s v="May-2010"/>
    <x v="2"/>
    <n v="13"/>
    <d v="2009-05-05T00:00:00"/>
    <x v="3"/>
    <x v="19"/>
    <n v="50"/>
    <n v="4895300"/>
    <n v="0"/>
    <n v="0"/>
    <s v="Furniture"/>
    <s v="Office Furnishings"/>
  </r>
  <r>
    <n v="13476"/>
    <s v="Order Finished"/>
    <s v="Noel Staavos"/>
    <d v="2010-10-16T00:00:00"/>
    <s v="Oct-2010"/>
    <x v="2"/>
    <n v="25"/>
    <d v="2009-05-05T00:00:00"/>
    <x v="3"/>
    <x v="32"/>
    <n v="3"/>
    <n v="346660"/>
    <s v="0.09"/>
    <n v="31199"/>
    <s v="Office Supplies"/>
    <s v="Storage &amp; Organization"/>
  </r>
  <r>
    <n v="39169"/>
    <s v="Order Returned"/>
    <s v="Noel Staavos"/>
    <d v="2011-08-26T00:00:00"/>
    <s v="Aug-2011"/>
    <x v="0"/>
    <n v="17"/>
    <d v="2009-05-05T00:00:00"/>
    <x v="3"/>
    <x v="6"/>
    <n v="5"/>
    <n v="49820"/>
    <n v="0"/>
    <n v="0"/>
    <s v="Office Supplies"/>
    <s v="Pens &amp; Art Supplies"/>
  </r>
  <r>
    <n v="18562"/>
    <s v="Order Finished"/>
    <s v="Noel Staavos"/>
    <d v="2011-12-20T00:00:00"/>
    <s v="Dec-2011"/>
    <x v="0"/>
    <n v="27"/>
    <d v="2009-05-05T00:00:00"/>
    <x v="3"/>
    <x v="40"/>
    <n v="41"/>
    <n v="320220"/>
    <s v="0.1"/>
    <n v="32022"/>
    <s v="Office Supplies"/>
    <s v="Paper"/>
  </r>
  <r>
    <n v="26912"/>
    <s v="Order Finished"/>
    <s v="Noel Staavos"/>
    <d v="2012-04-27T00:00:00"/>
    <s v="Apr-2012"/>
    <x v="3"/>
    <n v="21"/>
    <d v="2009-05-05T00:00:00"/>
    <x v="3"/>
    <x v="12"/>
    <n v="21"/>
    <n v="2180220"/>
    <s v="0.08"/>
    <n v="174418"/>
    <s v="Technology"/>
    <s v="Computer Peripherals"/>
  </r>
  <r>
    <n v="6211"/>
    <s v="Order Finished"/>
    <s v="Nona Balk"/>
    <d v="2009-11-23T00:00:00"/>
    <s v="Nov-2009"/>
    <x v="1"/>
    <n v="1"/>
    <d v="2009-11-23T00:00:00"/>
    <x v="19"/>
    <x v="0"/>
    <n v="28"/>
    <n v="135440"/>
    <s v="0.01"/>
    <n v="1354"/>
    <s v="Office Supplies"/>
    <s v="Binders and Binder Accessories"/>
  </r>
  <r>
    <n v="13767"/>
    <s v="Order Finished"/>
    <s v="Nona Balk"/>
    <d v="2010-08-26T00:00:00"/>
    <s v="Aug-2010"/>
    <x v="2"/>
    <n v="24"/>
    <d v="2009-11-23T00:00:00"/>
    <x v="19"/>
    <x v="3"/>
    <n v="12"/>
    <n v="4101424"/>
    <s v="0.05"/>
    <n v="205071"/>
    <s v="Furniture"/>
    <s v="Tables"/>
  </r>
  <r>
    <n v="31718"/>
    <s v="Order Finished"/>
    <s v="Nona Balk"/>
    <d v="2010-11-27T00:00:00"/>
    <s v="Nov-2010"/>
    <x v="2"/>
    <n v="27"/>
    <d v="2009-11-23T00:00:00"/>
    <x v="19"/>
    <x v="19"/>
    <n v="24"/>
    <n v="2781387"/>
    <s v="0.03"/>
    <n v="83442"/>
    <s v="Technology"/>
    <s v="Telephones and Communication"/>
  </r>
  <r>
    <n v="16258"/>
    <s v="Order Finished"/>
    <s v="Nona Balk"/>
    <d v="2011-06-07T00:00:00"/>
    <s v="Jun-2011"/>
    <x v="0"/>
    <n v="28"/>
    <d v="2009-11-23T00:00:00"/>
    <x v="19"/>
    <x v="4"/>
    <n v="1"/>
    <n v="19380"/>
    <s v="0.05"/>
    <n v="969"/>
    <s v="Office Supplies"/>
    <s v="Paper"/>
  </r>
  <r>
    <n v="1666"/>
    <s v="Order Finished"/>
    <s v="Nona Balk"/>
    <d v="2011-10-17T00:00:00"/>
    <s v="Oct-2011"/>
    <x v="0"/>
    <n v="8"/>
    <d v="2009-11-23T00:00:00"/>
    <x v="19"/>
    <x v="37"/>
    <n v="19"/>
    <n v="11284360"/>
    <s v="0.09"/>
    <n v="1015592"/>
    <s v="Office Supplies"/>
    <s v="Binders and Binder Accessories"/>
  </r>
  <r>
    <n v="44423"/>
    <s v="Order Finished"/>
    <s v="Nona Balk"/>
    <d v="2012-07-29T00:00:00"/>
    <s v="Jul-2012"/>
    <x v="3"/>
    <n v="18"/>
    <d v="2009-11-23T00:00:00"/>
    <x v="19"/>
    <x v="18"/>
    <n v="39"/>
    <n v="497280"/>
    <s v="0.08"/>
    <n v="39782"/>
    <s v="Furniture"/>
    <s v="Office Furnishings"/>
  </r>
  <r>
    <n v="40998"/>
    <s v="Order Finished"/>
    <s v="Nora Paige"/>
    <d v="2009-02-05T00:00:00"/>
    <s v="Feb-2009"/>
    <x v="1"/>
    <n v="1"/>
    <d v="2009-02-05T00:00:00"/>
    <x v="4"/>
    <x v="0"/>
    <n v="43"/>
    <n v="2466440"/>
    <s v="0.05"/>
    <n v="123322"/>
    <s v="Technology"/>
    <s v="Computer Peripherals"/>
  </r>
  <r>
    <n v="16229"/>
    <s v="Order Finished"/>
    <s v="Nora Paige"/>
    <d v="2009-03-29T00:00:00"/>
    <s v="Mar-2009"/>
    <x v="1"/>
    <n v="6"/>
    <d v="2009-02-05T00:00:00"/>
    <x v="4"/>
    <x v="25"/>
    <n v="19"/>
    <n v="1137487"/>
    <s v="0.05"/>
    <n v="56874"/>
    <s v="Technology"/>
    <s v="Telephones and Communication"/>
  </r>
  <r>
    <n v="53344"/>
    <s v="Order Finished"/>
    <s v="Nora Paige"/>
    <d v="2010-02-24T00:00:00"/>
    <s v="Feb-2010"/>
    <x v="2"/>
    <n v="30"/>
    <d v="2009-02-05T00:00:00"/>
    <x v="4"/>
    <x v="19"/>
    <n v="36"/>
    <n v="363900"/>
    <s v="0.03"/>
    <n v="10917"/>
    <s v="Office Supplies"/>
    <s v="Binders and Binder Accessories"/>
  </r>
  <r>
    <n v="20449"/>
    <s v="Order Finished"/>
    <s v="Nora Paige"/>
    <d v="2010-03-01T00:00:00"/>
    <s v="Mar-2010"/>
    <x v="2"/>
    <n v="25"/>
    <d v="2009-02-05T00:00:00"/>
    <x v="4"/>
    <x v="19"/>
    <n v="19"/>
    <n v="2433000"/>
    <s v="0.1"/>
    <n v="243300"/>
    <s v="Office Supplies"/>
    <s v="Binders and Binder Accessories"/>
  </r>
  <r>
    <n v="2055"/>
    <s v="Order Returned"/>
    <s v="Nora Paige"/>
    <d v="2010-03-09T00:00:00"/>
    <s v="Mar-2010"/>
    <x v="2"/>
    <n v="2"/>
    <d v="2009-02-05T00:00:00"/>
    <x v="4"/>
    <x v="15"/>
    <n v="7"/>
    <n v="132820"/>
    <s v="0.05"/>
    <n v="6641"/>
    <s v="Office Supplies"/>
    <s v="Envelopes"/>
  </r>
  <r>
    <n v="14048"/>
    <s v="Order Finished"/>
    <s v="Nora Paige"/>
    <d v="2010-05-17T00:00:00"/>
    <s v="May-2010"/>
    <x v="2"/>
    <n v="10"/>
    <d v="2009-02-05T00:00:00"/>
    <x v="4"/>
    <x v="27"/>
    <n v="47"/>
    <n v="3674300"/>
    <s v="0.06"/>
    <n v="220458"/>
    <s v="Office Supplies"/>
    <s v="Pens &amp; Art Supplies"/>
  </r>
  <r>
    <n v="45605"/>
    <s v="Order Returned"/>
    <s v="Nora Paige"/>
    <d v="2010-10-04T00:00:00"/>
    <s v="Oct-2010"/>
    <x v="2"/>
    <n v="18"/>
    <d v="2009-02-05T00:00:00"/>
    <x v="4"/>
    <x v="42"/>
    <n v="7"/>
    <n v="2988540"/>
    <s v="0.05"/>
    <n v="149427"/>
    <s v="Furniture"/>
    <s v="Tables"/>
  </r>
  <r>
    <n v="28129"/>
    <s v="Order Finished"/>
    <s v="Nora Paige"/>
    <d v="2012-01-26T00:00:00"/>
    <s v="Jan-2012"/>
    <x v="3"/>
    <n v="5"/>
    <d v="2009-02-05T00:00:00"/>
    <x v="4"/>
    <x v="12"/>
    <n v="5"/>
    <n v="214820"/>
    <s v="0.05"/>
    <n v="10741"/>
    <s v="Office Supplies"/>
    <s v="Paper"/>
  </r>
  <r>
    <n v="16231"/>
    <s v="Order Finished"/>
    <s v="Nora Paige"/>
    <d v="2012-04-09T00:00:00"/>
    <s v="Apr-2012"/>
    <x v="3"/>
    <n v="27"/>
    <d v="2009-02-05T00:00:00"/>
    <x v="4"/>
    <x v="23"/>
    <n v="20"/>
    <n v="5012760"/>
    <s v="0.07"/>
    <n v="350893"/>
    <s v="Furniture"/>
    <s v="Tables"/>
  </r>
  <r>
    <n v="23619"/>
    <s v="Order Returned"/>
    <s v="Nora Paige"/>
    <d v="2012-12-21T00:00:00"/>
    <s v="Dec-2012"/>
    <x v="3"/>
    <n v="10"/>
    <d v="2009-02-05T00:00:00"/>
    <x v="4"/>
    <x v="30"/>
    <n v="7"/>
    <n v="2086240"/>
    <s v="0.06"/>
    <n v="125174"/>
    <s v="Technology"/>
    <s v="Office Machines"/>
  </r>
  <r>
    <n v="48672"/>
    <s v="Order Finished"/>
    <s v="Nora Paige"/>
    <d v="2012-12-26T00:00:00"/>
    <s v="Dec-2012"/>
    <x v="3"/>
    <n v="22"/>
    <d v="2009-02-05T00:00:00"/>
    <x v="4"/>
    <x v="30"/>
    <n v="43"/>
    <n v="511400"/>
    <n v="0"/>
    <n v="0"/>
    <s v="Office Supplies"/>
    <s v="Rubber Bands"/>
  </r>
  <r>
    <n v="34432"/>
    <s v="Order Finished"/>
    <s v="Nora Pelletier"/>
    <d v="2009-07-04T00:00:00"/>
    <s v="Jul-2009"/>
    <x v="1"/>
    <n v="1"/>
    <d v="2009-07-04T00:00:00"/>
    <x v="16"/>
    <x v="0"/>
    <n v="20"/>
    <n v="488780"/>
    <s v="0.08"/>
    <n v="39102"/>
    <s v="Office Supplies"/>
    <s v="Labels"/>
  </r>
  <r>
    <n v="46656"/>
    <s v="Order Finished"/>
    <s v="Nora Pelletier"/>
    <d v="2009-07-16T00:00:00"/>
    <s v="Jul-2009"/>
    <x v="1"/>
    <n v="5"/>
    <d v="2009-07-04T00:00:00"/>
    <x v="16"/>
    <x v="0"/>
    <n v="27"/>
    <n v="1273400"/>
    <s v="0.1"/>
    <n v="127340"/>
    <s v="Office Supplies"/>
    <s v="Binders and Binder Accessories"/>
  </r>
  <r>
    <n v="36295"/>
    <s v="Order Finished"/>
    <s v="Nora Pelletier"/>
    <d v="2010-04-09T00:00:00"/>
    <s v="Apr-2010"/>
    <x v="2"/>
    <n v="17"/>
    <d v="2009-07-04T00:00:00"/>
    <x v="16"/>
    <x v="3"/>
    <n v="10"/>
    <n v="556200"/>
    <s v="0.09"/>
    <n v="50058"/>
    <s v="Office Supplies"/>
    <s v="Binders and Binder Accessories"/>
  </r>
  <r>
    <n v="28928"/>
    <s v="Order Returned"/>
    <s v="Nora Pelletier"/>
    <d v="2010-04-30T00:00:00"/>
    <s v="Apr-2010"/>
    <x v="2"/>
    <n v="10"/>
    <d v="2009-07-04T00:00:00"/>
    <x v="16"/>
    <x v="3"/>
    <n v="3"/>
    <n v="370320"/>
    <s v="0.02"/>
    <n v="7406"/>
    <s v="Office Supplies"/>
    <s v="Appliances"/>
  </r>
  <r>
    <n v="18884"/>
    <s v="Order Finished"/>
    <s v="Nora Pelletier"/>
    <d v="2011-06-24T00:00:00"/>
    <s v="Jun-2011"/>
    <x v="0"/>
    <n v="31"/>
    <d v="2009-07-04T00:00:00"/>
    <x v="16"/>
    <x v="28"/>
    <n v="5"/>
    <n v="262540"/>
    <s v="0.1"/>
    <n v="26254"/>
    <s v="Furniture"/>
    <s v="Chairs &amp; Chairmats"/>
  </r>
  <r>
    <n v="21412"/>
    <s v="Order Finished"/>
    <s v="Nora Pelletier"/>
    <d v="2011-07-13T00:00:00"/>
    <s v="Jul-2011"/>
    <x v="0"/>
    <n v="25"/>
    <d v="2009-07-04T00:00:00"/>
    <x v="16"/>
    <x v="16"/>
    <n v="38"/>
    <n v="274140"/>
    <s v="0.09"/>
    <n v="24673"/>
    <s v="Office Supplies"/>
    <s v="Binders and Binder Accessories"/>
  </r>
  <r>
    <n v="40706"/>
    <s v="Order Finished"/>
    <s v="Nora Pelletier"/>
    <d v="2012-01-21T00:00:00"/>
    <s v="Jan-2012"/>
    <x v="3"/>
    <n v="14"/>
    <d v="2009-07-04T00:00:00"/>
    <x v="16"/>
    <x v="17"/>
    <n v="40"/>
    <n v="222080"/>
    <s v="0.08"/>
    <n v="17766"/>
    <s v="Office Supplies"/>
    <s v="Labels"/>
  </r>
  <r>
    <n v="18592"/>
    <s v="Order Finished"/>
    <s v="Nora Pelletier"/>
    <d v="2012-09-30T00:00:00"/>
    <s v="Sep-2012"/>
    <x v="3"/>
    <n v="22"/>
    <d v="2009-07-04T00:00:00"/>
    <x v="16"/>
    <x v="23"/>
    <n v="2"/>
    <n v="51440"/>
    <s v="0.04"/>
    <n v="2058"/>
    <s v="Office Supplies"/>
    <s v="Scissors, Rulers and Trimmers"/>
  </r>
  <r>
    <n v="44225"/>
    <s v="Order Finished"/>
    <s v="Nora Price"/>
    <d v="2009-03-04T00:00:00"/>
    <s v="Mar-2009"/>
    <x v="1"/>
    <n v="1"/>
    <d v="2009-03-04T00:00:00"/>
    <x v="11"/>
    <x v="0"/>
    <n v="29"/>
    <n v="3916640"/>
    <n v="0"/>
    <n v="0"/>
    <s v="Furniture"/>
    <s v="Office Furnishings"/>
  </r>
  <r>
    <n v="13632"/>
    <s v="Order Finished"/>
    <s v="Nora Price"/>
    <d v="2009-10-03T00:00:00"/>
    <s v="Oct-2009"/>
    <x v="1"/>
    <n v="5"/>
    <d v="2009-03-04T00:00:00"/>
    <x v="11"/>
    <x v="9"/>
    <n v="6"/>
    <n v="1217860"/>
    <s v="0.01"/>
    <n v="12179"/>
    <s v="Technology"/>
    <s v="Office Machines"/>
  </r>
  <r>
    <n v="53222"/>
    <s v="Order Finished"/>
    <s v="Nora Price"/>
    <d v="2009-10-19T00:00:00"/>
    <s v="Oct-2009"/>
    <x v="1"/>
    <n v="4"/>
    <d v="2009-03-04T00:00:00"/>
    <x v="11"/>
    <x v="2"/>
    <n v="2"/>
    <n v="43420"/>
    <s v="0.07"/>
    <n v="3039"/>
    <s v="Office Supplies"/>
    <s v="Paper"/>
  </r>
  <r>
    <n v="7527"/>
    <s v="Order Finished"/>
    <s v="Nora Price"/>
    <d v="2009-11-12T00:00:00"/>
    <s v="Nov-2009"/>
    <x v="1"/>
    <n v="20"/>
    <d v="2009-03-04T00:00:00"/>
    <x v="11"/>
    <x v="13"/>
    <n v="37"/>
    <n v="1120780"/>
    <s v="0.05"/>
    <n v="56039"/>
    <s v="Furniture"/>
    <s v="Office Furnishings"/>
  </r>
  <r>
    <n v="11427"/>
    <s v="Order Finished"/>
    <s v="Nora Price"/>
    <d v="2010-11-24T00:00:00"/>
    <s v="Nov-2010"/>
    <x v="2"/>
    <n v="13"/>
    <d v="2009-03-04T00:00:00"/>
    <x v="11"/>
    <x v="39"/>
    <n v="27"/>
    <n v="117280"/>
    <s v="0.08"/>
    <n v="9382"/>
    <s v="Office Supplies"/>
    <s v="Pens &amp; Art Supplies"/>
  </r>
  <r>
    <n v="41605"/>
    <s v="Order Finished"/>
    <s v="Nora Price"/>
    <d v="2010-12-25T00:00:00"/>
    <s v="Dec-2010"/>
    <x v="2"/>
    <n v="25"/>
    <d v="2009-03-04T00:00:00"/>
    <x v="11"/>
    <x v="20"/>
    <n v="4"/>
    <n v="229140"/>
    <s v="0.02"/>
    <n v="4583"/>
    <s v="Office Supplies"/>
    <s v="Binders and Binder Accessories"/>
  </r>
  <r>
    <n v="38950"/>
    <s v="Order Finished"/>
    <s v="Nora Price"/>
    <d v="2011-02-07T00:00:00"/>
    <s v="Feb-2011"/>
    <x v="0"/>
    <n v="26"/>
    <d v="2009-03-04T00:00:00"/>
    <x v="11"/>
    <x v="28"/>
    <n v="24"/>
    <n v="218460"/>
    <s v="0.02"/>
    <n v="4369"/>
    <s v="Office Supplies"/>
    <s v="Binders and Binder Accessories"/>
  </r>
  <r>
    <n v="46916"/>
    <s v="Order Finished"/>
    <s v="Nora Price"/>
    <d v="2011-03-10T00:00:00"/>
    <s v="Mar-2011"/>
    <x v="0"/>
    <n v="8"/>
    <d v="2009-03-04T00:00:00"/>
    <x v="11"/>
    <x v="16"/>
    <n v="40"/>
    <n v="231020"/>
    <n v="0"/>
    <n v="0"/>
    <s v="Office Supplies"/>
    <s v="Pens &amp; Art Supplies"/>
  </r>
  <r>
    <n v="16802"/>
    <s v="Order Finished"/>
    <s v="Nora Price"/>
    <d v="2011-04-20T00:00:00"/>
    <s v="Apr-2011"/>
    <x v="0"/>
    <n v="11"/>
    <d v="2009-03-04T00:00:00"/>
    <x v="11"/>
    <x v="43"/>
    <n v="44"/>
    <n v="605180"/>
    <s v="0.05"/>
    <n v="30259"/>
    <s v="Office Supplies"/>
    <s v="Paper"/>
  </r>
  <r>
    <n v="38628"/>
    <s v="Order Finished"/>
    <s v="Nora Price"/>
    <d v="2011-10-29T00:00:00"/>
    <s v="Oct-2011"/>
    <x v="0"/>
    <n v="21"/>
    <d v="2009-03-04T00:00:00"/>
    <x v="11"/>
    <x v="40"/>
    <n v="23"/>
    <n v="1335996"/>
    <s v="0.06"/>
    <n v="80160"/>
    <s v="Technology"/>
    <s v="Telephones and Communication"/>
  </r>
  <r>
    <n v="8546"/>
    <s v="Order Finished"/>
    <s v="Nora Price"/>
    <d v="2012-01-04T00:00:00"/>
    <s v="Jan-2012"/>
    <x v="3"/>
    <n v="30"/>
    <d v="2009-03-04T00:00:00"/>
    <x v="11"/>
    <x v="21"/>
    <n v="4"/>
    <n v="103880"/>
    <s v="0.03"/>
    <n v="3116"/>
    <s v="Technology"/>
    <s v="Computer Peripherals"/>
  </r>
  <r>
    <n v="23809"/>
    <s v="Order Finished"/>
    <s v="Nora Price"/>
    <d v="2012-04-06T00:00:00"/>
    <s v="Apr-2012"/>
    <x v="3"/>
    <n v="5"/>
    <d v="2009-03-04T00:00:00"/>
    <x v="11"/>
    <x v="34"/>
    <n v="7"/>
    <n v="173220"/>
    <s v="0.1"/>
    <n v="17322"/>
    <s v="Office Supplies"/>
    <s v="Binders and Binder Accessories"/>
  </r>
  <r>
    <n v="57798"/>
    <s v="Order Finished"/>
    <s v="Nora Price"/>
    <d v="2012-09-15T00:00:00"/>
    <s v="Sep-2012"/>
    <x v="3"/>
    <n v="7"/>
    <d v="2009-03-04T00:00:00"/>
    <x v="11"/>
    <x v="36"/>
    <n v="20"/>
    <n v="6101620"/>
    <s v="0.01"/>
    <n v="61016"/>
    <s v="Furniture"/>
    <s v="Bookcases"/>
  </r>
  <r>
    <n v="2885"/>
    <s v="Order Finished"/>
    <s v="Nora Price"/>
    <d v="2012-09-18T00:00:00"/>
    <s v="Sep-2012"/>
    <x v="3"/>
    <n v="16"/>
    <d v="2009-03-04T00:00:00"/>
    <x v="11"/>
    <x v="36"/>
    <n v="29"/>
    <n v="394820"/>
    <s v="0.06"/>
    <n v="23689"/>
    <s v="Office Supplies"/>
    <s v="Paper"/>
  </r>
  <r>
    <n v="28738"/>
    <s v="Order Finished"/>
    <s v="Nora Price"/>
    <d v="2012-10-08T00:00:00"/>
    <s v="Oct-2012"/>
    <x v="3"/>
    <n v="19"/>
    <d v="2009-03-04T00:00:00"/>
    <x v="11"/>
    <x v="45"/>
    <n v="2"/>
    <n v="47080"/>
    <s v="0.03"/>
    <n v="1412"/>
    <s v="Office Supplies"/>
    <s v="Binders and Binder Accessories"/>
  </r>
  <r>
    <n v="42758"/>
    <s v="Order Finished"/>
    <s v="Nora Price"/>
    <d v="2012-10-11T00:00:00"/>
    <s v="Oct-2012"/>
    <x v="3"/>
    <n v="9"/>
    <d v="2009-03-04T00:00:00"/>
    <x v="11"/>
    <x v="45"/>
    <n v="12"/>
    <n v="3539480"/>
    <s v="0.07"/>
    <n v="247764"/>
    <s v="Technology"/>
    <s v="Computer Peripherals"/>
  </r>
  <r>
    <n v="49862"/>
    <s v="Order Finished"/>
    <s v="Nora Price"/>
    <d v="2012-12-09T00:00:00"/>
    <s v="Dec-2012"/>
    <x v="3"/>
    <n v="12"/>
    <d v="2009-03-04T00:00:00"/>
    <x v="11"/>
    <x v="24"/>
    <n v="24"/>
    <n v="151460"/>
    <s v="0.07"/>
    <n v="10602"/>
    <s v="Office Supplies"/>
    <s v="Labels"/>
  </r>
  <r>
    <n v="38848"/>
    <s v="Order Finished"/>
    <s v="Nora Price"/>
    <d v="2012-12-16T00:00:00"/>
    <s v="Dec-2012"/>
    <x v="3"/>
    <n v="10"/>
    <d v="2009-03-04T00:00:00"/>
    <x v="11"/>
    <x v="24"/>
    <n v="6"/>
    <n v="519040"/>
    <s v="0.06"/>
    <n v="31142"/>
    <s v="Office Supplies"/>
    <s v="Binders and Binder Accessories"/>
  </r>
  <r>
    <n v="40519"/>
    <s v="Order Cancelled"/>
    <s v="NULL"/>
    <d v="2009-03-13T00:00:00"/>
    <s v="Mar-2009"/>
    <x v="1"/>
    <n v="1"/>
    <d v="2009-03-13T00:00:00"/>
    <x v="11"/>
    <x v="0"/>
    <n v="3"/>
    <n v="35040"/>
    <s v="0.05"/>
    <n v="1752"/>
    <s v="Office Supplies"/>
    <s v="Binders and Binder Accessories"/>
  </r>
  <r>
    <n v="46436"/>
    <s v="Order Finished"/>
    <s v="Odella Nelson"/>
    <d v="2009-04-04T00:00:00"/>
    <s v="Apr-2009"/>
    <x v="1"/>
    <n v="1"/>
    <d v="2009-04-04T00:00:00"/>
    <x v="23"/>
    <x v="0"/>
    <n v="46"/>
    <n v="2955144"/>
    <n v="0"/>
    <n v="0"/>
    <s v="Technology"/>
    <s v="Telephones and Communication"/>
  </r>
  <r>
    <n v="29889"/>
    <s v="Order Finished"/>
    <s v="Odella Nelson"/>
    <d v="2009-04-12T00:00:00"/>
    <s v="Apr-2009"/>
    <x v="1"/>
    <n v="5"/>
    <d v="2009-04-04T00:00:00"/>
    <x v="23"/>
    <x v="0"/>
    <n v="44"/>
    <n v="487000"/>
    <s v="0.09"/>
    <n v="43830"/>
    <s v="Office Supplies"/>
    <s v="Pens &amp; Art Supplies"/>
  </r>
  <r>
    <n v="40997"/>
    <s v="Order Finished"/>
    <s v="Odella Nelson"/>
    <d v="2009-04-21T00:00:00"/>
    <s v="Apr-2009"/>
    <x v="1"/>
    <n v="13"/>
    <d v="2009-04-04T00:00:00"/>
    <x v="23"/>
    <x v="0"/>
    <n v="12"/>
    <n v="764580"/>
    <s v="0.05"/>
    <n v="38229"/>
    <s v="Office Supplies"/>
    <s v="Paper"/>
  </r>
  <r>
    <n v="4610"/>
    <s v="Order Returned"/>
    <s v="Odella Nelson"/>
    <d v="2010-06-17T00:00:00"/>
    <s v="Jun-2010"/>
    <x v="2"/>
    <n v="22"/>
    <d v="2009-04-04T00:00:00"/>
    <x v="23"/>
    <x v="11"/>
    <n v="8"/>
    <n v="133760"/>
    <s v="0.09"/>
    <n v="12038"/>
    <s v="Technology"/>
    <s v="Computer Peripherals"/>
  </r>
  <r>
    <n v="19205"/>
    <s v="Order Finished"/>
    <s v="Odella Nelson"/>
    <d v="2010-07-26T00:00:00"/>
    <s v="Jul-2010"/>
    <x v="2"/>
    <n v="18"/>
    <d v="2009-04-04T00:00:00"/>
    <x v="23"/>
    <x v="27"/>
    <n v="47"/>
    <n v="2582700"/>
    <s v="0.04"/>
    <n v="103308"/>
    <s v="Office Supplies"/>
    <s v="Paper"/>
  </r>
  <r>
    <n v="27811"/>
    <s v="Order Finished"/>
    <s v="Odella Nelson"/>
    <d v="2011-04-03T00:00:00"/>
    <s v="Apr-2011"/>
    <x v="0"/>
    <n v="27"/>
    <d v="2009-04-04T00:00:00"/>
    <x v="23"/>
    <x v="28"/>
    <n v="31"/>
    <n v="395180"/>
    <s v="0.09"/>
    <n v="35566"/>
    <s v="Office Supplies"/>
    <s v="Binders and Binder Accessories"/>
  </r>
  <r>
    <n v="50181"/>
    <s v="Order Finished"/>
    <s v="Odella Nelson"/>
    <d v="2012-05-30T00:00:00"/>
    <s v="May-2012"/>
    <x v="3"/>
    <n v="4"/>
    <d v="2009-04-04T00:00:00"/>
    <x v="23"/>
    <x v="34"/>
    <n v="2"/>
    <n v="579460"/>
    <s v="0.04"/>
    <n v="23178"/>
    <s v="Furniture"/>
    <s v="Chairs &amp; Chairmats"/>
  </r>
  <r>
    <n v="43713"/>
    <s v="Order Returned"/>
    <s v="Odella Nelson"/>
    <d v="2012-07-09T00:00:00"/>
    <s v="Jul-2012"/>
    <x v="3"/>
    <n v="31"/>
    <d v="2009-04-04T00:00:00"/>
    <x v="23"/>
    <x v="44"/>
    <n v="12"/>
    <n v="68820"/>
    <s v="0.05"/>
    <n v="3441"/>
    <s v="Office Supplies"/>
    <s v="Pens &amp; Art Supplies"/>
  </r>
  <r>
    <n v="53445"/>
    <s v="Order Finished"/>
    <s v="Odella Nelson"/>
    <d v="2012-10-24T00:00:00"/>
    <s v="Oct-2012"/>
    <x v="3"/>
    <n v="10"/>
    <d v="2009-04-04T00:00:00"/>
    <x v="23"/>
    <x v="36"/>
    <n v="8"/>
    <n v="211900"/>
    <s v="0.01"/>
    <n v="2119"/>
    <s v="Office Supplies"/>
    <s v="Pens &amp; Art Supplies"/>
  </r>
  <r>
    <n v="39589"/>
    <s v="Order Finished"/>
    <s v="Olvera Toch"/>
    <d v="2009-02-08T00:00:00"/>
    <s v="Feb-2009"/>
    <x v="1"/>
    <n v="1"/>
    <d v="2009-02-08T00:00:00"/>
    <x v="4"/>
    <x v="0"/>
    <n v="42"/>
    <n v="1154840"/>
    <n v="0"/>
    <n v="0"/>
    <s v="Office Supplies"/>
    <s v="Binders and Binder Accessories"/>
  </r>
  <r>
    <n v="40097"/>
    <s v="Order Returned"/>
    <s v="Olvera Toch"/>
    <d v="2009-09-01T00:00:00"/>
    <s v="Sep-2009"/>
    <x v="1"/>
    <n v="9"/>
    <d v="2009-02-08T00:00:00"/>
    <x v="4"/>
    <x v="9"/>
    <n v="47"/>
    <n v="235760"/>
    <s v="0.1"/>
    <n v="23576"/>
    <s v="Office Supplies"/>
    <s v="Pens &amp; Art Supplies"/>
  </r>
  <r>
    <n v="833"/>
    <s v="Order Returned"/>
    <s v="Olvera Toch"/>
    <d v="2009-12-02T00:00:00"/>
    <s v="Dec-2009"/>
    <x v="1"/>
    <n v="2"/>
    <d v="2009-02-08T00:00:00"/>
    <x v="4"/>
    <x v="3"/>
    <n v="1"/>
    <n v="38640"/>
    <s v="0.03"/>
    <n v="1159"/>
    <s v="Office Supplies"/>
    <s v="Binders and Binder Accessories"/>
  </r>
  <r>
    <n v="42690"/>
    <s v="Order Finished"/>
    <s v="Olvera Toch"/>
    <d v="2010-09-28T00:00:00"/>
    <s v="Sep-2010"/>
    <x v="2"/>
    <n v="3"/>
    <d v="2009-02-08T00:00:00"/>
    <x v="4"/>
    <x v="42"/>
    <n v="44"/>
    <n v="37394480"/>
    <s v="0.02"/>
    <n v="747890"/>
    <s v="Office Supplies"/>
    <s v="Binders and Binder Accessories"/>
  </r>
  <r>
    <n v="49349"/>
    <s v="Order Returned"/>
    <s v="Olvera Toch"/>
    <d v="2011-01-06T00:00:00"/>
    <s v="Jan-2011"/>
    <x v="0"/>
    <n v="29"/>
    <d v="2009-02-08T00:00:00"/>
    <x v="4"/>
    <x v="37"/>
    <n v="11"/>
    <n v="246680"/>
    <s v="0.07"/>
    <n v="17268"/>
    <s v="Office Supplies"/>
    <s v="Paper"/>
  </r>
  <r>
    <n v="11652"/>
    <s v="Order Returned"/>
    <s v="Olvera Toch"/>
    <d v="2011-10-11T00:00:00"/>
    <s v="Oct-2011"/>
    <x v="0"/>
    <n v="7"/>
    <d v="2009-02-08T00:00:00"/>
    <x v="4"/>
    <x v="18"/>
    <n v="35"/>
    <n v="2308280"/>
    <s v="0.07"/>
    <n v="161580"/>
    <s v="Technology"/>
    <s v="Computer Peripherals"/>
  </r>
  <r>
    <n v="8388"/>
    <s v="Order Finished"/>
    <s v="Olvera Toch"/>
    <d v="2012-02-23T00:00:00"/>
    <s v="Feb-2012"/>
    <x v="3"/>
    <n v="12"/>
    <d v="2009-02-08T00:00:00"/>
    <x v="4"/>
    <x v="22"/>
    <n v="39"/>
    <n v="580600"/>
    <s v="0.07"/>
    <n v="40642"/>
    <s v="Furniture"/>
    <s v="Office Furnishings"/>
  </r>
  <r>
    <n v="13447"/>
    <s v="Order Finished"/>
    <s v="Pamela Coakley"/>
    <d v="2010-08-01T00:00:00"/>
    <s v="Aug-2010"/>
    <x v="2"/>
    <n v="1"/>
    <d v="2010-08-01T00:00:00"/>
    <x v="32"/>
    <x v="0"/>
    <n v="24"/>
    <n v="872967"/>
    <s v="0.01"/>
    <n v="8730"/>
    <s v="Technology"/>
    <s v="Telephones and Communication"/>
  </r>
  <r>
    <n v="38532"/>
    <s v="Order Finished"/>
    <s v="Pamela Coakley"/>
    <d v="2012-07-17T00:00:00"/>
    <s v="Jul-2012"/>
    <x v="3"/>
    <n v="2"/>
    <d v="2010-08-01T00:00:00"/>
    <x v="32"/>
    <x v="28"/>
    <n v="44"/>
    <n v="256440"/>
    <s v="0.07"/>
    <n v="17951"/>
    <s v="Office Supplies"/>
    <s v="Pens &amp; Art Supplies"/>
  </r>
  <r>
    <n v="13252"/>
    <s v="Order Finished"/>
    <s v="Pamela Stobb"/>
    <d v="2009-03-22T00:00:00"/>
    <s v="Mar-2009"/>
    <x v="1"/>
    <n v="1"/>
    <d v="2009-03-22T00:00:00"/>
    <x v="11"/>
    <x v="0"/>
    <n v="44"/>
    <n v="14625720"/>
    <s v="0.03"/>
    <n v="438772"/>
    <s v="Furniture"/>
    <s v="Chairs &amp; Chairmats"/>
  </r>
  <r>
    <n v="36739"/>
    <s v="Order Finished"/>
    <s v="Pamela Stobb"/>
    <d v="2009-08-10T00:00:00"/>
    <s v="Aug-2009"/>
    <x v="1"/>
    <n v="23"/>
    <d v="2009-03-22T00:00:00"/>
    <x v="11"/>
    <x v="8"/>
    <n v="16"/>
    <n v="136080"/>
    <s v="0.07"/>
    <n v="9526"/>
    <s v="Office Supplies"/>
    <s v="Binders and Binder Accessories"/>
  </r>
  <r>
    <n v="772"/>
    <s v="Order Finished"/>
    <s v="Pamela Stobb"/>
    <d v="2010-04-16T00:00:00"/>
    <s v="Apr-2010"/>
    <x v="2"/>
    <n v="11"/>
    <d v="2009-03-22T00:00:00"/>
    <x v="11"/>
    <x v="19"/>
    <n v="35"/>
    <n v="1178480"/>
    <s v="0.08"/>
    <n v="94278"/>
    <s v="Office Supplies"/>
    <s v="Appliances"/>
  </r>
  <r>
    <n v="42439"/>
    <s v="Order Finished"/>
    <s v="Pamela Stobb"/>
    <d v="2010-06-19T00:00:00"/>
    <s v="Jun-2010"/>
    <x v="2"/>
    <n v="17"/>
    <d v="2009-03-22T00:00:00"/>
    <x v="11"/>
    <x v="11"/>
    <n v="28"/>
    <n v="329000"/>
    <s v="0.01"/>
    <n v="3290"/>
    <s v="Office Supplies"/>
    <s v="Pens &amp; Art Supplies"/>
  </r>
  <r>
    <n v="3014"/>
    <s v="Order Finished"/>
    <s v="Pamela Stobb"/>
    <d v="2012-10-29T00:00:00"/>
    <s v="Oct-2012"/>
    <x v="3"/>
    <n v="20"/>
    <d v="2009-03-22T00:00:00"/>
    <x v="11"/>
    <x v="45"/>
    <n v="13"/>
    <n v="8004280"/>
    <s v="0.02"/>
    <n v="160086"/>
    <s v="Office Supplies"/>
    <s v="Binders and Binder Accessories"/>
  </r>
  <r>
    <n v="31171"/>
    <s v="Order Finished"/>
    <s v="Parhena Norris"/>
    <d v="2009-08-04T00:00:00"/>
    <s v="Aug-2009"/>
    <x v="1"/>
    <n v="1"/>
    <d v="2009-08-04T00:00:00"/>
    <x v="1"/>
    <x v="0"/>
    <n v="37"/>
    <n v="322040"/>
    <s v="0.08"/>
    <n v="25763"/>
    <s v="Office Supplies"/>
    <s v="Binders and Binder Accessories"/>
  </r>
  <r>
    <n v="46375"/>
    <s v="Order Returned"/>
    <s v="Parhena Norris"/>
    <d v="2010-08-26T00:00:00"/>
    <s v="Aug-2010"/>
    <x v="2"/>
    <n v="5"/>
    <d v="2009-08-04T00:00:00"/>
    <x v="1"/>
    <x v="19"/>
    <n v="24"/>
    <n v="1810640"/>
    <s v="0.02"/>
    <n v="36213"/>
    <s v="Office Supplies"/>
    <s v="Paper"/>
  </r>
  <r>
    <n v="48800"/>
    <s v="Order Finished"/>
    <s v="Parhena Norris"/>
    <d v="2010-10-22T00:00:00"/>
    <s v="Oct-2010"/>
    <x v="2"/>
    <n v="27"/>
    <d v="2009-08-04T00:00:00"/>
    <x v="1"/>
    <x v="11"/>
    <n v="8"/>
    <n v="57523040"/>
    <s v="0.04"/>
    <n v="2300922"/>
    <s v="Technology"/>
    <s v="Copiers and Fax"/>
  </r>
  <r>
    <n v="49927"/>
    <s v="Order Finished"/>
    <s v="Parhena Norris"/>
    <d v="2012-07-20T00:00:00"/>
    <s v="Jul-2012"/>
    <x v="3"/>
    <n v="23"/>
    <d v="2009-08-04T00:00:00"/>
    <x v="1"/>
    <x v="12"/>
    <n v="26"/>
    <n v="279080"/>
    <s v="0.01"/>
    <n v="2791"/>
    <s v="Office Supplies"/>
    <s v="Binders and Binder Accessories"/>
  </r>
  <r>
    <n v="58820"/>
    <s v="Order Finished"/>
    <s v="Patricia Hirasaki"/>
    <d v="2010-02-27T00:00:00"/>
    <s v="Feb-2010"/>
    <x v="2"/>
    <n v="1"/>
    <d v="2010-02-27T00:00:00"/>
    <x v="21"/>
    <x v="0"/>
    <n v="24"/>
    <n v="614980"/>
    <s v="0.01"/>
    <n v="6150"/>
    <s v="Furniture"/>
    <s v="Office Furnishings"/>
  </r>
  <r>
    <n v="42369"/>
    <s v="Order Finished"/>
    <s v="Patricia Hirasaki"/>
    <d v="2010-05-08T00:00:00"/>
    <s v="May-2010"/>
    <x v="2"/>
    <n v="28"/>
    <d v="2010-02-27T00:00:00"/>
    <x v="21"/>
    <x v="38"/>
    <n v="44"/>
    <n v="1572520"/>
    <s v="0.01"/>
    <n v="15725"/>
    <s v="Technology"/>
    <s v="Computer Peripherals"/>
  </r>
  <r>
    <n v="16098"/>
    <s v="Order Finished"/>
    <s v="Patricia Hirasaki"/>
    <d v="2012-07-21T00:00:00"/>
    <s v="Jul-2012"/>
    <x v="3"/>
    <n v="9"/>
    <d v="2010-02-27T00:00:00"/>
    <x v="21"/>
    <x v="7"/>
    <n v="31"/>
    <n v="960860"/>
    <s v="0.06"/>
    <n v="57652"/>
    <s v="Furniture"/>
    <s v="Office Furnishings"/>
  </r>
  <r>
    <n v="50656"/>
    <s v="Order Finished"/>
    <s v="Patrick Bzostek"/>
    <d v="2009-10-25T00:00:00"/>
    <s v="Oct-2009"/>
    <x v="1"/>
    <n v="1"/>
    <d v="2009-10-25T00:00:00"/>
    <x v="8"/>
    <x v="0"/>
    <n v="42"/>
    <n v="388400"/>
    <n v="0"/>
    <n v="0"/>
    <s v="Office Supplies"/>
    <s v="Appliances"/>
  </r>
  <r>
    <n v="37606"/>
    <s v="Order Finished"/>
    <s v="Patrick Bzostek"/>
    <d v="2010-02-22T00:00:00"/>
    <s v="Feb-2010"/>
    <x v="2"/>
    <n v="26"/>
    <d v="2009-10-25T00:00:00"/>
    <x v="8"/>
    <x v="1"/>
    <n v="1"/>
    <n v="39920"/>
    <s v="0.05"/>
    <n v="1996"/>
    <s v="Office Supplies"/>
    <s v="Paper"/>
  </r>
  <r>
    <n v="27047"/>
    <s v="Order Finished"/>
    <s v="Patrick Bzostek"/>
    <d v="2010-11-22T00:00:00"/>
    <s v="Nov-2010"/>
    <x v="2"/>
    <n v="23"/>
    <d v="2009-10-25T00:00:00"/>
    <x v="8"/>
    <x v="19"/>
    <n v="25"/>
    <n v="28481520"/>
    <s v="0.06"/>
    <n v="1708891"/>
    <s v="Technology"/>
    <s v="Copiers and Fax"/>
  </r>
  <r>
    <n v="28807"/>
    <s v="Order Finished"/>
    <s v="Patrick Bzostek"/>
    <d v="2011-03-31T00:00:00"/>
    <s v="Mar-2011"/>
    <x v="0"/>
    <n v="23"/>
    <d v="2009-10-25T00:00:00"/>
    <x v="8"/>
    <x v="32"/>
    <n v="9"/>
    <n v="118700"/>
    <s v="0.02"/>
    <n v="2374"/>
    <s v="Office Supplies"/>
    <s v="Paper"/>
  </r>
  <r>
    <n v="11425"/>
    <s v="Order Returned"/>
    <s v="Patrick Bzostek"/>
    <d v="2011-06-22T00:00:00"/>
    <s v="Jun-2011"/>
    <x v="0"/>
    <n v="32"/>
    <d v="2009-10-25T00:00:00"/>
    <x v="8"/>
    <x v="42"/>
    <n v="29"/>
    <n v="965820"/>
    <s v="0.1"/>
    <n v="96582"/>
    <s v="Office Supplies"/>
    <s v="Storage &amp; Organization"/>
  </r>
  <r>
    <n v="42054"/>
    <s v="Order Finished"/>
    <s v="Patrick Bzostek"/>
    <d v="2012-09-14T00:00:00"/>
    <s v="Sep-2012"/>
    <x v="3"/>
    <n v="23"/>
    <d v="2009-10-25T00:00:00"/>
    <x v="8"/>
    <x v="21"/>
    <n v="32"/>
    <n v="189100"/>
    <s v="0.01"/>
    <n v="1891"/>
    <s v="Office Supplies"/>
    <s v="Binders and Binder Accessories"/>
  </r>
  <r>
    <n v="23556"/>
    <s v="Order Finished"/>
    <s v="Patrick Gardner"/>
    <d v="2011-09-01T00:00:00"/>
    <s v="Sep-2011"/>
    <x v="0"/>
    <n v="1"/>
    <d v="2011-09-01T00:00:00"/>
    <x v="34"/>
    <x v="0"/>
    <n v="34"/>
    <n v="23495940"/>
    <s v="0.05"/>
    <n v="1174797"/>
    <s v="Office Supplies"/>
    <s v="Appliances"/>
  </r>
  <r>
    <n v="47747"/>
    <s v="Order Finished"/>
    <s v="Patrick Gardner"/>
    <d v="2011-11-21T00:00:00"/>
    <s v="Nov-2011"/>
    <x v="0"/>
    <n v="2"/>
    <d v="2011-09-01T00:00:00"/>
    <x v="34"/>
    <x v="38"/>
    <n v="40"/>
    <n v="204300"/>
    <s v="0.03"/>
    <n v="6129"/>
    <s v="Furniture"/>
    <s v="Office Furnishings"/>
  </r>
  <r>
    <n v="10243"/>
    <s v="Order Finished"/>
    <s v="Patrick Gardner"/>
    <d v="2011-12-24T00:00:00"/>
    <s v="Dec-2011"/>
    <x v="0"/>
    <n v="22"/>
    <d v="2011-09-01T00:00:00"/>
    <x v="34"/>
    <x v="1"/>
    <n v="12"/>
    <n v="56820"/>
    <s v="0.07"/>
    <n v="3977"/>
    <s v="Office Supplies"/>
    <s v="Binders and Binder Accessories"/>
  </r>
  <r>
    <n v="20964"/>
    <s v="Order Finished"/>
    <s v="Patrick Gardner"/>
    <d v="2012-03-30T00:00:00"/>
    <s v="Mar-2012"/>
    <x v="3"/>
    <n v="25"/>
    <d v="2011-09-01T00:00:00"/>
    <x v="34"/>
    <x v="9"/>
    <n v="11"/>
    <n v="1259173"/>
    <s v="0.04"/>
    <n v="50367"/>
    <s v="Technology"/>
    <s v="Telephones and Communication"/>
  </r>
  <r>
    <n v="21314"/>
    <s v="Order Finished"/>
    <s v="Patrick Jones"/>
    <d v="2009-02-11T00:00:00"/>
    <s v="Feb-2009"/>
    <x v="1"/>
    <n v="1"/>
    <d v="2009-02-11T00:00:00"/>
    <x v="4"/>
    <x v="0"/>
    <n v="6"/>
    <n v="112440"/>
    <s v="0.04"/>
    <n v="4498"/>
    <s v="Office Supplies"/>
    <s v="Binders and Binder Accessories"/>
  </r>
  <r>
    <n v="40354"/>
    <s v="Order Returned"/>
    <s v="Patrick Jones"/>
    <d v="2009-03-01T00:00:00"/>
    <s v="Mar-2009"/>
    <x v="1"/>
    <n v="12"/>
    <d v="2009-02-11T00:00:00"/>
    <x v="4"/>
    <x v="0"/>
    <n v="29"/>
    <n v="345020"/>
    <s v="0.03"/>
    <n v="10351"/>
    <s v="Office Supplies"/>
    <s v="Binders and Binder Accessories"/>
  </r>
  <r>
    <n v="32070"/>
    <s v="Order Finished"/>
    <s v="Patrick Jones"/>
    <d v="2009-07-17T00:00:00"/>
    <s v="Jul-2009"/>
    <x v="1"/>
    <n v="2"/>
    <d v="2009-02-11T00:00:00"/>
    <x v="4"/>
    <x v="26"/>
    <n v="50"/>
    <n v="173400"/>
    <s v="0.07"/>
    <n v="12138"/>
    <s v="Furniture"/>
    <s v="Office Furnishings"/>
  </r>
  <r>
    <n v="48896"/>
    <s v="Order Finished"/>
    <s v="Patrick Jones"/>
    <d v="2009-10-28T00:00:00"/>
    <s v="Oct-2009"/>
    <x v="1"/>
    <n v="18"/>
    <d v="2009-02-11T00:00:00"/>
    <x v="4"/>
    <x v="13"/>
    <n v="43"/>
    <n v="1713800"/>
    <s v="0.02"/>
    <n v="34276"/>
    <s v="Office Supplies"/>
    <s v="Paper"/>
  </r>
  <r>
    <n v="41632"/>
    <s v="Order Finished"/>
    <s v="Patrick Jones"/>
    <d v="2010-01-12T00:00:00"/>
    <s v="Jan-2010"/>
    <x v="2"/>
    <n v="29"/>
    <d v="2009-02-11T00:00:00"/>
    <x v="4"/>
    <x v="14"/>
    <n v="34"/>
    <n v="3082916"/>
    <s v="0.05"/>
    <n v="154146"/>
    <s v="Technology"/>
    <s v="Telephones and Communication"/>
  </r>
  <r>
    <n v="12803"/>
    <s v="Order Finished"/>
    <s v="Patrick Jones"/>
    <d v="2010-02-25T00:00:00"/>
    <s v="Feb-2010"/>
    <x v="2"/>
    <n v="13"/>
    <d v="2009-02-11T00:00:00"/>
    <x v="4"/>
    <x v="19"/>
    <n v="32"/>
    <n v="767620"/>
    <s v="0.03"/>
    <n v="23029"/>
    <s v="Office Supplies"/>
    <s v="Storage &amp; Organization"/>
  </r>
  <r>
    <n v="58241"/>
    <s v="Order Finished"/>
    <s v="Patrick Jones"/>
    <d v="2010-07-09T00:00:00"/>
    <s v="Jul-2010"/>
    <x v="2"/>
    <n v="26"/>
    <d v="2009-02-11T00:00:00"/>
    <x v="4"/>
    <x v="41"/>
    <n v="36"/>
    <n v="293420"/>
    <s v="0.01"/>
    <n v="2934"/>
    <s v="Office Supplies"/>
    <s v="Paper"/>
  </r>
  <r>
    <n v="3493"/>
    <s v="Order Finished"/>
    <s v="Patrick Jones"/>
    <d v="2010-08-23T00:00:00"/>
    <s v="Aug-2010"/>
    <x v="2"/>
    <n v="10"/>
    <d v="2009-02-11T00:00:00"/>
    <x v="4"/>
    <x v="4"/>
    <n v="48"/>
    <n v="15036240"/>
    <s v="0.04"/>
    <n v="601450"/>
    <s v="Technology"/>
    <s v="Computer Peripherals"/>
  </r>
  <r>
    <n v="6720"/>
    <s v="Order Finished"/>
    <s v="Patrick Jones"/>
    <d v="2010-09-09T00:00:00"/>
    <s v="Sep-2010"/>
    <x v="2"/>
    <n v="24"/>
    <d v="2009-02-11T00:00:00"/>
    <x v="4"/>
    <x v="4"/>
    <n v="31"/>
    <n v="329240"/>
    <s v="0.03"/>
    <n v="9877"/>
    <s v="Office Supplies"/>
    <s v="Binders and Binder Accessories"/>
  </r>
  <r>
    <n v="45863"/>
    <s v="Order Returned"/>
    <s v="Patrick Jones"/>
    <d v="2010-09-19T00:00:00"/>
    <s v="Sep-2010"/>
    <x v="2"/>
    <n v="10"/>
    <d v="2009-02-11T00:00:00"/>
    <x v="4"/>
    <x v="42"/>
    <n v="5"/>
    <n v="1691228"/>
    <s v="0.01"/>
    <n v="16912"/>
    <s v="Technology"/>
    <s v="Telephones and Communication"/>
  </r>
  <r>
    <n v="3588"/>
    <s v="Order Finished"/>
    <s v="Patrick Jones"/>
    <d v="2011-03-18T00:00:00"/>
    <s v="Mar-2011"/>
    <x v="0"/>
    <n v="20"/>
    <d v="2009-02-11T00:00:00"/>
    <x v="4"/>
    <x v="43"/>
    <n v="42"/>
    <n v="748760"/>
    <s v="0.03"/>
    <n v="22463"/>
    <s v="Office Supplies"/>
    <s v="Appliances"/>
  </r>
  <r>
    <n v="34754"/>
    <s v="Order Finished"/>
    <s v="Patrick Jones"/>
    <d v="2012-04-06T00:00:00"/>
    <s v="Apr-2012"/>
    <x v="3"/>
    <n v="19"/>
    <d v="2009-02-11T00:00:00"/>
    <x v="4"/>
    <x v="34"/>
    <n v="16"/>
    <n v="1246700"/>
    <s v="0.03"/>
    <n v="37401"/>
    <s v="Office Supplies"/>
    <s v="Paper"/>
  </r>
  <r>
    <n v="55460"/>
    <s v="Order Finished"/>
    <s v="Patrick Jones"/>
    <d v="2012-05-26T00:00:00"/>
    <s v="May-2012"/>
    <x v="3"/>
    <n v="7"/>
    <d v="2009-02-11T00:00:00"/>
    <x v="4"/>
    <x v="44"/>
    <n v="49"/>
    <n v="3889740"/>
    <s v="0.06"/>
    <n v="233384"/>
    <s v="Office Supplies"/>
    <s v="Appliances"/>
  </r>
  <r>
    <n v="57698"/>
    <s v="Order Finished"/>
    <s v="Patrick Jones"/>
    <d v="2012-06-01T00:00:00"/>
    <s v="Jun-2012"/>
    <x v="3"/>
    <n v="27"/>
    <d v="2009-02-11T00:00:00"/>
    <x v="4"/>
    <x v="44"/>
    <n v="10"/>
    <n v="172000"/>
    <s v="0.05"/>
    <n v="8600"/>
    <s v="Office Supplies"/>
    <s v="Appliances"/>
  </r>
  <r>
    <n v="57537"/>
    <s v="Order Finished"/>
    <s v="Patrick Jones"/>
    <d v="2012-09-18T00:00:00"/>
    <s v="Sep-2012"/>
    <x v="3"/>
    <n v="2"/>
    <d v="2009-02-11T00:00:00"/>
    <x v="4"/>
    <x v="45"/>
    <n v="13"/>
    <n v="152760"/>
    <s v="0.03"/>
    <n v="4583"/>
    <s v="Office Supplies"/>
    <s v="Binders and Binder Accessories"/>
  </r>
  <r>
    <n v="22819"/>
    <s v="Order Finished"/>
    <s v="Patrick Jones"/>
    <d v="2012-10-11T00:00:00"/>
    <s v="Oct-2012"/>
    <x v="3"/>
    <n v="19"/>
    <d v="2009-02-11T00:00:00"/>
    <x v="4"/>
    <x v="46"/>
    <n v="1"/>
    <n v="13540"/>
    <s v="0.06"/>
    <n v="812"/>
    <s v="Office Supplies"/>
    <s v="Pens &amp; Art Supplies"/>
  </r>
  <r>
    <n v="21925"/>
    <s v="Order Finished"/>
    <s v="Patrick Jones"/>
    <d v="2012-12-07T00:00:00"/>
    <s v="Dec-2012"/>
    <x v="3"/>
    <n v="12"/>
    <d v="2009-02-11T00:00:00"/>
    <x v="4"/>
    <x v="24"/>
    <n v="3"/>
    <n v="472640"/>
    <s v="0.03"/>
    <n v="14179"/>
    <s v="Technology"/>
    <s v="Computer Peripherals"/>
  </r>
  <r>
    <n v="8229"/>
    <s v="Order Finished"/>
    <s v="Patrick O'Brill"/>
    <d v="2009-07-12T00:00:00"/>
    <s v="Jul-2009"/>
    <x v="1"/>
    <n v="1"/>
    <d v="2009-07-12T00:00:00"/>
    <x v="16"/>
    <x v="0"/>
    <n v="7"/>
    <n v="7130540"/>
    <s v="0.04"/>
    <n v="285222"/>
    <s v="Technology"/>
    <s v="Office Machines"/>
  </r>
  <r>
    <n v="8290"/>
    <s v="Order Finished"/>
    <s v="Patrick O'Brill"/>
    <d v="2009-09-12T00:00:00"/>
    <s v="Sep-2009"/>
    <x v="1"/>
    <n v="13"/>
    <d v="2009-07-12T00:00:00"/>
    <x v="16"/>
    <x v="38"/>
    <n v="32"/>
    <n v="418040"/>
    <s v="0.04"/>
    <n v="16722"/>
    <s v="Office Supplies"/>
    <s v="Labels"/>
  </r>
  <r>
    <n v="42947"/>
    <s v="Order Finished"/>
    <s v="Patrick O'Brill"/>
    <d v="2010-08-26T00:00:00"/>
    <s v="Aug-2010"/>
    <x v="2"/>
    <n v="13"/>
    <d v="2009-07-12T00:00:00"/>
    <x v="16"/>
    <x v="15"/>
    <n v="5"/>
    <n v="354100"/>
    <n v="0"/>
    <n v="0"/>
    <s v="Technology"/>
    <s v="Computer Peripherals"/>
  </r>
  <r>
    <n v="57314"/>
    <s v="Order Finished"/>
    <s v="Patrick O'Brill"/>
    <d v="2010-12-10T00:00:00"/>
    <s v="Dec-2010"/>
    <x v="2"/>
    <n v="27"/>
    <d v="2009-07-12T00:00:00"/>
    <x v="16"/>
    <x v="41"/>
    <n v="22"/>
    <n v="1692700"/>
    <s v="0.04"/>
    <n v="67708"/>
    <s v="Office Supplies"/>
    <s v="Paper"/>
  </r>
  <r>
    <n v="12579"/>
    <s v="Order Finished"/>
    <s v="Patrick O'Brill"/>
    <d v="2011-06-16T00:00:00"/>
    <s v="Jun-2011"/>
    <x v="0"/>
    <n v="11"/>
    <d v="2009-07-12T00:00:00"/>
    <x v="16"/>
    <x v="28"/>
    <n v="5"/>
    <n v="140660"/>
    <s v="0.1"/>
    <n v="14066"/>
    <s v="Office Supplies"/>
    <s v="Paper"/>
  </r>
  <r>
    <n v="51525"/>
    <s v="Order Finished"/>
    <s v="Patrick O'Brill"/>
    <d v="2011-07-11T00:00:00"/>
    <s v="Jul-2011"/>
    <x v="0"/>
    <n v="17"/>
    <d v="2009-07-12T00:00:00"/>
    <x v="16"/>
    <x v="28"/>
    <n v="18"/>
    <n v="720480"/>
    <s v="0.04"/>
    <n v="28819"/>
    <s v="Technology"/>
    <s v="Computer Peripherals"/>
  </r>
  <r>
    <n v="55268"/>
    <s v="Order Finished"/>
    <s v="Patrick O'Brill"/>
    <d v="2012-03-17T00:00:00"/>
    <s v="Mar-2012"/>
    <x v="3"/>
    <n v="12"/>
    <d v="2009-07-12T00:00:00"/>
    <x v="16"/>
    <x v="18"/>
    <n v="11"/>
    <n v="122920"/>
    <s v="0.08"/>
    <n v="9834"/>
    <s v="Technology"/>
    <s v="Computer Peripherals"/>
  </r>
  <r>
    <n v="21479"/>
    <s v="Order Finished"/>
    <s v="Patrick O'Donnell"/>
    <d v="2009-08-28T00:00:00"/>
    <s v="Aug-2009"/>
    <x v="1"/>
    <n v="1"/>
    <d v="2009-08-28T00:00:00"/>
    <x v="1"/>
    <x v="0"/>
    <n v="41"/>
    <n v="582320"/>
    <s v="0.01"/>
    <n v="5823"/>
    <s v="Office Supplies"/>
    <s v="Paper"/>
  </r>
  <r>
    <n v="20262"/>
    <s v="Order Finished"/>
    <s v="Patrick O'Donnell"/>
    <d v="2009-12-26T00:00:00"/>
    <s v="Dec-2009"/>
    <x v="1"/>
    <n v="29"/>
    <d v="2009-08-28T00:00:00"/>
    <x v="1"/>
    <x v="1"/>
    <n v="27"/>
    <n v="1304480"/>
    <s v="0.02"/>
    <n v="26090"/>
    <s v="Furniture"/>
    <s v="Office Furnishings"/>
  </r>
  <r>
    <n v="20577"/>
    <s v="Order Finished"/>
    <s v="Patrick O'Donnell"/>
    <d v="2010-09-02T00:00:00"/>
    <s v="Sep-2010"/>
    <x v="2"/>
    <n v="27"/>
    <d v="2009-08-28T00:00:00"/>
    <x v="1"/>
    <x v="19"/>
    <n v="15"/>
    <n v="1223360"/>
    <s v="0.05"/>
    <n v="61168"/>
    <s v="Office Supplies"/>
    <s v="Binders and Binder Accessories"/>
  </r>
  <r>
    <n v="24640"/>
    <s v="Order Finished"/>
    <s v="Patrick O'Donnell"/>
    <d v="2011-01-29T00:00:00"/>
    <s v="Jan-2011"/>
    <x v="0"/>
    <n v="3"/>
    <d v="2009-08-28T00:00:00"/>
    <x v="1"/>
    <x v="32"/>
    <n v="12"/>
    <n v="2759960"/>
    <s v="0.06"/>
    <n v="165598"/>
    <s v="Furniture"/>
    <s v="Chairs &amp; Chairmats"/>
  </r>
  <r>
    <n v="52327"/>
    <s v="Order Returned"/>
    <s v="Patrick O'Donnell"/>
    <d v="2011-12-20T00:00:00"/>
    <s v="Dec-2011"/>
    <x v="0"/>
    <n v="30"/>
    <d v="2009-08-28T00:00:00"/>
    <x v="1"/>
    <x v="6"/>
    <n v="27"/>
    <n v="7706940"/>
    <s v="0.1"/>
    <n v="770694"/>
    <s v="Technology"/>
    <s v="Computer Peripherals"/>
  </r>
  <r>
    <n v="58210"/>
    <s v="Order Finished"/>
    <s v="Patrick O'Donnell"/>
    <d v="2012-06-12T00:00:00"/>
    <s v="Jun-2012"/>
    <x v="3"/>
    <n v="21"/>
    <d v="2009-08-28T00:00:00"/>
    <x v="1"/>
    <x v="31"/>
    <n v="38"/>
    <n v="288060"/>
    <s v="0.03"/>
    <n v="8642"/>
    <s v="Office Supplies"/>
    <s v="Binders and Binder Accessories"/>
  </r>
  <r>
    <n v="46566"/>
    <s v="Order Finished"/>
    <s v="Patrick O'Donnell"/>
    <d v="2012-09-04T00:00:00"/>
    <s v="Sep-2012"/>
    <x v="3"/>
    <n v="13"/>
    <d v="2009-08-28T00:00:00"/>
    <x v="1"/>
    <x v="22"/>
    <n v="49"/>
    <n v="3069400"/>
    <s v="0.07"/>
    <n v="214858"/>
    <s v="Technology"/>
    <s v="Computer Peripherals"/>
  </r>
  <r>
    <n v="36229"/>
    <s v="Order Finished"/>
    <s v="Patrick O'Donnell"/>
    <d v="2012-09-21T00:00:00"/>
    <s v="Sep-2012"/>
    <x v="3"/>
    <n v="5"/>
    <d v="2009-08-28T00:00:00"/>
    <x v="1"/>
    <x v="22"/>
    <n v="12"/>
    <n v="2930580"/>
    <s v="0.02"/>
    <n v="58612"/>
    <s v="Technology"/>
    <s v="Office Machines"/>
  </r>
  <r>
    <n v="30407"/>
    <s v="Order Finished"/>
    <s v="Patrick Ryan"/>
    <d v="2009-04-17T00:00:00"/>
    <s v="Apr-2009"/>
    <x v="1"/>
    <n v="1"/>
    <d v="2009-04-17T00:00:00"/>
    <x v="23"/>
    <x v="0"/>
    <n v="41"/>
    <n v="35707280"/>
    <s v="0.02"/>
    <n v="714146"/>
    <s v="Office Supplies"/>
    <s v="Storage &amp; Organization"/>
  </r>
  <r>
    <n v="40928"/>
    <s v="Order Finished"/>
    <s v="Patrick Ryan"/>
    <d v="2009-12-09T00:00:00"/>
    <s v="Dec-2009"/>
    <x v="1"/>
    <n v="18"/>
    <d v="2009-04-17T00:00:00"/>
    <x v="23"/>
    <x v="2"/>
    <n v="4"/>
    <n v="584681"/>
    <s v="0.01"/>
    <n v="5847"/>
    <s v="Technology"/>
    <s v="Telephones and Communication"/>
  </r>
  <r>
    <n v="8642"/>
    <s v="Order Finished"/>
    <s v="Patrick Ryan"/>
    <d v="2010-01-16T00:00:00"/>
    <s v="Jan-2010"/>
    <x v="2"/>
    <n v="10"/>
    <d v="2009-04-17T00:00:00"/>
    <x v="23"/>
    <x v="13"/>
    <n v="26"/>
    <n v="302100"/>
    <s v="0.09"/>
    <n v="27189"/>
    <s v="Office Supplies"/>
    <s v="Binders and Binder Accessories"/>
  </r>
  <r>
    <n v="4166"/>
    <s v="Order Finished"/>
    <s v="Patrick Ryan"/>
    <d v="2010-02-27T00:00:00"/>
    <s v="Feb-2010"/>
    <x v="2"/>
    <n v="17"/>
    <d v="2009-04-17T00:00:00"/>
    <x v="23"/>
    <x v="10"/>
    <n v="19"/>
    <n v="277700"/>
    <s v="0.08"/>
    <n v="22216"/>
    <s v="Office Supplies"/>
    <s v="Binders and Binder Accessories"/>
  </r>
  <r>
    <n v="27141"/>
    <s v="Order Finished"/>
    <s v="Patrick Ryan"/>
    <d v="2010-04-02T00:00:00"/>
    <s v="Apr-2010"/>
    <x v="2"/>
    <n v="28"/>
    <d v="2009-04-17T00:00:00"/>
    <x v="23"/>
    <x v="14"/>
    <n v="25"/>
    <n v="991600"/>
    <s v="0.03"/>
    <n v="29748"/>
    <s v="Furniture"/>
    <s v="Office Furnishings"/>
  </r>
  <r>
    <n v="50087"/>
    <s v="Order Returned"/>
    <s v="Patrick Ryan"/>
    <d v="2010-05-15T00:00:00"/>
    <s v="May-2010"/>
    <x v="2"/>
    <n v="3"/>
    <d v="2009-04-17T00:00:00"/>
    <x v="23"/>
    <x v="19"/>
    <n v="17"/>
    <n v="117720"/>
    <s v="0.03"/>
    <n v="3532"/>
    <s v="Office Supplies"/>
    <s v="Rubber Bands"/>
  </r>
  <r>
    <n v="7559"/>
    <s v="Order Finished"/>
    <s v="Patrick Ryan"/>
    <d v="2010-12-10T00:00:00"/>
    <s v="Dec-2010"/>
    <x v="2"/>
    <n v="16"/>
    <d v="2009-04-17T00:00:00"/>
    <x v="23"/>
    <x v="42"/>
    <n v="9"/>
    <n v="180740"/>
    <s v="0.05"/>
    <n v="9037"/>
    <s v="Office Supplies"/>
    <s v="Appliances"/>
  </r>
  <r>
    <n v="29639"/>
    <s v="Order Finished"/>
    <s v="Patrick Ryan"/>
    <d v="2011-04-17T00:00:00"/>
    <s v="Apr-2011"/>
    <x v="0"/>
    <n v="11"/>
    <d v="2009-04-17T00:00:00"/>
    <x v="23"/>
    <x v="16"/>
    <n v="8"/>
    <n v="44740"/>
    <s v="0.04"/>
    <n v="1790"/>
    <s v="Office Supplies"/>
    <s v="Pens &amp; Art Supplies"/>
  </r>
  <r>
    <n v="45893"/>
    <s v="Order Finished"/>
    <s v="Patrick Ryan"/>
    <d v="2011-05-26T00:00:00"/>
    <s v="May-2011"/>
    <x v="0"/>
    <n v="18"/>
    <d v="2009-04-17T00:00:00"/>
    <x v="23"/>
    <x v="43"/>
    <n v="15"/>
    <n v="136060"/>
    <s v="0.05"/>
    <n v="6803"/>
    <s v="Office Supplies"/>
    <s v="Binders and Binder Accessories"/>
  </r>
  <r>
    <n v="37861"/>
    <s v="Order Finished"/>
    <s v="Patrick Ryan"/>
    <d v="2011-12-28T00:00:00"/>
    <s v="Dec-2011"/>
    <x v="0"/>
    <n v="27"/>
    <d v="2009-04-17T00:00:00"/>
    <x v="23"/>
    <x v="18"/>
    <n v="32"/>
    <n v="1960140"/>
    <s v="0.09"/>
    <n v="176413"/>
    <s v="Office Supplies"/>
    <s v="Paper"/>
  </r>
  <r>
    <n v="26084"/>
    <s v="Order Finished"/>
    <s v="Patrick Ryan"/>
    <d v="2012-10-16T00:00:00"/>
    <s v="Oct-2012"/>
    <x v="3"/>
    <n v="29"/>
    <d v="2009-04-17T00:00:00"/>
    <x v="23"/>
    <x v="35"/>
    <n v="33"/>
    <n v="457640"/>
    <s v="0.03"/>
    <n v="13729"/>
    <s v="Office Supplies"/>
    <s v="Paper"/>
  </r>
  <r>
    <n v="2630"/>
    <s v="Order Finished"/>
    <s v="Patrick Ryan"/>
    <d v="2012-10-23T00:00:00"/>
    <s v="Oct-2012"/>
    <x v="3"/>
    <n v="17"/>
    <d v="2009-04-17T00:00:00"/>
    <x v="23"/>
    <x v="36"/>
    <n v="31"/>
    <n v="293020"/>
    <s v="0.04"/>
    <n v="11721"/>
    <s v="Office Supplies"/>
    <s v="Paper"/>
  </r>
  <r>
    <n v="42754"/>
    <s v="Order Finished"/>
    <s v="Paul Gonzalez"/>
    <d v="2010-08-24T00:00:00"/>
    <s v="Aug-2010"/>
    <x v="2"/>
    <n v="1"/>
    <d v="2010-08-24T00:00:00"/>
    <x v="32"/>
    <x v="0"/>
    <n v="31"/>
    <n v="683420"/>
    <s v="0.04"/>
    <n v="27337"/>
    <s v="Office Supplies"/>
    <s v="Binders and Binder Accessories"/>
  </r>
  <r>
    <n v="16100"/>
    <s v="Order Finished"/>
    <s v="Paul Gonzalez"/>
    <d v="2011-07-03T00:00:00"/>
    <s v="Jul-2011"/>
    <x v="0"/>
    <n v="25"/>
    <d v="2010-08-24T00:00:00"/>
    <x v="32"/>
    <x v="10"/>
    <n v="44"/>
    <n v="452360"/>
    <s v="0.01"/>
    <n v="4524"/>
    <s v="Furniture"/>
    <s v="Office Furnishings"/>
  </r>
  <r>
    <n v="20518"/>
    <s v="Order Finished"/>
    <s v="Paul Knutson"/>
    <d v="2009-05-10T00:00:00"/>
    <s v="May-2009"/>
    <x v="1"/>
    <n v="1"/>
    <d v="2009-05-10T00:00:00"/>
    <x v="3"/>
    <x v="0"/>
    <n v="49"/>
    <n v="16504722"/>
    <s v="0.07"/>
    <n v="1155331"/>
    <s v="Technology"/>
    <s v="Telephones and Communication"/>
  </r>
  <r>
    <n v="13378"/>
    <s v="Order Finished"/>
    <s v="Paul Knutson"/>
    <d v="2009-09-21T00:00:00"/>
    <s v="Sep-2009"/>
    <x v="1"/>
    <n v="11"/>
    <d v="2009-05-10T00:00:00"/>
    <x v="3"/>
    <x v="8"/>
    <n v="16"/>
    <n v="192080"/>
    <s v="0.05"/>
    <n v="9604"/>
    <s v="Office Supplies"/>
    <s v="Scissors, Rulers and Trimmers"/>
  </r>
  <r>
    <n v="3877"/>
    <s v="Order Finished"/>
    <s v="Paul Knutson"/>
    <d v="2010-05-20T00:00:00"/>
    <s v="May-2010"/>
    <x v="2"/>
    <n v="22"/>
    <d v="2009-05-10T00:00:00"/>
    <x v="3"/>
    <x v="19"/>
    <n v="14"/>
    <n v="1400920"/>
    <s v="0.02"/>
    <n v="28018"/>
    <s v="Office Supplies"/>
    <s v="Paper"/>
  </r>
  <r>
    <n v="38976"/>
    <s v="Order Finished"/>
    <s v="Paul Knutson"/>
    <d v="2010-12-25T00:00:00"/>
    <s v="Dec-2010"/>
    <x v="2"/>
    <n v="21"/>
    <d v="2009-05-10T00:00:00"/>
    <x v="3"/>
    <x v="42"/>
    <n v="16"/>
    <n v="13627860"/>
    <s v="0.09"/>
    <n v="1226507"/>
    <s v="Technology"/>
    <s v="Copiers and Fax"/>
  </r>
  <r>
    <n v="55425"/>
    <s v="Order Finished"/>
    <s v="Paul Knutson"/>
    <d v="2011-01-11T00:00:00"/>
    <s v="Jan-2011"/>
    <x v="0"/>
    <n v="26"/>
    <d v="2009-05-10T00:00:00"/>
    <x v="3"/>
    <x v="39"/>
    <n v="42"/>
    <n v="8747707"/>
    <s v="0.04"/>
    <n v="349908"/>
    <s v="Technology"/>
    <s v="Telephones and Communication"/>
  </r>
  <r>
    <n v="1988"/>
    <s v="Order Finished"/>
    <s v="Paul Knutson"/>
    <d v="2011-05-10T00:00:00"/>
    <s v="May-2011"/>
    <x v="0"/>
    <n v="12"/>
    <d v="2009-05-10T00:00:00"/>
    <x v="3"/>
    <x v="16"/>
    <n v="9"/>
    <n v="244280"/>
    <s v="0.04"/>
    <n v="9771"/>
    <s v="Office Supplies"/>
    <s v="Storage &amp; Organization"/>
  </r>
  <r>
    <n v="41504"/>
    <s v="Order Finished"/>
    <s v="Paul Knutson"/>
    <d v="2012-10-28T00:00:00"/>
    <s v="Oct-2012"/>
    <x v="3"/>
    <n v="11"/>
    <d v="2009-05-10T00:00:00"/>
    <x v="3"/>
    <x v="35"/>
    <n v="20"/>
    <n v="605880"/>
    <s v="0.07"/>
    <n v="42412"/>
    <s v="Office Supplies"/>
    <s v="Storage &amp; Organization"/>
  </r>
  <r>
    <n v="263"/>
    <s v="Order Finished"/>
    <s v="Paul Lucas"/>
    <d v="2009-05-16T00:00:00"/>
    <s v="May-2009"/>
    <x v="1"/>
    <n v="1"/>
    <d v="2009-05-16T00:00:00"/>
    <x v="3"/>
    <x v="0"/>
    <n v="25"/>
    <n v="273540"/>
    <s v="0.09"/>
    <n v="24619"/>
    <s v="Office Supplies"/>
    <s v="Binders and Binder Accessories"/>
  </r>
  <r>
    <n v="14112"/>
    <s v="Order Finished"/>
    <s v="Paul Lucas"/>
    <d v="2009-07-24T00:00:00"/>
    <s v="Jul-2009"/>
    <x v="1"/>
    <n v="17"/>
    <d v="2009-05-16T00:00:00"/>
    <x v="3"/>
    <x v="38"/>
    <n v="1"/>
    <n v="136900"/>
    <s v="0.02"/>
    <n v="2738"/>
    <s v="Office Supplies"/>
    <s v="Appliances"/>
  </r>
  <r>
    <n v="4965"/>
    <s v="Order Finished"/>
    <s v="Paul Lucas"/>
    <d v="2010-10-20T00:00:00"/>
    <s v="Oct-2010"/>
    <x v="2"/>
    <n v="25"/>
    <d v="2009-05-16T00:00:00"/>
    <x v="3"/>
    <x v="32"/>
    <n v="14"/>
    <n v="2137580"/>
    <s v="0.07"/>
    <n v="149631"/>
    <s v="Office Supplies"/>
    <s v="Appliances"/>
  </r>
  <r>
    <n v="3078"/>
    <s v="Order Finished"/>
    <s v="Paul Lucas"/>
    <d v="2010-11-02T00:00:00"/>
    <s v="Nov-2010"/>
    <x v="2"/>
    <n v="21"/>
    <d v="2009-05-16T00:00:00"/>
    <x v="3"/>
    <x v="32"/>
    <n v="1"/>
    <n v="633220"/>
    <s v="0.1"/>
    <n v="63322"/>
    <s v="Furniture"/>
    <s v="Chairs &amp; Chairmats"/>
  </r>
  <r>
    <n v="56901"/>
    <s v="Order Returned"/>
    <s v="Paul MacIntyre"/>
    <d v="2009-11-09T00:00:00"/>
    <s v="Nov-2009"/>
    <x v="1"/>
    <n v="1"/>
    <d v="2009-11-09T00:00:00"/>
    <x v="19"/>
    <x v="0"/>
    <n v="36"/>
    <n v="201360"/>
    <n v="0"/>
    <n v="0"/>
    <s v="Office Supplies"/>
    <s v="Pens &amp; Art Supplies"/>
  </r>
  <r>
    <n v="53382"/>
    <s v="Order Finished"/>
    <s v="Paul MacIntyre"/>
    <d v="2009-12-27T00:00:00"/>
    <s v="Dec-2009"/>
    <x v="1"/>
    <n v="10"/>
    <d v="2009-11-09T00:00:00"/>
    <x v="19"/>
    <x v="25"/>
    <n v="13"/>
    <n v="176340"/>
    <s v="0.1"/>
    <n v="17634"/>
    <s v="Office Supplies"/>
    <s v="Appliances"/>
  </r>
  <r>
    <n v="32580"/>
    <s v="Order Finished"/>
    <s v="Paul MacIntyre"/>
    <d v="2011-09-15T00:00:00"/>
    <s v="Sep-2011"/>
    <x v="0"/>
    <n v="28"/>
    <d v="2009-11-09T00:00:00"/>
    <x v="19"/>
    <x v="37"/>
    <n v="23"/>
    <n v="333600"/>
    <s v="0.03"/>
    <n v="10008"/>
    <s v="Office Supplies"/>
    <s v="Paper"/>
  </r>
  <r>
    <n v="53728"/>
    <s v="Order Finished"/>
    <s v="Paul MacIntyre"/>
    <d v="2011-10-22T00:00:00"/>
    <s v="Oct-2011"/>
    <x v="0"/>
    <n v="16"/>
    <d v="2009-11-09T00:00:00"/>
    <x v="19"/>
    <x v="28"/>
    <n v="27"/>
    <n v="3005320"/>
    <s v="0.07"/>
    <n v="210372"/>
    <s v="Office Supplies"/>
    <s v="Binders and Binder Accessories"/>
  </r>
  <r>
    <n v="57700"/>
    <s v="Order Finished"/>
    <s v="Paul MacIntyre"/>
    <d v="2011-12-11T00:00:00"/>
    <s v="Dec-2011"/>
    <x v="0"/>
    <n v="23"/>
    <d v="2009-11-09T00:00:00"/>
    <x v="19"/>
    <x v="43"/>
    <n v="38"/>
    <n v="3612860"/>
    <s v="0.04"/>
    <n v="144514"/>
    <s v="Technology"/>
    <s v="Computer Peripherals"/>
  </r>
  <r>
    <n v="52325"/>
    <s v="Order Finished"/>
    <s v="Paul MacIntyre"/>
    <d v="2012-07-14T00:00:00"/>
    <s v="Jul-2012"/>
    <x v="3"/>
    <n v="12"/>
    <d v="2009-11-09T00:00:00"/>
    <x v="19"/>
    <x v="18"/>
    <n v="23"/>
    <n v="10252600"/>
    <s v="0.07"/>
    <n v="717682"/>
    <s v="Office Supplies"/>
    <s v="Binders and Binder Accessories"/>
  </r>
  <r>
    <n v="46884"/>
    <s v="Order Finished"/>
    <s v="Paul Prost"/>
    <d v="2009-01-17T00:00:00"/>
    <s v="Jan-2009"/>
    <x v="1"/>
    <n v="1"/>
    <d v="2009-01-17T00:00:00"/>
    <x v="2"/>
    <x v="0"/>
    <n v="25"/>
    <n v="560860"/>
    <s v="0.1"/>
    <n v="56086"/>
    <s v="Office Supplies"/>
    <s v="Pens &amp; Art Supplies"/>
  </r>
  <r>
    <n v="34017"/>
    <s v="Order Finished"/>
    <s v="Paul Prost"/>
    <d v="2009-03-23T00:00:00"/>
    <s v="Mar-2009"/>
    <x v="1"/>
    <n v="18"/>
    <d v="2009-01-17T00:00:00"/>
    <x v="2"/>
    <x v="38"/>
    <n v="20"/>
    <n v="206780"/>
    <s v="0.05"/>
    <n v="10339"/>
    <s v="Office Supplies"/>
    <s v="Pens &amp; Art Supplies"/>
  </r>
  <r>
    <n v="3136"/>
    <s v="Order Finished"/>
    <s v="Paul Prost"/>
    <d v="2009-09-08T00:00:00"/>
    <s v="Sep-2009"/>
    <x v="1"/>
    <n v="24"/>
    <d v="2009-01-17T00:00:00"/>
    <x v="2"/>
    <x v="2"/>
    <n v="8"/>
    <n v="477480"/>
    <s v="0.1"/>
    <n v="47748"/>
    <s v="Office Supplies"/>
    <s v="Pens &amp; Art Supplies"/>
  </r>
  <r>
    <n v="59238"/>
    <s v="Order Finished"/>
    <s v="Paul Prost"/>
    <d v="2009-09-19T00:00:00"/>
    <s v="Sep-2009"/>
    <x v="1"/>
    <n v="9"/>
    <d v="2009-01-17T00:00:00"/>
    <x v="2"/>
    <x v="13"/>
    <n v="11"/>
    <n v="911760"/>
    <s v="0.03"/>
    <n v="27353"/>
    <s v="Office Supplies"/>
    <s v="Pens &amp; Art Supplies"/>
  </r>
  <r>
    <n v="53153"/>
    <s v="Order Finished"/>
    <s v="Paul Prost"/>
    <d v="2009-09-23T00:00:00"/>
    <s v="Sep-2009"/>
    <x v="1"/>
    <n v="20"/>
    <d v="2009-01-17T00:00:00"/>
    <x v="2"/>
    <x v="13"/>
    <n v="29"/>
    <n v="1150720"/>
    <s v="0.1"/>
    <n v="115072"/>
    <s v="Office Supplies"/>
    <s v="Appliances"/>
  </r>
  <r>
    <n v="56706"/>
    <s v="Order Finished"/>
    <s v="Paul Prost"/>
    <d v="2009-10-11T00:00:00"/>
    <s v="Oct-2009"/>
    <x v="1"/>
    <n v="24"/>
    <d v="2009-01-17T00:00:00"/>
    <x v="2"/>
    <x v="13"/>
    <n v="7"/>
    <n v="1509840"/>
    <n v="0"/>
    <n v="0"/>
    <s v="Technology"/>
    <s v="Office Machines"/>
  </r>
  <r>
    <n v="42597"/>
    <s v="Order Finished"/>
    <s v="Paul Prost"/>
    <d v="2010-03-25T00:00:00"/>
    <s v="Mar-2010"/>
    <x v="2"/>
    <n v="12"/>
    <d v="2009-01-17T00:00:00"/>
    <x v="2"/>
    <x v="11"/>
    <n v="5"/>
    <n v="59320"/>
    <s v="0.04"/>
    <n v="2373"/>
    <s v="Technology"/>
    <s v="Computer Peripherals"/>
  </r>
  <r>
    <n v="24903"/>
    <s v="Order Finished"/>
    <s v="Paul Prost"/>
    <d v="2010-10-19T00:00:00"/>
    <s v="Oct-2010"/>
    <x v="2"/>
    <n v="26"/>
    <d v="2009-01-17T00:00:00"/>
    <x v="2"/>
    <x v="20"/>
    <n v="33"/>
    <n v="3292940"/>
    <s v="0.05"/>
    <n v="164647"/>
    <s v="Office Supplies"/>
    <s v="Paper"/>
  </r>
  <r>
    <n v="57095"/>
    <s v="Order Finished"/>
    <s v="Paul Prost"/>
    <d v="2011-03-23T00:00:00"/>
    <s v="Mar-2011"/>
    <x v="0"/>
    <n v="20"/>
    <d v="2009-01-17T00:00:00"/>
    <x v="2"/>
    <x v="5"/>
    <n v="37"/>
    <n v="509860"/>
    <s v="0.01"/>
    <n v="5099"/>
    <s v="Office Supplies"/>
    <s v="Binders and Binder Accessories"/>
  </r>
  <r>
    <n v="52706"/>
    <s v="Order Finished"/>
    <s v="Paul Prost"/>
    <d v="2012-09-07T00:00:00"/>
    <s v="Sep-2012"/>
    <x v="3"/>
    <n v="24"/>
    <d v="2009-01-17T00:00:00"/>
    <x v="2"/>
    <x v="45"/>
    <n v="34"/>
    <n v="2083320"/>
    <s v="0.02"/>
    <n v="41666"/>
    <s v="Office Supplies"/>
    <s v="Binders and Binder Accessories"/>
  </r>
  <r>
    <n v="31330"/>
    <s v="Order Finished"/>
    <s v="Paul Stevenson"/>
    <d v="2010-01-06T00:00:00"/>
    <s v="Jan-2010"/>
    <x v="2"/>
    <n v="1"/>
    <d v="2010-01-06T00:00:00"/>
    <x v="28"/>
    <x v="0"/>
    <n v="2"/>
    <n v="27000"/>
    <s v="0.04"/>
    <n v="1080"/>
    <s v="Office Supplies"/>
    <s v="Pens &amp; Art Supplies"/>
  </r>
  <r>
    <n v="37923"/>
    <s v="Order Finished"/>
    <s v="Paul Stevenson"/>
    <d v="2010-03-27T00:00:00"/>
    <s v="Mar-2010"/>
    <x v="2"/>
    <n v="7"/>
    <d v="2010-01-06T00:00:00"/>
    <x v="28"/>
    <x v="38"/>
    <n v="29"/>
    <n v="396860"/>
    <s v="0.01"/>
    <n v="3969"/>
    <s v="Office Supplies"/>
    <s v="Paper"/>
  </r>
  <r>
    <n v="30657"/>
    <s v="Order Finished"/>
    <s v="Paul Stevenson"/>
    <d v="2011-10-05T00:00:00"/>
    <s v="Oct-2011"/>
    <x v="0"/>
    <n v="28"/>
    <d v="2010-01-06T00:00:00"/>
    <x v="28"/>
    <x v="39"/>
    <n v="6"/>
    <n v="546760"/>
    <s v="0.06"/>
    <n v="32806"/>
    <s v="Technology"/>
    <s v="Computer Peripherals"/>
  </r>
  <r>
    <n v="48868"/>
    <s v="Order Finished"/>
    <s v="Paul Stevenson"/>
    <d v="2012-06-13T00:00:00"/>
    <s v="Jun-2012"/>
    <x v="3"/>
    <n v="6"/>
    <d v="2010-01-06T00:00:00"/>
    <x v="28"/>
    <x v="33"/>
    <n v="47"/>
    <n v="15295940"/>
    <s v="0.05"/>
    <n v="764797"/>
    <s v="Office Supplies"/>
    <s v="Storage &amp; Organization"/>
  </r>
  <r>
    <n v="57381"/>
    <s v="Order Finished"/>
    <s v="Paul Van Hugh"/>
    <d v="2009-07-08T00:00:00"/>
    <s v="Jul-2009"/>
    <x v="1"/>
    <n v="1"/>
    <d v="2009-07-08T00:00:00"/>
    <x v="16"/>
    <x v="0"/>
    <n v="13"/>
    <n v="1030460"/>
    <s v="0.1"/>
    <n v="103046"/>
    <s v="Office Supplies"/>
    <s v="Binders and Binder Accessories"/>
  </r>
  <r>
    <n v="16481"/>
    <s v="Order Finished"/>
    <s v="Paul Van Hugh"/>
    <d v="2011-02-18T00:00:00"/>
    <s v="Feb-2011"/>
    <x v="0"/>
    <n v="9"/>
    <d v="2009-07-08T00:00:00"/>
    <x v="16"/>
    <x v="42"/>
    <n v="50"/>
    <n v="6178120"/>
    <n v="0"/>
    <n v="0"/>
    <s v="Office Supplies"/>
    <s v="Appliances"/>
  </r>
  <r>
    <n v="56261"/>
    <s v="Order Finished"/>
    <s v="Paul Van Hugh"/>
    <d v="2012-02-27T00:00:00"/>
    <s v="Feb-2012"/>
    <x v="3"/>
    <n v="19"/>
    <d v="2009-07-08T00:00:00"/>
    <x v="16"/>
    <x v="40"/>
    <n v="43"/>
    <n v="33773520"/>
    <s v="0.02"/>
    <n v="675470"/>
    <s v="Furniture"/>
    <s v="Tables"/>
  </r>
  <r>
    <n v="48322"/>
    <s v="Order Finished"/>
    <s v="Paul Van Hugh"/>
    <d v="2012-04-03T00:00:00"/>
    <s v="Apr-2012"/>
    <x v="3"/>
    <n v="28"/>
    <d v="2009-07-08T00:00:00"/>
    <x v="16"/>
    <x v="18"/>
    <n v="14"/>
    <n v="82740"/>
    <s v="0.05"/>
    <n v="4137"/>
    <s v="Office Supplies"/>
    <s v="Pens &amp; Art Supplies"/>
  </r>
  <r>
    <n v="28451"/>
    <s v="Order Finished"/>
    <s v="Pauline Chand"/>
    <d v="2009-05-01T00:00:00"/>
    <s v="May-2009"/>
    <x v="1"/>
    <n v="1"/>
    <d v="2009-05-01T00:00:00"/>
    <x v="3"/>
    <x v="0"/>
    <n v="21"/>
    <n v="8402160"/>
    <s v="0.01"/>
    <n v="84022"/>
    <s v="Furniture"/>
    <s v="Office Furnishings"/>
  </r>
  <r>
    <n v="32295"/>
    <s v="Order Finished"/>
    <s v="Pauline Chand"/>
    <d v="2009-07-01T00:00:00"/>
    <s v="Jul-2009"/>
    <x v="1"/>
    <n v="2"/>
    <d v="2009-05-01T00:00:00"/>
    <x v="3"/>
    <x v="38"/>
    <n v="11"/>
    <n v="1215194"/>
    <s v="0.07"/>
    <n v="85064"/>
    <s v="Technology"/>
    <s v="Telephones and Communication"/>
  </r>
  <r>
    <n v="4321"/>
    <s v="Order Finished"/>
    <s v="Pauline Chand"/>
    <d v="2009-07-17T00:00:00"/>
    <s v="Jul-2009"/>
    <x v="1"/>
    <n v="2"/>
    <d v="2009-05-01T00:00:00"/>
    <x v="3"/>
    <x v="38"/>
    <n v="47"/>
    <n v="3011140"/>
    <s v="0.02"/>
    <n v="60223"/>
    <s v="Office Supplies"/>
    <s v="Labels"/>
  </r>
  <r>
    <n v="4545"/>
    <s v="Order Finished"/>
    <s v="Pauline Chand"/>
    <d v="2010-01-16T00:00:00"/>
    <s v="Jan-2010"/>
    <x v="2"/>
    <n v="18"/>
    <d v="2009-05-01T00:00:00"/>
    <x v="3"/>
    <x v="13"/>
    <n v="33"/>
    <n v="252760"/>
    <s v="0.08"/>
    <n v="20221"/>
    <s v="Office Supplies"/>
    <s v="Paper"/>
  </r>
  <r>
    <n v="55424"/>
    <s v="Order Finished"/>
    <s v="Pauline Chand"/>
    <d v="2010-02-03T00:00:00"/>
    <s v="Feb-2010"/>
    <x v="2"/>
    <n v="17"/>
    <d v="2009-05-01T00:00:00"/>
    <x v="3"/>
    <x v="3"/>
    <n v="6"/>
    <n v="51680"/>
    <s v="0.04"/>
    <n v="2067"/>
    <s v="Furniture"/>
    <s v="Office Furnishings"/>
  </r>
  <r>
    <n v="38496"/>
    <s v="Order Finished"/>
    <s v="Pauline Chand"/>
    <d v="2010-02-20T00:00:00"/>
    <s v="Feb-2010"/>
    <x v="2"/>
    <n v="4"/>
    <d v="2009-05-01T00:00:00"/>
    <x v="3"/>
    <x v="3"/>
    <n v="23"/>
    <n v="233140"/>
    <s v="0.07"/>
    <n v="16320"/>
    <s v="Office Supplies"/>
    <s v="Paper"/>
  </r>
  <r>
    <n v="54913"/>
    <s v="Order Finished"/>
    <s v="Pauline Chand"/>
    <d v="2010-03-07T00:00:00"/>
    <s v="Mar-2010"/>
    <x v="2"/>
    <n v="21"/>
    <d v="2009-05-01T00:00:00"/>
    <x v="3"/>
    <x v="10"/>
    <n v="11"/>
    <n v="109220"/>
    <s v="0.08"/>
    <n v="8738"/>
    <s v="Office Supplies"/>
    <s v="Paper"/>
  </r>
  <r>
    <n v="51524"/>
    <s v="Order Finished"/>
    <s v="Pauline Chand"/>
    <d v="2010-03-14T00:00:00"/>
    <s v="Mar-2010"/>
    <x v="2"/>
    <n v="8"/>
    <d v="2009-05-01T00:00:00"/>
    <x v="3"/>
    <x v="10"/>
    <n v="16"/>
    <n v="5446200"/>
    <s v="0.07"/>
    <n v="381234"/>
    <s v="Office Supplies"/>
    <s v="Storage &amp; Organization"/>
  </r>
  <r>
    <n v="50594"/>
    <s v="Order Finished"/>
    <s v="Pauline Chand"/>
    <d v="2010-05-17T00:00:00"/>
    <s v="May-2010"/>
    <x v="2"/>
    <n v="15"/>
    <d v="2009-05-01T00:00:00"/>
    <x v="3"/>
    <x v="19"/>
    <n v="39"/>
    <n v="346940"/>
    <s v="0.05"/>
    <n v="17347"/>
    <s v="Office Supplies"/>
    <s v="Pens &amp; Art Supplies"/>
  </r>
  <r>
    <n v="59392"/>
    <s v="Order Finished"/>
    <s v="Pauline Chand"/>
    <d v="2010-06-26T00:00:00"/>
    <s v="Jun-2010"/>
    <x v="2"/>
    <n v="18"/>
    <d v="2009-05-01T00:00:00"/>
    <x v="3"/>
    <x v="15"/>
    <n v="19"/>
    <n v="78840"/>
    <s v="0.08"/>
    <n v="6307"/>
    <s v="Technology"/>
    <s v="Computer Peripherals"/>
  </r>
  <r>
    <n v="50146"/>
    <s v="Order Finished"/>
    <s v="Pauline Chand"/>
    <d v="2010-09-08T00:00:00"/>
    <s v="Sep-2010"/>
    <x v="2"/>
    <n v="27"/>
    <d v="2009-05-01T00:00:00"/>
    <x v="3"/>
    <x v="41"/>
    <n v="32"/>
    <n v="4577284"/>
    <s v="0.05"/>
    <n v="228864"/>
    <s v="Technology"/>
    <s v="Telephones and Communication"/>
  </r>
  <r>
    <n v="56327"/>
    <s v="Order Finished"/>
    <s v="Pauline Chand"/>
    <d v="2010-11-01T00:00:00"/>
    <s v="Nov-2010"/>
    <x v="2"/>
    <n v="9"/>
    <d v="2009-05-01T00:00:00"/>
    <x v="3"/>
    <x v="4"/>
    <n v="42"/>
    <n v="3534940"/>
    <s v="0.05"/>
    <n v="176747"/>
    <s v="Office Supplies"/>
    <s v="Paper"/>
  </r>
  <r>
    <n v="28642"/>
    <s v="Order Finished"/>
    <s v="Pauline Chand"/>
    <d v="2011-01-18T00:00:00"/>
    <s v="Jan-2011"/>
    <x v="0"/>
    <n v="2"/>
    <d v="2009-05-01T00:00:00"/>
    <x v="3"/>
    <x v="39"/>
    <n v="41"/>
    <n v="460580"/>
    <n v="0"/>
    <n v="0"/>
    <s v="Office Supplies"/>
    <s v="Binders and Binder Accessories"/>
  </r>
  <r>
    <n v="32036"/>
    <s v="Order Returned"/>
    <s v="Pauline Chand"/>
    <d v="2011-05-10T00:00:00"/>
    <s v="May-2011"/>
    <x v="0"/>
    <n v="19"/>
    <d v="2009-05-01T00:00:00"/>
    <x v="3"/>
    <x v="16"/>
    <n v="6"/>
    <n v="677780"/>
    <s v="0.07"/>
    <n v="47445"/>
    <s v="Office Supplies"/>
    <s v="Paper"/>
  </r>
  <r>
    <n v="50148"/>
    <s v="Order Finished"/>
    <s v="Pauline Chand"/>
    <d v="2012-01-02T00:00:00"/>
    <s v="Jan-2012"/>
    <x v="3"/>
    <n v="11"/>
    <d v="2009-05-01T00:00:00"/>
    <x v="3"/>
    <x v="18"/>
    <n v="9"/>
    <n v="35930900"/>
    <n v="0"/>
    <n v="0"/>
    <s v="Technology"/>
    <s v="Office Machines"/>
  </r>
  <r>
    <n v="50883"/>
    <s v="Order Finished"/>
    <s v="Pauline Chand"/>
    <d v="2012-01-06T00:00:00"/>
    <s v="Jan-2012"/>
    <x v="3"/>
    <n v="3"/>
    <d v="2009-05-01T00:00:00"/>
    <x v="3"/>
    <x v="18"/>
    <n v="35"/>
    <n v="13479840"/>
    <s v="0.01"/>
    <n v="134798"/>
    <s v="Furniture"/>
    <s v="Chairs &amp; Chairmats"/>
  </r>
  <r>
    <n v="58051"/>
    <s v="Order Finished"/>
    <s v="Pauline Chand"/>
    <d v="2012-03-20T00:00:00"/>
    <s v="Mar-2012"/>
    <x v="3"/>
    <n v="7"/>
    <d v="2009-05-01T00:00:00"/>
    <x v="3"/>
    <x v="21"/>
    <n v="6"/>
    <n v="513200"/>
    <n v="0"/>
    <n v="0"/>
    <s v="Technology"/>
    <s v="Computer Peripherals"/>
  </r>
  <r>
    <n v="8231"/>
    <s v="Order Finished"/>
    <s v="Pauline Chand"/>
    <d v="2012-10-18T00:00:00"/>
    <s v="Oct-2012"/>
    <x v="3"/>
    <n v="21"/>
    <d v="2009-05-01T00:00:00"/>
    <x v="3"/>
    <x v="35"/>
    <n v="27"/>
    <n v="158880"/>
    <s v="0.06"/>
    <n v="9533"/>
    <s v="Office Supplies"/>
    <s v="Labels"/>
  </r>
  <r>
    <n v="19777"/>
    <s v="Order Finished"/>
    <s v="Pauline Chand"/>
    <d v="2012-10-19T00:00:00"/>
    <s v="Oct-2012"/>
    <x v="3"/>
    <n v="19"/>
    <d v="2009-05-01T00:00:00"/>
    <x v="3"/>
    <x v="35"/>
    <n v="22"/>
    <n v="643820"/>
    <s v="0.06"/>
    <n v="38629"/>
    <s v="Office Supplies"/>
    <s v="Binders and Binder Accessories"/>
  </r>
  <r>
    <n v="129"/>
    <s v="Order Finished"/>
    <s v="Pauline Chand"/>
    <d v="2012-11-18T00:00:00"/>
    <s v="Nov-2012"/>
    <x v="3"/>
    <n v="20"/>
    <d v="2009-05-01T00:00:00"/>
    <x v="3"/>
    <x v="36"/>
    <n v="4"/>
    <n v="65440"/>
    <s v="0.09"/>
    <n v="5890"/>
    <s v="Office Supplies"/>
    <s v="Paper"/>
  </r>
  <r>
    <n v="48609"/>
    <s v="Order Finished"/>
    <s v="Pauline Johnson"/>
    <d v="2010-02-24T00:00:00"/>
    <s v="Feb-2010"/>
    <x v="2"/>
    <n v="1"/>
    <d v="2010-02-24T00:00:00"/>
    <x v="21"/>
    <x v="0"/>
    <n v="26"/>
    <n v="352680"/>
    <n v="0"/>
    <n v="0"/>
    <s v="Office Supplies"/>
    <s v="Paper"/>
  </r>
  <r>
    <n v="10630"/>
    <s v="Order Finished"/>
    <s v="Pauline Johnson"/>
    <d v="2010-04-02T00:00:00"/>
    <s v="Apr-2010"/>
    <x v="2"/>
    <n v="25"/>
    <d v="2010-02-24T00:00:00"/>
    <x v="21"/>
    <x v="25"/>
    <n v="44"/>
    <n v="5547680"/>
    <n v="0"/>
    <n v="0"/>
    <s v="Furniture"/>
    <s v="Bookcases"/>
  </r>
  <r>
    <n v="30625"/>
    <s v="Order Finished"/>
    <s v="Pauline Johnson"/>
    <d v="2010-08-02T00:00:00"/>
    <s v="Aug-2010"/>
    <x v="2"/>
    <n v="3"/>
    <d v="2010-02-24T00:00:00"/>
    <x v="21"/>
    <x v="26"/>
    <n v="37"/>
    <n v="957880"/>
    <s v="0.04"/>
    <n v="38315"/>
    <s v="Office Supplies"/>
    <s v="Binders and Binder Accessories"/>
  </r>
  <r>
    <n v="54342"/>
    <s v="Order Finished"/>
    <s v="Pauline Webber"/>
    <d v="2009-08-06T00:00:00"/>
    <s v="Aug-2009"/>
    <x v="1"/>
    <n v="1"/>
    <d v="2009-08-06T00:00:00"/>
    <x v="1"/>
    <x v="0"/>
    <n v="35"/>
    <n v="6878780"/>
    <s v="0.05"/>
    <n v="343939"/>
    <s v="Technology"/>
    <s v="Computer Peripherals"/>
  </r>
  <r>
    <n v="21831"/>
    <s v="Order Finished"/>
    <s v="Pauline Webber"/>
    <d v="2009-09-19T00:00:00"/>
    <s v="Sep-2009"/>
    <x v="1"/>
    <n v="7"/>
    <d v="2009-08-06T00:00:00"/>
    <x v="1"/>
    <x v="25"/>
    <n v="6"/>
    <n v="56780"/>
    <s v="0.05"/>
    <n v="2839"/>
    <s v="Office Supplies"/>
    <s v="Labels"/>
  </r>
  <r>
    <n v="26529"/>
    <s v="Order Finished"/>
    <s v="Pauline Webber"/>
    <d v="2011-01-28T00:00:00"/>
    <s v="Jan-2011"/>
    <x v="0"/>
    <n v="20"/>
    <d v="2009-08-06T00:00:00"/>
    <x v="1"/>
    <x v="32"/>
    <n v="41"/>
    <n v="24250280"/>
    <s v="0.08"/>
    <n v="1940022"/>
    <s v="Technology"/>
    <s v="Office Machines"/>
  </r>
  <r>
    <n v="38304"/>
    <s v="Order Finished"/>
    <s v="Pauline Webber"/>
    <d v="2011-03-22T00:00:00"/>
    <s v="Mar-2011"/>
    <x v="0"/>
    <n v="29"/>
    <d v="2009-08-06T00:00:00"/>
    <x v="1"/>
    <x v="42"/>
    <n v="7"/>
    <n v="60200"/>
    <s v="0.09"/>
    <n v="5418"/>
    <s v="Office Supplies"/>
    <s v="Binders and Binder Accessories"/>
  </r>
  <r>
    <n v="52578"/>
    <s v="Order Finished"/>
    <s v="Pauline Webber"/>
    <d v="2011-07-03T00:00:00"/>
    <s v="Jul-2011"/>
    <x v="0"/>
    <n v="23"/>
    <d v="2009-08-06T00:00:00"/>
    <x v="1"/>
    <x v="37"/>
    <n v="38"/>
    <n v="12461360"/>
    <s v="0.09"/>
    <n v="1121522"/>
    <s v="Furniture"/>
    <s v="Tables"/>
  </r>
  <r>
    <n v="17539"/>
    <s v="Order Finished"/>
    <s v="Pauline Webber"/>
    <d v="2011-09-15T00:00:00"/>
    <s v="Sep-2011"/>
    <x v="0"/>
    <n v="4"/>
    <d v="2009-08-06T00:00:00"/>
    <x v="1"/>
    <x v="43"/>
    <n v="28"/>
    <n v="763580"/>
    <s v="0.08"/>
    <n v="61086"/>
    <s v="Furniture"/>
    <s v="Office Furnishings"/>
  </r>
  <r>
    <n v="57380"/>
    <s v="Order Finished"/>
    <s v="Pauline Webber"/>
    <d v="2011-10-20T00:00:00"/>
    <s v="Oct-2011"/>
    <x v="0"/>
    <n v="16"/>
    <d v="2009-08-06T00:00:00"/>
    <x v="1"/>
    <x v="5"/>
    <n v="3"/>
    <n v="1091760"/>
    <s v="0.05"/>
    <n v="54588"/>
    <s v="Furniture"/>
    <s v="Tables"/>
  </r>
  <r>
    <n v="40772"/>
    <s v="Order Finished"/>
    <s v="Pauline Webber"/>
    <d v="2012-02-13T00:00:00"/>
    <s v="Feb-2012"/>
    <x v="3"/>
    <n v="21"/>
    <d v="2009-08-06T00:00:00"/>
    <x v="1"/>
    <x v="17"/>
    <n v="15"/>
    <n v="256540"/>
    <n v="0"/>
    <n v="0"/>
    <s v="Office Supplies"/>
    <s v="Rubber Bands"/>
  </r>
  <r>
    <n v="21792"/>
    <s v="Order Finished"/>
    <s v="Pauline Webber"/>
    <d v="2012-09-25T00:00:00"/>
    <s v="Sep-2012"/>
    <x v="3"/>
    <n v="14"/>
    <d v="2009-08-06T00:00:00"/>
    <x v="1"/>
    <x v="34"/>
    <n v="26"/>
    <n v="725520"/>
    <s v="0.09"/>
    <n v="65297"/>
    <s v="Office Supplies"/>
    <s v="Binders and Binder Accessories"/>
  </r>
  <r>
    <n v="40162"/>
    <s v="Order Finished"/>
    <s v="Penelope Sewall"/>
    <d v="2010-01-24T00:00:00"/>
    <s v="Jan-2010"/>
    <x v="2"/>
    <n v="1"/>
    <d v="2010-01-24T00:00:00"/>
    <x v="28"/>
    <x v="0"/>
    <n v="28"/>
    <n v="3162460"/>
    <s v="0.03"/>
    <n v="94874"/>
    <s v="Office Supplies"/>
    <s v="Paper"/>
  </r>
  <r>
    <n v="23232"/>
    <s v="Order Finished"/>
    <s v="Penelope Sewall"/>
    <d v="2010-04-16T00:00:00"/>
    <s v="Apr-2010"/>
    <x v="2"/>
    <n v="25"/>
    <d v="2010-01-24T00:00:00"/>
    <x v="28"/>
    <x v="38"/>
    <n v="15"/>
    <n v="1228300"/>
    <s v="0.03"/>
    <n v="36849"/>
    <s v="Technology"/>
    <s v="Computer Peripherals"/>
  </r>
  <r>
    <n v="197"/>
    <s v="Order Finished"/>
    <s v="Penelope Sewall"/>
    <d v="2011-06-04T00:00:00"/>
    <s v="Jun-2011"/>
    <x v="0"/>
    <n v="17"/>
    <d v="2010-01-24T00:00:00"/>
    <x v="28"/>
    <x v="41"/>
    <n v="23"/>
    <n v="621040"/>
    <s v="0.01"/>
    <n v="6210"/>
    <s v="Office Supplies"/>
    <s v="Scissors, Rulers and Trimmers"/>
  </r>
  <r>
    <n v="48673"/>
    <s v="Order Finished"/>
    <s v="Penelope Sewall"/>
    <d v="2012-04-26T00:00:00"/>
    <s v="Apr-2012"/>
    <x v="3"/>
    <n v="5"/>
    <d v="2010-01-24T00:00:00"/>
    <x v="28"/>
    <x v="6"/>
    <n v="36"/>
    <n v="1140280"/>
    <s v="0.03"/>
    <n v="34208"/>
    <s v="Office Supplies"/>
    <s v="Storage &amp; Organization"/>
  </r>
  <r>
    <n v="16866"/>
    <s v="Order Finished"/>
    <s v="Penelope Sewall"/>
    <d v="2012-06-02T00:00:00"/>
    <s v="Jun-2012"/>
    <x v="3"/>
    <n v="27"/>
    <d v="2010-01-24T00:00:00"/>
    <x v="28"/>
    <x v="7"/>
    <n v="43"/>
    <n v="4715817"/>
    <s v="0.06"/>
    <n v="282949"/>
    <s v="Technology"/>
    <s v="Telephones and Communication"/>
  </r>
  <r>
    <n v="29191"/>
    <s v="Order Finished"/>
    <s v="Penelope Sewall"/>
    <d v="2012-06-28T00:00:00"/>
    <s v="Jun-2012"/>
    <x v="3"/>
    <n v="3"/>
    <d v="2010-01-24T00:00:00"/>
    <x v="28"/>
    <x v="33"/>
    <n v="26"/>
    <n v="14403780"/>
    <s v="0.09"/>
    <n v="1296340"/>
    <s v="Furniture"/>
    <s v="Tables"/>
  </r>
  <r>
    <n v="33479"/>
    <s v="Order Finished"/>
    <s v="Penelope Sewall"/>
    <d v="2012-09-18T00:00:00"/>
    <s v="Sep-2012"/>
    <x v="3"/>
    <n v="29"/>
    <d v="2010-01-24T00:00:00"/>
    <x v="28"/>
    <x v="40"/>
    <n v="24"/>
    <n v="323740"/>
    <s v="0.04"/>
    <n v="12950"/>
    <s v="Office Supplies"/>
    <s v="Paper"/>
  </r>
  <r>
    <n v="33505"/>
    <s v="Order Finished"/>
    <s v="Pete Armstrong"/>
    <d v="2010-09-25T00:00:00"/>
    <s v="Sep-2010"/>
    <x v="2"/>
    <n v="1"/>
    <d v="2010-09-25T00:00:00"/>
    <x v="31"/>
    <x v="0"/>
    <n v="32"/>
    <n v="235560"/>
    <s v="0.09"/>
    <n v="21200"/>
    <s v="Office Supplies"/>
    <s v="Paper"/>
  </r>
  <r>
    <n v="24486"/>
    <s v="Order Finished"/>
    <s v="Pete Armstrong"/>
    <d v="2011-04-22T00:00:00"/>
    <s v="Apr-2011"/>
    <x v="0"/>
    <n v="26"/>
    <d v="2010-09-25T00:00:00"/>
    <x v="31"/>
    <x v="9"/>
    <n v="3"/>
    <n v="56220"/>
    <s v="0.03"/>
    <n v="1687"/>
    <s v="Technology"/>
    <s v="Computer Peripherals"/>
  </r>
  <r>
    <n v="2947"/>
    <s v="Order Finished"/>
    <s v="Pete Armstrong"/>
    <d v="2011-04-25T00:00:00"/>
    <s v="Apr-2011"/>
    <x v="0"/>
    <n v="23"/>
    <d v="2010-09-25T00:00:00"/>
    <x v="31"/>
    <x v="2"/>
    <n v="8"/>
    <n v="114080"/>
    <s v="0.05"/>
    <n v="5704"/>
    <s v="Office Supplies"/>
    <s v="Paper"/>
  </r>
  <r>
    <n v="13444"/>
    <s v="Order Returned"/>
    <s v="Pete Armstrong"/>
    <d v="2012-05-01T00:00:00"/>
    <s v="May-2012"/>
    <x v="3"/>
    <n v="26"/>
    <d v="2010-09-25T00:00:00"/>
    <x v="31"/>
    <x v="42"/>
    <n v="33"/>
    <n v="308880"/>
    <s v="0.06"/>
    <n v="18533"/>
    <s v="Office Supplies"/>
    <s v="Paper"/>
  </r>
  <r>
    <n v="2209"/>
    <s v="Order Finished"/>
    <s v="Pete Armstrong"/>
    <d v="2012-09-07T00:00:00"/>
    <s v="Sep-2012"/>
    <x v="3"/>
    <n v="2"/>
    <d v="2010-09-25T00:00:00"/>
    <x v="31"/>
    <x v="28"/>
    <n v="27"/>
    <n v="18837460"/>
    <n v="0"/>
    <n v="0"/>
    <s v="Furniture"/>
    <s v="Chairs &amp; Chairmats"/>
  </r>
  <r>
    <n v="31619"/>
    <s v="Order Finished"/>
    <s v="Pete Kriz"/>
    <d v="2009-09-17T00:00:00"/>
    <s v="Sep-2009"/>
    <x v="1"/>
    <n v="1"/>
    <d v="2009-09-17T00:00:00"/>
    <x v="14"/>
    <x v="0"/>
    <n v="11"/>
    <n v="229740"/>
    <s v="0.1"/>
    <n v="22974"/>
    <s v="Office Supplies"/>
    <s v="Appliances"/>
  </r>
  <r>
    <n v="27744"/>
    <s v="Order Returned"/>
    <s v="Pete Kriz"/>
    <d v="2010-03-08T00:00:00"/>
    <s v="Mar-2010"/>
    <x v="2"/>
    <n v="18"/>
    <d v="2009-09-17T00:00:00"/>
    <x v="14"/>
    <x v="26"/>
    <n v="22"/>
    <n v="213380"/>
    <s v="0.01"/>
    <n v="2134"/>
    <s v="Office Supplies"/>
    <s v="Binders and Binder Accessories"/>
  </r>
  <r>
    <n v="34883"/>
    <s v="Order Finished"/>
    <s v="Pete Takahito"/>
    <d v="2009-04-11T00:00:00"/>
    <s v="Apr-2009"/>
    <x v="1"/>
    <n v="1"/>
    <d v="2009-04-11T00:00:00"/>
    <x v="23"/>
    <x v="0"/>
    <n v="31"/>
    <n v="1812030"/>
    <s v="0.05"/>
    <n v="90602"/>
    <s v="Technology"/>
    <s v="Telephones and Communication"/>
  </r>
  <r>
    <n v="5155"/>
    <s v="Order Finished"/>
    <s v="Pete Takahito"/>
    <d v="2009-11-06T00:00:00"/>
    <s v="Nov-2009"/>
    <x v="1"/>
    <n v="12"/>
    <d v="2009-04-11T00:00:00"/>
    <x v="23"/>
    <x v="9"/>
    <n v="14"/>
    <n v="1138420"/>
    <s v="0.01"/>
    <n v="11384"/>
    <s v="Technology"/>
    <s v="Computer Peripherals"/>
  </r>
  <r>
    <n v="7936"/>
    <s v="Order Finished"/>
    <s v="Pete Takahito"/>
    <d v="2010-05-04T00:00:00"/>
    <s v="May-2010"/>
    <x v="2"/>
    <n v="7"/>
    <d v="2009-04-11T00:00:00"/>
    <x v="23"/>
    <x v="19"/>
    <n v="50"/>
    <n v="5702340"/>
    <s v="0.06"/>
    <n v="342140"/>
    <s v="Furniture"/>
    <s v="Bookcases"/>
  </r>
  <r>
    <n v="22916"/>
    <s v="Order Finished"/>
    <s v="Pete Takahito"/>
    <d v="2012-02-02T00:00:00"/>
    <s v="Feb-2012"/>
    <x v="3"/>
    <n v="5"/>
    <d v="2009-04-11T00:00:00"/>
    <x v="23"/>
    <x v="31"/>
    <n v="18"/>
    <n v="244040"/>
    <s v="0.04"/>
    <n v="9762"/>
    <s v="Office Supplies"/>
    <s v="Paper"/>
  </r>
  <r>
    <n v="57699"/>
    <s v="Order Finished"/>
    <s v="Pete Takahito"/>
    <d v="2012-10-11T00:00:00"/>
    <s v="Oct-2012"/>
    <x v="3"/>
    <n v="3"/>
    <d v="2009-04-11T00:00:00"/>
    <x v="23"/>
    <x v="36"/>
    <n v="47"/>
    <n v="3715760"/>
    <s v="0.09"/>
    <n v="334418"/>
    <s v="Technology"/>
    <s v="Computer Peripherals"/>
  </r>
  <r>
    <n v="54947"/>
    <s v="Order Finished"/>
    <s v="Peter Buhler"/>
    <d v="2009-02-22T00:00:00"/>
    <s v="Feb-2009"/>
    <x v="1"/>
    <n v="1"/>
    <d v="2009-02-22T00:00:00"/>
    <x v="4"/>
    <x v="0"/>
    <n v="27"/>
    <n v="264720"/>
    <s v="0.05"/>
    <n v="13236"/>
    <s v="Technology"/>
    <s v="Computer Peripherals"/>
  </r>
  <r>
    <n v="6880"/>
    <s v="Order Finished"/>
    <s v="Peter Buhler"/>
    <d v="2009-05-25T00:00:00"/>
    <s v="May-2009"/>
    <x v="1"/>
    <n v="23"/>
    <d v="2009-02-22T00:00:00"/>
    <x v="4"/>
    <x v="1"/>
    <n v="5"/>
    <n v="470980"/>
    <s v="0.06"/>
    <n v="28259"/>
    <s v="Office Supplies"/>
    <s v="Paper"/>
  </r>
  <r>
    <n v="7840"/>
    <s v="Order Finished"/>
    <s v="Peter Buhler"/>
    <d v="2011-08-01T00:00:00"/>
    <s v="Aug-2011"/>
    <x v="0"/>
    <n v="26"/>
    <d v="2009-02-22T00:00:00"/>
    <x v="4"/>
    <x v="33"/>
    <n v="34"/>
    <n v="315120"/>
    <s v="0.1"/>
    <n v="31512"/>
    <s v="Technology"/>
    <s v="Computer Peripherals"/>
  </r>
  <r>
    <n v="45315"/>
    <s v="Order Finished"/>
    <s v="Peter Buhler"/>
    <d v="2012-04-20T00:00:00"/>
    <s v="Apr-2012"/>
    <x v="3"/>
    <n v="2"/>
    <d v="2009-02-22T00:00:00"/>
    <x v="4"/>
    <x v="34"/>
    <n v="32"/>
    <n v="2283800"/>
    <s v="0.02"/>
    <n v="45676"/>
    <s v="Office Supplies"/>
    <s v="Storage &amp; Organization"/>
  </r>
  <r>
    <n v="20096"/>
    <s v="Order Finished"/>
    <s v="Peter Buhler"/>
    <d v="2012-08-19T00:00:00"/>
    <s v="Aug-2012"/>
    <x v="3"/>
    <n v="21"/>
    <d v="2009-02-22T00:00:00"/>
    <x v="4"/>
    <x v="35"/>
    <n v="35"/>
    <n v="12232220"/>
    <s v="0.03"/>
    <n v="366967"/>
    <s v="Furniture"/>
    <s v="Tables"/>
  </r>
  <r>
    <n v="8259"/>
    <s v="Order Finished"/>
    <s v="Peter Fuller"/>
    <d v="2009-04-18T00:00:00"/>
    <s v="Apr-2009"/>
    <x v="1"/>
    <n v="1"/>
    <d v="2009-04-18T00:00:00"/>
    <x v="23"/>
    <x v="0"/>
    <n v="25"/>
    <n v="4260440"/>
    <s v="0.09"/>
    <n v="383440"/>
    <s v="Furniture"/>
    <s v="Chairs &amp; Chairmats"/>
  </r>
  <r>
    <n v="35136"/>
    <s v="Order Finished"/>
    <s v="Peter Fuller"/>
    <d v="2009-08-10T00:00:00"/>
    <s v="Aug-2009"/>
    <x v="1"/>
    <n v="19"/>
    <d v="2009-04-18T00:00:00"/>
    <x v="23"/>
    <x v="1"/>
    <n v="23"/>
    <n v="137460"/>
    <s v="0.07"/>
    <n v="9622"/>
    <s v="Office Supplies"/>
    <s v="Pens &amp; Art Supplies"/>
  </r>
  <r>
    <n v="44290"/>
    <s v="Order Finished"/>
    <s v="Peter Fuller"/>
    <d v="2010-03-21T00:00:00"/>
    <s v="Mar-2010"/>
    <x v="2"/>
    <n v="11"/>
    <d v="2009-04-18T00:00:00"/>
    <x v="23"/>
    <x v="14"/>
    <n v="49"/>
    <n v="1016760"/>
    <s v="0.06"/>
    <n v="61006"/>
    <s v="Furniture"/>
    <s v="Office Furnishings"/>
  </r>
  <r>
    <n v="32455"/>
    <s v="Order Finished"/>
    <s v="Peter Fuller"/>
    <d v="2010-09-23T00:00:00"/>
    <s v="Sep-2010"/>
    <x v="2"/>
    <n v="22"/>
    <d v="2009-04-18T00:00:00"/>
    <x v="23"/>
    <x v="32"/>
    <n v="43"/>
    <n v="9241060"/>
    <n v="0"/>
    <n v="0"/>
    <s v="Technology"/>
    <s v="Computer Peripherals"/>
  </r>
  <r>
    <n v="44965"/>
    <s v="Order Finished"/>
    <s v="Peter Fuller"/>
    <d v="2011-02-10T00:00:00"/>
    <s v="Feb-2011"/>
    <x v="0"/>
    <n v="24"/>
    <d v="2009-04-18T00:00:00"/>
    <x v="23"/>
    <x v="20"/>
    <n v="19"/>
    <n v="57640"/>
    <n v="0"/>
    <n v="0"/>
    <s v="Office Supplies"/>
    <s v="Rubber Bands"/>
  </r>
  <r>
    <n v="37667"/>
    <s v="Order Finished"/>
    <s v="Peter Fuller"/>
    <d v="2011-02-12T00:00:00"/>
    <s v="Feb-2011"/>
    <x v="0"/>
    <n v="11"/>
    <d v="2009-04-18T00:00:00"/>
    <x v="23"/>
    <x v="20"/>
    <n v="31"/>
    <n v="944700"/>
    <s v="0.03"/>
    <n v="28341"/>
    <s v="Office Supplies"/>
    <s v="Binders and Binder Accessories"/>
  </r>
  <r>
    <n v="22211"/>
    <s v="Order Finished"/>
    <s v="Peter Fuller"/>
    <d v="2011-03-10T00:00:00"/>
    <s v="Mar-2011"/>
    <x v="0"/>
    <n v="13"/>
    <d v="2009-04-18T00:00:00"/>
    <x v="23"/>
    <x v="37"/>
    <n v="30"/>
    <n v="1886880"/>
    <s v="0.08"/>
    <n v="150950"/>
    <s v="Office Supplies"/>
    <s v="Paper"/>
  </r>
  <r>
    <n v="47398"/>
    <s v="Order Finished"/>
    <s v="Peter Fuller"/>
    <d v="2011-06-17T00:00:00"/>
    <s v="Jun-2011"/>
    <x v="0"/>
    <n v="11"/>
    <d v="2009-04-18T00:00:00"/>
    <x v="23"/>
    <x v="43"/>
    <n v="6"/>
    <n v="2614368"/>
    <s v="0.03"/>
    <n v="78431"/>
    <s v="Furniture"/>
    <s v="Tables"/>
  </r>
  <r>
    <n v="46311"/>
    <s v="Order Returned"/>
    <s v="Peter Fuller"/>
    <d v="2011-07-25T00:00:00"/>
    <s v="Jul-2011"/>
    <x v="0"/>
    <n v="18"/>
    <d v="2009-04-18T00:00:00"/>
    <x v="23"/>
    <x v="6"/>
    <n v="42"/>
    <n v="2488020"/>
    <n v="0"/>
    <n v="0"/>
    <s v="Technology"/>
    <s v="Computer Peripherals"/>
  </r>
  <r>
    <n v="52068"/>
    <s v="Order Returned"/>
    <s v="Peter Fuller"/>
    <d v="2012-01-13T00:00:00"/>
    <s v="Jan-2012"/>
    <x v="3"/>
    <n v="26"/>
    <d v="2009-04-18T00:00:00"/>
    <x v="23"/>
    <x v="18"/>
    <n v="31"/>
    <n v="326540"/>
    <s v="0.04"/>
    <n v="13062"/>
    <s v="Office Supplies"/>
    <s v="Binders and Binder Accessories"/>
  </r>
  <r>
    <n v="11008"/>
    <s v="Order Finished"/>
    <s v="Peter McVee"/>
    <d v="2009-02-24T00:00:00"/>
    <s v="Feb-2009"/>
    <x v="1"/>
    <n v="1"/>
    <d v="2009-02-24T00:00:00"/>
    <x v="4"/>
    <x v="0"/>
    <n v="17"/>
    <n v="5091780"/>
    <s v="0.01"/>
    <n v="50918"/>
    <s v="Office Supplies"/>
    <s v="Storage &amp; Organization"/>
  </r>
  <r>
    <n v="775"/>
    <s v="Order Returned"/>
    <s v="Peter McVee"/>
    <d v="2011-03-17T00:00:00"/>
    <s v="Mar-2011"/>
    <x v="0"/>
    <n v="25"/>
    <d v="2009-02-24T00:00:00"/>
    <x v="4"/>
    <x v="16"/>
    <n v="35"/>
    <n v="87140"/>
    <s v="0.1"/>
    <n v="8714"/>
    <s v="Office Supplies"/>
    <s v="Rubber Bands"/>
  </r>
  <r>
    <n v="32640"/>
    <s v="Order Finished"/>
    <s v="Peter McVee"/>
    <d v="2012-09-15T00:00:00"/>
    <s v="Sep-2012"/>
    <x v="3"/>
    <n v="18"/>
    <d v="2009-02-24T00:00:00"/>
    <x v="4"/>
    <x v="36"/>
    <n v="18"/>
    <n v="253380"/>
    <s v="0.04"/>
    <n v="10135"/>
    <s v="Office Supplies"/>
    <s v="Binders and Binder Accessories"/>
  </r>
  <r>
    <n v="53281"/>
    <s v="Order Finished"/>
    <s v="Philip Brown"/>
    <d v="2009-02-04T00:00:00"/>
    <s v="Feb-2009"/>
    <x v="1"/>
    <n v="1"/>
    <d v="2009-02-04T00:00:00"/>
    <x v="4"/>
    <x v="0"/>
    <n v="40"/>
    <n v="28151980"/>
    <s v="0.08"/>
    <n v="2252158"/>
    <s v="Furniture"/>
    <s v="Chairs &amp; Chairmats"/>
  </r>
  <r>
    <n v="2754"/>
    <s v="Order Finished"/>
    <s v="Philip Brown"/>
    <d v="2009-02-04T00:00:00"/>
    <s v="Feb-2009"/>
    <x v="1"/>
    <n v="5"/>
    <d v="2009-02-04T00:00:00"/>
    <x v="4"/>
    <x v="0"/>
    <n v="16"/>
    <n v="2855340"/>
    <s v="0.04"/>
    <n v="114214"/>
    <s v="Office Supplies"/>
    <s v="Appliances"/>
  </r>
  <r>
    <n v="57827"/>
    <s v="Order Finished"/>
    <s v="Philip Brown"/>
    <d v="2009-02-07T00:00:00"/>
    <s v="Feb-2009"/>
    <x v="1"/>
    <n v="5"/>
    <d v="2009-02-04T00:00:00"/>
    <x v="4"/>
    <x v="0"/>
    <n v="24"/>
    <n v="4906600"/>
    <s v="0.05"/>
    <n v="245330"/>
    <s v="Furniture"/>
    <s v="Bookcases"/>
  </r>
  <r>
    <n v="9478"/>
    <s v="Order Finished"/>
    <s v="Philip Brown"/>
    <d v="2009-03-28T00:00:00"/>
    <s v="Mar-2009"/>
    <x v="1"/>
    <n v="8"/>
    <d v="2009-02-04T00:00:00"/>
    <x v="4"/>
    <x v="25"/>
    <n v="48"/>
    <n v="1045940"/>
    <s v="0.04"/>
    <n v="41838"/>
    <s v="Furniture"/>
    <s v="Office Furnishings"/>
  </r>
  <r>
    <n v="34880"/>
    <s v="Order Finished"/>
    <s v="Philip Brown"/>
    <d v="2009-09-16T00:00:00"/>
    <s v="Sep-2009"/>
    <x v="1"/>
    <n v="29"/>
    <d v="2009-02-04T00:00:00"/>
    <x v="4"/>
    <x v="2"/>
    <n v="44"/>
    <n v="568760"/>
    <s v="0.04"/>
    <n v="22750"/>
    <s v="Office Supplies"/>
    <s v="Paper"/>
  </r>
  <r>
    <n v="6246"/>
    <s v="Order Finished"/>
    <s v="Philip Brown"/>
    <d v="2009-10-21T00:00:00"/>
    <s v="Oct-2009"/>
    <x v="1"/>
    <n v="17"/>
    <d v="2009-02-04T00:00:00"/>
    <x v="4"/>
    <x v="13"/>
    <n v="13"/>
    <n v="104760"/>
    <s v="0.06"/>
    <n v="6286"/>
    <s v="Office Supplies"/>
    <s v="Rubber Bands"/>
  </r>
  <r>
    <n v="57125"/>
    <s v="Order Finished"/>
    <s v="Philip Brown"/>
    <d v="2010-03-06T00:00:00"/>
    <s v="Mar-2010"/>
    <x v="2"/>
    <n v="22"/>
    <d v="2009-02-04T00:00:00"/>
    <x v="4"/>
    <x v="15"/>
    <n v="19"/>
    <n v="122040"/>
    <n v="0"/>
    <n v="0"/>
    <s v="Office Supplies"/>
    <s v="Binders and Binder Accessories"/>
  </r>
  <r>
    <n v="29762"/>
    <s v="Order Finished"/>
    <s v="Philip Brown"/>
    <d v="2010-03-08T00:00:00"/>
    <s v="Mar-2010"/>
    <x v="2"/>
    <n v="7"/>
    <d v="2009-02-04T00:00:00"/>
    <x v="4"/>
    <x v="15"/>
    <n v="15"/>
    <n v="44900"/>
    <s v="0.03"/>
    <n v="1347"/>
    <s v="Office Supplies"/>
    <s v="Rubber Bands"/>
  </r>
  <r>
    <n v="3648"/>
    <s v="Order Finished"/>
    <s v="Philip Brown"/>
    <d v="2010-06-16T00:00:00"/>
    <s v="Jun-2010"/>
    <x v="2"/>
    <n v="9"/>
    <d v="2009-02-04T00:00:00"/>
    <x v="4"/>
    <x v="41"/>
    <n v="46"/>
    <n v="269620"/>
    <s v="0.1"/>
    <n v="26962"/>
    <s v="Office Supplies"/>
    <s v="Labels"/>
  </r>
  <r>
    <n v="57216"/>
    <s v="Order Finished"/>
    <s v="Philip Brown"/>
    <d v="2010-07-29T00:00:00"/>
    <s v="Jul-2010"/>
    <x v="2"/>
    <n v="17"/>
    <d v="2009-02-04T00:00:00"/>
    <x v="4"/>
    <x v="32"/>
    <n v="46"/>
    <n v="25439400"/>
    <s v="0.03"/>
    <n v="763182"/>
    <s v="Furniture"/>
    <s v="Chairs &amp; Chairmats"/>
  </r>
  <r>
    <n v="47360"/>
    <s v="Order Finished"/>
    <s v="Philip Brown"/>
    <d v="2010-08-10T00:00:00"/>
    <s v="Aug-2010"/>
    <x v="2"/>
    <n v="30"/>
    <d v="2009-02-04T00:00:00"/>
    <x v="4"/>
    <x v="4"/>
    <n v="25"/>
    <n v="4401280"/>
    <s v="0.05"/>
    <n v="220064"/>
    <s v="Furniture"/>
    <s v="Chairs &amp; Chairmats"/>
  </r>
  <r>
    <n v="20674"/>
    <s v="Order Finished"/>
    <s v="Philip Brown"/>
    <d v="2010-08-12T00:00:00"/>
    <s v="Aug-2010"/>
    <x v="2"/>
    <n v="11"/>
    <d v="2009-02-04T00:00:00"/>
    <x v="4"/>
    <x v="4"/>
    <n v="37"/>
    <n v="35434680"/>
    <n v="0"/>
    <n v="0"/>
    <s v="Technology"/>
    <s v="Office Machines"/>
  </r>
  <r>
    <n v="55558"/>
    <s v="Order Finished"/>
    <s v="Philip Brown"/>
    <d v="2010-09-08T00:00:00"/>
    <s v="Sep-2010"/>
    <x v="2"/>
    <n v="13"/>
    <d v="2009-02-04T00:00:00"/>
    <x v="4"/>
    <x v="42"/>
    <n v="8"/>
    <n v="2588080"/>
    <s v="0.05"/>
    <n v="129404"/>
    <s v="Furniture"/>
    <s v="Bookcases"/>
  </r>
  <r>
    <n v="52102"/>
    <s v="Order Finished"/>
    <s v="Philip Brown"/>
    <d v="2010-12-09T00:00:00"/>
    <s v="Dec-2010"/>
    <x v="2"/>
    <n v="9"/>
    <d v="2009-02-04T00:00:00"/>
    <x v="4"/>
    <x v="37"/>
    <n v="8"/>
    <n v="208540"/>
    <s v="0.03"/>
    <n v="6256"/>
    <s v="Office Supplies"/>
    <s v="Pens &amp; Art Supplies"/>
  </r>
  <r>
    <n v="47714"/>
    <s v="Order Finished"/>
    <s v="Philip Brown"/>
    <d v="2011-10-03T00:00:00"/>
    <s v="Oct-2011"/>
    <x v="0"/>
    <n v="10"/>
    <d v="2009-02-04T00:00:00"/>
    <x v="4"/>
    <x v="40"/>
    <n v="30"/>
    <n v="352300"/>
    <s v="0.01"/>
    <n v="3523"/>
    <s v="Office Supplies"/>
    <s v="Binders and Binder Accessories"/>
  </r>
  <r>
    <n v="41991"/>
    <s v="Order Finished"/>
    <s v="Philip Brown"/>
    <d v="2011-12-18T00:00:00"/>
    <s v="Dec-2011"/>
    <x v="0"/>
    <n v="4"/>
    <d v="2009-02-04T00:00:00"/>
    <x v="4"/>
    <x v="21"/>
    <n v="36"/>
    <n v="3547720"/>
    <s v="0.06"/>
    <n v="212863"/>
    <s v="Furniture"/>
    <s v="Chairs &amp; Chairmats"/>
  </r>
  <r>
    <n v="57152"/>
    <s v="Order Finished"/>
    <s v="Philip Brown"/>
    <d v="2012-03-09T00:00:00"/>
    <s v="Mar-2012"/>
    <x v="3"/>
    <n v="19"/>
    <d v="2009-02-04T00:00:00"/>
    <x v="4"/>
    <x v="34"/>
    <n v="6"/>
    <n v="45780"/>
    <s v="0.08"/>
    <n v="3662"/>
    <s v="Office Supplies"/>
    <s v="Binders and Binder Accessories"/>
  </r>
  <r>
    <n v="55716"/>
    <s v="Order Finished"/>
    <s v="Philip Brown"/>
    <d v="2012-10-22T00:00:00"/>
    <s v="Oct-2012"/>
    <x v="3"/>
    <n v="10"/>
    <d v="2009-02-04T00:00:00"/>
    <x v="4"/>
    <x v="46"/>
    <n v="9"/>
    <n v="29331100"/>
    <s v="0.07"/>
    <n v="2053177"/>
    <s v="Office Supplies"/>
    <s v="Scissors, Rulers and Trimmers"/>
  </r>
  <r>
    <n v="58949"/>
    <s v="Order Returned"/>
    <s v="Philip Brown"/>
    <d v="2012-12-16T00:00:00"/>
    <s v="Dec-2012"/>
    <x v="3"/>
    <n v="23"/>
    <d v="2009-02-04T00:00:00"/>
    <x v="4"/>
    <x v="30"/>
    <n v="50"/>
    <n v="3117885"/>
    <s v="0.02"/>
    <n v="62358"/>
    <s v="Technology"/>
    <s v="Telephones and Communication"/>
  </r>
  <r>
    <n v="37924"/>
    <s v="Order Returned"/>
    <s v="Philip Fox"/>
    <d v="2009-11-29T00:00:00"/>
    <s v="Nov-2009"/>
    <x v="1"/>
    <n v="1"/>
    <d v="2009-11-29T00:00:00"/>
    <x v="19"/>
    <x v="0"/>
    <n v="21"/>
    <n v="704880"/>
    <s v="0.09"/>
    <n v="63439"/>
    <s v="Office Supplies"/>
    <s v="Pens &amp; Art Supplies"/>
  </r>
  <r>
    <n v="54497"/>
    <s v="Order Finished"/>
    <s v="Philip Fox"/>
    <d v="2010-01-19T00:00:00"/>
    <s v="Jan-2010"/>
    <x v="2"/>
    <n v="30"/>
    <d v="2009-11-29T00:00:00"/>
    <x v="19"/>
    <x v="25"/>
    <n v="1"/>
    <n v="311020"/>
    <s v="0.07"/>
    <n v="21771"/>
    <s v="Office Supplies"/>
    <s v="Storage &amp; Organization"/>
  </r>
  <r>
    <n v="12804"/>
    <s v="Order Finished"/>
    <s v="Philip Fox"/>
    <d v="2012-05-25T00:00:00"/>
    <s v="May-2012"/>
    <x v="3"/>
    <n v="20"/>
    <d v="2009-11-29T00:00:00"/>
    <x v="19"/>
    <x v="33"/>
    <n v="21"/>
    <n v="138120"/>
    <n v="0"/>
    <n v="0"/>
    <s v="Office Supplies"/>
    <s v="Labels"/>
  </r>
  <r>
    <n v="39686"/>
    <s v="Order Finished"/>
    <s v="Philip Fox"/>
    <d v="2012-08-06T00:00:00"/>
    <s v="Aug-2012"/>
    <x v="3"/>
    <n v="26"/>
    <d v="2009-11-29T00:00:00"/>
    <x v="19"/>
    <x v="18"/>
    <n v="2"/>
    <n v="1477600"/>
    <s v="0.06"/>
    <n v="88656"/>
    <s v="Office Supplies"/>
    <s v="Appliances"/>
  </r>
  <r>
    <n v="49889"/>
    <s v="Order Finished"/>
    <s v="Philip Fox"/>
    <d v="2012-12-12T00:00:00"/>
    <s v="Dec-2012"/>
    <x v="3"/>
    <n v="7"/>
    <d v="2009-11-29T00:00:00"/>
    <x v="19"/>
    <x v="22"/>
    <n v="47"/>
    <n v="1066940"/>
    <s v="0.09"/>
    <n v="96025"/>
    <s v="Office Supplies"/>
    <s v="Binders and Binder Accessories"/>
  </r>
  <r>
    <n v="51462"/>
    <s v="Order Finished"/>
    <s v="Philisse Overcash"/>
    <d v="2011-06-22T00:00:00"/>
    <s v="Jun-2011"/>
    <x v="0"/>
    <n v="1"/>
    <d v="2011-06-22T00:00:00"/>
    <x v="37"/>
    <x v="0"/>
    <n v="15"/>
    <n v="835760"/>
    <s v="0.08"/>
    <n v="66861"/>
    <s v="Office Supplies"/>
    <s v="Pens &amp; Art Supplies"/>
  </r>
  <r>
    <n v="27298"/>
    <s v="Order Finished"/>
    <s v="Philisse Overcash"/>
    <d v="2011-11-19T00:00:00"/>
    <s v="Nov-2011"/>
    <x v="0"/>
    <n v="23"/>
    <d v="2011-06-22T00:00:00"/>
    <x v="37"/>
    <x v="8"/>
    <n v="40"/>
    <n v="15627400"/>
    <s v="0.09"/>
    <n v="1406466"/>
    <s v="Technology"/>
    <s v="Copiers and Fax"/>
  </r>
  <r>
    <n v="930"/>
    <s v="Order Returned"/>
    <s v="Phillina Ober"/>
    <d v="2009-12-16T00:00:00"/>
    <s v="Dec-2009"/>
    <x v="1"/>
    <n v="1"/>
    <d v="2009-12-16T00:00:00"/>
    <x v="22"/>
    <x v="0"/>
    <n v="22"/>
    <n v="1844780"/>
    <s v="0.03"/>
    <n v="55343"/>
    <s v="Furniture"/>
    <s v="Office Furnishings"/>
  </r>
  <r>
    <n v="33414"/>
    <s v="Order Finished"/>
    <s v="Phillina Ober"/>
    <d v="2012-10-02T00:00:00"/>
    <s v="Oct-2012"/>
    <x v="3"/>
    <n v="17"/>
    <d v="2009-12-16T00:00:00"/>
    <x v="22"/>
    <x v="31"/>
    <n v="9"/>
    <n v="74440"/>
    <s v="0.03"/>
    <n v="2233"/>
    <s v="Office Supplies"/>
    <s v="Pens &amp; Art Supplies"/>
  </r>
  <r>
    <n v="6948"/>
    <s v="Order Finished"/>
    <s v="Phillip Breyer"/>
    <d v="2010-09-12T00:00:00"/>
    <s v="Sep-2010"/>
    <x v="2"/>
    <n v="1"/>
    <d v="2010-09-12T00:00:00"/>
    <x v="31"/>
    <x v="0"/>
    <n v="15"/>
    <n v="2287760"/>
    <s v="0.04"/>
    <n v="91510"/>
    <s v="Technology"/>
    <s v="Computer Peripherals"/>
  </r>
  <r>
    <n v="25056"/>
    <s v="Order Finished"/>
    <s v="Phillip Breyer"/>
    <d v="2010-09-21T00:00:00"/>
    <s v="Sep-2010"/>
    <x v="2"/>
    <n v="13"/>
    <d v="2010-09-12T00:00:00"/>
    <x v="31"/>
    <x v="0"/>
    <n v="41"/>
    <n v="590240"/>
    <n v="0"/>
    <n v="0"/>
    <s v="Office Supplies"/>
    <s v="Paper"/>
  </r>
  <r>
    <n v="59171"/>
    <s v="Order Returned"/>
    <s v="Phillip Breyer"/>
    <d v="2011-12-09T00:00:00"/>
    <s v="Dec-2011"/>
    <x v="0"/>
    <n v="22"/>
    <d v="2010-09-12T00:00:00"/>
    <x v="31"/>
    <x v="11"/>
    <n v="39"/>
    <n v="210140"/>
    <s v="0.08"/>
    <n v="16811"/>
    <s v="Office Supplies"/>
    <s v="Pens &amp; Art Supplies"/>
  </r>
  <r>
    <n v="35713"/>
    <s v="Order Finished"/>
    <s v="Phillip Breyer"/>
    <d v="2012-10-17T00:00:00"/>
    <s v="Oct-2012"/>
    <x v="3"/>
    <n v="10"/>
    <d v="2010-09-12T00:00:00"/>
    <x v="31"/>
    <x v="43"/>
    <n v="49"/>
    <n v="2710940"/>
    <s v="0.04"/>
    <n v="108438"/>
    <s v="Office Supplies"/>
    <s v="Binders and Binder Accessories"/>
  </r>
  <r>
    <n v="34498"/>
    <s v="Order Finished"/>
    <s v="Phillip Flathmann"/>
    <d v="2009-02-15T00:00:00"/>
    <s v="Feb-2009"/>
    <x v="1"/>
    <n v="1"/>
    <d v="2009-02-15T00:00:00"/>
    <x v="4"/>
    <x v="0"/>
    <n v="4"/>
    <n v="94240"/>
    <s v="0.09"/>
    <n v="8482"/>
    <s v="Office Supplies"/>
    <s v="Envelopes"/>
  </r>
  <r>
    <n v="22371"/>
    <s v="Order Finished"/>
    <s v="Phillip Flathmann"/>
    <d v="2009-04-04T00:00:00"/>
    <s v="Apr-2009"/>
    <x v="1"/>
    <n v="16"/>
    <d v="2009-02-15T00:00:00"/>
    <x v="4"/>
    <x v="25"/>
    <n v="8"/>
    <n v="141100"/>
    <n v="0"/>
    <n v="0"/>
    <s v="Office Supplies"/>
    <s v="Binders and Binder Accessories"/>
  </r>
  <r>
    <n v="54819"/>
    <s v="Order Finished"/>
    <s v="Phillip Flathmann"/>
    <d v="2009-10-10T00:00:00"/>
    <s v="Oct-2009"/>
    <x v="1"/>
    <n v="5"/>
    <d v="2009-02-15T00:00:00"/>
    <x v="4"/>
    <x v="2"/>
    <n v="10"/>
    <n v="106640"/>
    <s v="0.07"/>
    <n v="7465"/>
    <s v="Furniture"/>
    <s v="Office Furnishings"/>
  </r>
  <r>
    <n v="6050"/>
    <s v="Order Finished"/>
    <s v="Phillip Flathmann"/>
    <d v="2010-03-28T00:00:00"/>
    <s v="Mar-2010"/>
    <x v="2"/>
    <n v="11"/>
    <d v="2009-02-15T00:00:00"/>
    <x v="4"/>
    <x v="15"/>
    <n v="3"/>
    <n v="523880"/>
    <s v="0.06"/>
    <n v="31433"/>
    <s v="Technology"/>
    <s v="Office Machines"/>
  </r>
  <r>
    <n v="18627"/>
    <s v="Order Finished"/>
    <s v="Phillip Flathmann"/>
    <d v="2010-12-20T00:00:00"/>
    <s v="Dec-2010"/>
    <x v="2"/>
    <n v="29"/>
    <d v="2009-02-15T00:00:00"/>
    <x v="4"/>
    <x v="37"/>
    <n v="4"/>
    <n v="31400"/>
    <s v="0.01"/>
    <n v="314"/>
    <s v="Office Supplies"/>
    <s v="Labels"/>
  </r>
  <r>
    <n v="59044"/>
    <s v="Order Finished"/>
    <s v="Phillip Flathmann"/>
    <d v="2011-07-20T00:00:00"/>
    <s v="Jul-2011"/>
    <x v="0"/>
    <n v="21"/>
    <d v="2009-02-15T00:00:00"/>
    <x v="4"/>
    <x v="33"/>
    <n v="6"/>
    <n v="40380"/>
    <s v="0.02"/>
    <n v="808"/>
    <s v="Office Supplies"/>
    <s v="Labels"/>
  </r>
  <r>
    <n v="28835"/>
    <s v="Order Finished"/>
    <s v="Phillip Flathmann"/>
    <d v="2012-03-31T00:00:00"/>
    <s v="Mar-2012"/>
    <x v="3"/>
    <n v="21"/>
    <d v="2009-02-15T00:00:00"/>
    <x v="4"/>
    <x v="34"/>
    <n v="1"/>
    <n v="368360"/>
    <s v="0.08"/>
    <n v="29469"/>
    <s v="Office Supplies"/>
    <s v="Storage &amp; Organization"/>
  </r>
  <r>
    <n v="8039"/>
    <s v="Order Finished"/>
    <s v="Phillip Flathmann"/>
    <d v="2012-08-23T00:00:00"/>
    <s v="Aug-2012"/>
    <x v="3"/>
    <n v="32"/>
    <d v="2009-02-15T00:00:00"/>
    <x v="4"/>
    <x v="36"/>
    <n v="37"/>
    <n v="2399400"/>
    <s v="0.01"/>
    <n v="23994"/>
    <s v="Office Supplies"/>
    <s v="Envelopes"/>
  </r>
  <r>
    <n v="42243"/>
    <s v="Order Finished"/>
    <s v="Phillip Flathmann"/>
    <d v="2012-11-03T00:00:00"/>
    <s v="Nov-2012"/>
    <x v="3"/>
    <n v="24"/>
    <d v="2009-02-15T00:00:00"/>
    <x v="4"/>
    <x v="46"/>
    <n v="42"/>
    <n v="3752180"/>
    <s v="0.02"/>
    <n v="75044"/>
    <s v="Office Supplies"/>
    <s v="Binders and Binder Accessories"/>
  </r>
  <r>
    <n v="37731"/>
    <s v="Order Finished"/>
    <s v="Pierre Wener"/>
    <d v="2009-04-11T00:00:00"/>
    <s v="Apr-2009"/>
    <x v="1"/>
    <n v="1"/>
    <d v="2009-04-11T00:00:00"/>
    <x v="23"/>
    <x v="0"/>
    <n v="25"/>
    <n v="176740"/>
    <s v="0.09"/>
    <n v="15907"/>
    <s v="Office Supplies"/>
    <s v="Labels"/>
  </r>
  <r>
    <n v="59552"/>
    <s v="Order Finished"/>
    <s v="Pierre Wener"/>
    <d v="2010-01-13T00:00:00"/>
    <s v="Jan-2010"/>
    <x v="2"/>
    <n v="12"/>
    <d v="2009-04-11T00:00:00"/>
    <x v="23"/>
    <x v="3"/>
    <n v="39"/>
    <n v="628520"/>
    <n v="0"/>
    <n v="0"/>
    <s v="Office Supplies"/>
    <s v="Binders and Binder Accessories"/>
  </r>
  <r>
    <n v="23268"/>
    <s v="Order Finished"/>
    <s v="Pierre Wener"/>
    <d v="2012-01-16T00:00:00"/>
    <s v="Jan-2012"/>
    <x v="3"/>
    <n v="14"/>
    <d v="2009-04-11T00:00:00"/>
    <x v="23"/>
    <x v="31"/>
    <n v="5"/>
    <n v="510620"/>
    <s v="0.02"/>
    <n v="10212"/>
    <s v="Office Supplies"/>
    <s v="Paper"/>
  </r>
  <r>
    <n v="33761"/>
    <s v="Order Finished"/>
    <s v="Pierre Wener"/>
    <d v="2012-04-08T00:00:00"/>
    <s v="Apr-2012"/>
    <x v="3"/>
    <n v="17"/>
    <d v="2009-04-11T00:00:00"/>
    <x v="23"/>
    <x v="12"/>
    <n v="45"/>
    <n v="927860"/>
    <s v="0.06"/>
    <n v="55672"/>
    <s v="Office Supplies"/>
    <s v="Pens &amp; Art Supplies"/>
  </r>
  <r>
    <n v="13572"/>
    <s v="Order Finished"/>
    <s v="Pierre Wener"/>
    <d v="2012-05-17T00:00:00"/>
    <s v="May-2012"/>
    <x v="3"/>
    <n v="9"/>
    <d v="2009-04-11T00:00:00"/>
    <x v="23"/>
    <x v="34"/>
    <n v="7"/>
    <n v="80220"/>
    <s v="0.07"/>
    <n v="5615"/>
    <s v="Technology"/>
    <s v="Computer Peripherals"/>
  </r>
  <r>
    <n v="38723"/>
    <s v="Order Finished"/>
    <s v="Pierre Wener"/>
    <d v="2012-09-20T00:00:00"/>
    <s v="Sep-2012"/>
    <x v="3"/>
    <n v="18"/>
    <d v="2009-04-11T00:00:00"/>
    <x v="23"/>
    <x v="35"/>
    <n v="39"/>
    <n v="5234260"/>
    <n v="0"/>
    <n v="0"/>
    <s v="Office Supplies"/>
    <s v="Storage &amp; Organization"/>
  </r>
  <r>
    <n v="2466"/>
    <s v="Order Finished"/>
    <s v="Quincy Jones"/>
    <d v="2009-05-03T00:00:00"/>
    <s v="May-2009"/>
    <x v="1"/>
    <n v="1"/>
    <d v="2009-05-03T00:00:00"/>
    <x v="3"/>
    <x v="0"/>
    <n v="25"/>
    <n v="5107680"/>
    <s v="0.05"/>
    <n v="255384"/>
    <s v="Furniture"/>
    <s v="Office Furnishings"/>
  </r>
  <r>
    <n v="25509"/>
    <s v="Order Finished"/>
    <s v="Quincy Jones"/>
    <d v="2009-05-22T00:00:00"/>
    <s v="May-2009"/>
    <x v="1"/>
    <n v="4"/>
    <d v="2009-05-03T00:00:00"/>
    <x v="3"/>
    <x v="0"/>
    <n v="43"/>
    <n v="424560"/>
    <s v="0.06"/>
    <n v="25474"/>
    <s v="Office Supplies"/>
    <s v="Binders and Binder Accessories"/>
  </r>
  <r>
    <n v="21541"/>
    <s v="Order Finished"/>
    <s v="Quincy Jones"/>
    <d v="2009-08-10T00:00:00"/>
    <s v="Aug-2009"/>
    <x v="1"/>
    <n v="23"/>
    <d v="2009-05-03T00:00:00"/>
    <x v="3"/>
    <x v="1"/>
    <n v="43"/>
    <n v="6089400"/>
    <s v="0.04"/>
    <n v="243576"/>
    <s v="Furniture"/>
    <s v="Bookcases"/>
  </r>
  <r>
    <n v="10886"/>
    <s v="Order Finished"/>
    <s v="Quincy Jones"/>
    <d v="2009-08-23T00:00:00"/>
    <s v="Aug-2009"/>
    <x v="1"/>
    <n v="11"/>
    <d v="2009-05-03T00:00:00"/>
    <x v="3"/>
    <x v="1"/>
    <n v="36"/>
    <n v="130840"/>
    <s v="0.04"/>
    <n v="5234"/>
    <s v="Furniture"/>
    <s v="Office Furnishings"/>
  </r>
  <r>
    <n v="55014"/>
    <s v="Order Finished"/>
    <s v="Quincy Jones"/>
    <d v="2010-01-11T00:00:00"/>
    <s v="Jan-2010"/>
    <x v="2"/>
    <n v="24"/>
    <d v="2009-05-03T00:00:00"/>
    <x v="3"/>
    <x v="13"/>
    <n v="38"/>
    <n v="470300"/>
    <s v="0.03"/>
    <n v="14109"/>
    <s v="Office Supplies"/>
    <s v="Pens &amp; Art Supplies"/>
  </r>
  <r>
    <n v="23396"/>
    <s v="Order Finished"/>
    <s v="Quincy Jones"/>
    <d v="2010-06-18T00:00:00"/>
    <s v="Jun-2010"/>
    <x v="2"/>
    <n v="12"/>
    <d v="2009-05-03T00:00:00"/>
    <x v="3"/>
    <x v="15"/>
    <n v="30"/>
    <n v="22962060"/>
    <s v="0.08"/>
    <n v="1836965"/>
    <s v="Technology"/>
    <s v="Office Machines"/>
  </r>
  <r>
    <n v="34979"/>
    <s v="Order Finished"/>
    <s v="Quincy Jones"/>
    <d v="2010-09-28T00:00:00"/>
    <s v="Sep-2010"/>
    <x v="2"/>
    <n v="19"/>
    <d v="2009-05-03T00:00:00"/>
    <x v="3"/>
    <x v="41"/>
    <n v="15"/>
    <n v="1219940"/>
    <n v="0"/>
    <n v="0"/>
    <s v="Technology"/>
    <s v="Computer Peripherals"/>
  </r>
  <r>
    <n v="19104"/>
    <s v="Order Finished"/>
    <s v="Quincy Jones"/>
    <d v="2010-10-08T00:00:00"/>
    <s v="Oct-2010"/>
    <x v="2"/>
    <n v="29"/>
    <d v="2009-05-03T00:00:00"/>
    <x v="3"/>
    <x v="32"/>
    <n v="48"/>
    <n v="10171814"/>
    <s v="0.03"/>
    <n v="305154"/>
    <s v="Technology"/>
    <s v="Telephones and Communication"/>
  </r>
  <r>
    <n v="16643"/>
    <s v="Order Finished"/>
    <s v="Quincy Jones"/>
    <d v="2010-11-04T00:00:00"/>
    <s v="Nov-2010"/>
    <x v="2"/>
    <n v="9"/>
    <d v="2009-05-03T00:00:00"/>
    <x v="3"/>
    <x v="4"/>
    <n v="40"/>
    <n v="625260"/>
    <s v="0.01"/>
    <n v="6253"/>
    <s v="Office Supplies"/>
    <s v="Labels"/>
  </r>
  <r>
    <n v="56577"/>
    <s v="Order Finished"/>
    <s v="Quincy Jones"/>
    <d v="2011-02-11T00:00:00"/>
    <s v="Feb-2011"/>
    <x v="0"/>
    <n v="5"/>
    <d v="2009-05-03T00:00:00"/>
    <x v="3"/>
    <x v="20"/>
    <n v="30"/>
    <n v="14994160"/>
    <s v="0.02"/>
    <n v="299883"/>
    <s v="Furniture"/>
    <s v="Tables"/>
  </r>
  <r>
    <n v="8704"/>
    <s v="Order Finished"/>
    <s v="Quincy Jones"/>
    <d v="2011-06-30T00:00:00"/>
    <s v="Jun-2011"/>
    <x v="0"/>
    <n v="12"/>
    <d v="2009-05-03T00:00:00"/>
    <x v="3"/>
    <x v="43"/>
    <n v="43"/>
    <n v="898340"/>
    <s v="0.01"/>
    <n v="8983"/>
    <s v="Office Supplies"/>
    <s v="Pens &amp; Art Supplies"/>
  </r>
  <r>
    <n v="14976"/>
    <s v="Order Finished"/>
    <s v="Quincy Jones"/>
    <d v="2011-07-22T00:00:00"/>
    <s v="Jul-2011"/>
    <x v="0"/>
    <n v="31"/>
    <d v="2009-05-03T00:00:00"/>
    <x v="3"/>
    <x v="5"/>
    <n v="46"/>
    <n v="462700"/>
    <s v="0.03"/>
    <n v="13881"/>
    <s v="Office Supplies"/>
    <s v="Paper"/>
  </r>
  <r>
    <n v="16807"/>
    <s v="Order Finished"/>
    <s v="Quincy Jones"/>
    <d v="2012-01-15T00:00:00"/>
    <s v="Jan-2012"/>
    <x v="3"/>
    <n v="23"/>
    <d v="2009-05-03T00:00:00"/>
    <x v="3"/>
    <x v="18"/>
    <n v="48"/>
    <n v="3171200"/>
    <s v="0.08"/>
    <n v="253696"/>
    <s v="Office Supplies"/>
    <s v="Paper"/>
  </r>
  <r>
    <n v="39075"/>
    <s v="Order Returned"/>
    <s v="Quincy Jones"/>
    <d v="2012-02-19T00:00:00"/>
    <s v="Feb-2012"/>
    <x v="3"/>
    <n v="16"/>
    <d v="2009-05-03T00:00:00"/>
    <x v="3"/>
    <x v="31"/>
    <n v="50"/>
    <n v="1024660"/>
    <s v="0.01"/>
    <n v="10247"/>
    <s v="Office Supplies"/>
    <s v="Labels"/>
  </r>
  <r>
    <n v="55299"/>
    <s v="Order Finished"/>
    <s v="Quincy Jones"/>
    <d v="2012-03-30T00:00:00"/>
    <s v="Mar-2012"/>
    <x v="3"/>
    <n v="20"/>
    <d v="2009-05-03T00:00:00"/>
    <x v="3"/>
    <x v="21"/>
    <n v="20"/>
    <n v="44560"/>
    <s v="0.09"/>
    <n v="4010"/>
    <s v="Office Supplies"/>
    <s v="Rubber Bands"/>
  </r>
  <r>
    <n v="30786"/>
    <s v="Order Finished"/>
    <s v="Quincy Jones"/>
    <d v="2012-07-16T00:00:00"/>
    <s v="Jul-2012"/>
    <x v="3"/>
    <n v="31"/>
    <d v="2009-05-03T00:00:00"/>
    <x v="3"/>
    <x v="23"/>
    <n v="23"/>
    <n v="131820"/>
    <s v="0.01"/>
    <n v="1318"/>
    <s v="Office Supplies"/>
    <s v="Pens &amp; Art Supplies"/>
  </r>
  <r>
    <n v="24608"/>
    <s v="Order Finished"/>
    <s v="Quincy Jones"/>
    <d v="2012-08-14T00:00:00"/>
    <s v="Aug-2012"/>
    <x v="3"/>
    <n v="17"/>
    <d v="2009-05-03T00:00:00"/>
    <x v="3"/>
    <x v="44"/>
    <n v="50"/>
    <n v="394720"/>
    <s v="0.07"/>
    <n v="27630"/>
    <s v="Office Supplies"/>
    <s v="Binders and Binder Accessories"/>
  </r>
  <r>
    <n v="18918"/>
    <s v="Order Finished"/>
    <s v="Quincy Jones"/>
    <d v="2012-10-27T00:00:00"/>
    <s v="Oct-2012"/>
    <x v="3"/>
    <n v="15"/>
    <d v="2009-05-03T00:00:00"/>
    <x v="3"/>
    <x v="35"/>
    <n v="7"/>
    <n v="12725880"/>
    <s v="0.1"/>
    <n v="1272588"/>
    <s v="Technology"/>
    <s v="Office Machines"/>
  </r>
  <r>
    <n v="42945"/>
    <s v="Order Returned"/>
    <s v="Quincy Jones"/>
    <d v="2012-12-29T00:00:00"/>
    <s v="Dec-2012"/>
    <x v="3"/>
    <n v="28"/>
    <d v="2009-05-03T00:00:00"/>
    <x v="3"/>
    <x v="45"/>
    <n v="45"/>
    <n v="357400"/>
    <s v="0.07"/>
    <n v="25018"/>
    <s v="Office Supplies"/>
    <s v="Appliances"/>
  </r>
  <r>
    <n v="43554"/>
    <s v="Order Finished"/>
    <s v="Rachel Payne"/>
    <d v="2009-10-30T00:00:00"/>
    <s v="Oct-2009"/>
    <x v="1"/>
    <n v="1"/>
    <d v="2009-10-30T00:00:00"/>
    <x v="8"/>
    <x v="0"/>
    <n v="9"/>
    <n v="68360"/>
    <s v="0.06"/>
    <n v="4102"/>
    <s v="Office Supplies"/>
    <s v="Paper"/>
  </r>
  <r>
    <n v="28419"/>
    <s v="Order Returned"/>
    <s v="Rachel Payne"/>
    <d v="2009-10-31T00:00:00"/>
    <s v="Oct-2009"/>
    <x v="1"/>
    <n v="31"/>
    <d v="2009-10-30T00:00:00"/>
    <x v="8"/>
    <x v="0"/>
    <n v="9"/>
    <n v="267700"/>
    <s v="0.03"/>
    <n v="8031"/>
    <s v="Office Supplies"/>
    <s v="Storage &amp; Organization"/>
  </r>
  <r>
    <n v="34407"/>
    <s v="Order Finished"/>
    <s v="Rachel Payne"/>
    <d v="2010-07-31T00:00:00"/>
    <s v="Jul-2010"/>
    <x v="2"/>
    <n v="32"/>
    <d v="2009-10-30T00:00:00"/>
    <x v="8"/>
    <x v="3"/>
    <n v="41"/>
    <n v="2969780"/>
    <s v="0.03"/>
    <n v="89093"/>
    <s v="Office Supplies"/>
    <s v="Envelopes"/>
  </r>
  <r>
    <n v="51650"/>
    <s v="Order Finished"/>
    <s v="Rachel Payne"/>
    <d v="2011-01-06T00:00:00"/>
    <s v="Jan-2011"/>
    <x v="0"/>
    <n v="32"/>
    <d v="2009-10-30T00:00:00"/>
    <x v="8"/>
    <x v="11"/>
    <n v="25"/>
    <n v="940220"/>
    <s v="0.08"/>
    <n v="75218"/>
    <s v="Office Supplies"/>
    <s v="Paper"/>
  </r>
  <r>
    <n v="51652"/>
    <s v="Order Finished"/>
    <s v="Rachel Payne"/>
    <d v="2011-09-04T00:00:00"/>
    <s v="Sep-2011"/>
    <x v="0"/>
    <n v="7"/>
    <d v="2009-10-30T00:00:00"/>
    <x v="8"/>
    <x v="37"/>
    <n v="37"/>
    <n v="391020"/>
    <s v="0.03"/>
    <n v="11731"/>
    <s v="Office Supplies"/>
    <s v="Labels"/>
  </r>
  <r>
    <n v="57602"/>
    <s v="Order Finished"/>
    <s v="Rachel Payne"/>
    <d v="2012-05-17T00:00:00"/>
    <s v="May-2012"/>
    <x v="3"/>
    <n v="5"/>
    <d v="2009-10-30T00:00:00"/>
    <x v="8"/>
    <x v="17"/>
    <n v="43"/>
    <n v="260720"/>
    <s v="0.02"/>
    <n v="5214"/>
    <s v="Office Supplies"/>
    <s v="Labels"/>
  </r>
  <r>
    <n v="31744"/>
    <s v="Order Finished"/>
    <s v="Rachel Payne"/>
    <d v="2012-09-09T00:00:00"/>
    <s v="Sep-2012"/>
    <x v="3"/>
    <n v="18"/>
    <d v="2009-10-30T00:00:00"/>
    <x v="8"/>
    <x v="21"/>
    <n v="12"/>
    <n v="173380"/>
    <n v="0"/>
    <n v="0"/>
    <s v="Office Supplies"/>
    <s v="Paper"/>
  </r>
  <r>
    <n v="6464"/>
    <s v="Order Finished"/>
    <s v="Ralph Arnett"/>
    <d v="2009-05-28T00:00:00"/>
    <s v="May-2009"/>
    <x v="1"/>
    <n v="1"/>
    <d v="2009-05-28T00:00:00"/>
    <x v="3"/>
    <x v="0"/>
    <n v="1"/>
    <n v="115680"/>
    <s v="0.07"/>
    <n v="8098"/>
    <s v="Office Supplies"/>
    <s v="Appliances"/>
  </r>
  <r>
    <n v="23303"/>
    <s v="Order Finished"/>
    <s v="Ralph Arnett"/>
    <d v="2009-06-20T00:00:00"/>
    <s v="Jun-2009"/>
    <x v="1"/>
    <n v="29"/>
    <d v="2009-05-28T00:00:00"/>
    <x v="3"/>
    <x v="0"/>
    <n v="39"/>
    <n v="476980"/>
    <s v="0.09"/>
    <n v="42928"/>
    <s v="Office Supplies"/>
    <s v="Paper"/>
  </r>
  <r>
    <n v="27232"/>
    <s v="Order Finished"/>
    <s v="Ralph Arnett"/>
    <d v="2010-08-18T00:00:00"/>
    <s v="Aug-2010"/>
    <x v="2"/>
    <n v="21"/>
    <d v="2009-05-28T00:00:00"/>
    <x v="3"/>
    <x v="11"/>
    <n v="19"/>
    <n v="1278600"/>
    <s v="0.05"/>
    <n v="63930"/>
    <s v="Office Supplies"/>
    <s v="Pens &amp; Art Supplies"/>
  </r>
  <r>
    <n v="55363"/>
    <s v="Order Finished"/>
    <s v="Ralph Arnett"/>
    <d v="2010-12-28T00:00:00"/>
    <s v="Dec-2010"/>
    <x v="2"/>
    <n v="19"/>
    <d v="2009-05-28T00:00:00"/>
    <x v="3"/>
    <x v="42"/>
    <n v="14"/>
    <n v="4464120"/>
    <s v="0.03"/>
    <n v="133924"/>
    <s v="Office Supplies"/>
    <s v="Storage &amp; Organization"/>
  </r>
  <r>
    <n v="54528"/>
    <s v="Order Finished"/>
    <s v="Ralph Arnett"/>
    <d v="2011-04-01T00:00:00"/>
    <s v="Apr-2011"/>
    <x v="0"/>
    <n v="29"/>
    <d v="2009-05-28T00:00:00"/>
    <x v="3"/>
    <x v="37"/>
    <n v="17"/>
    <n v="414380"/>
    <s v="0.01"/>
    <n v="4144"/>
    <s v="Office Supplies"/>
    <s v="Pens &amp; Art Supplies"/>
  </r>
  <r>
    <n v="8195"/>
    <s v="Order Finished"/>
    <s v="Ralph Arnett"/>
    <d v="2011-06-01T00:00:00"/>
    <s v="Jun-2011"/>
    <x v="0"/>
    <n v="2"/>
    <d v="2009-05-28T00:00:00"/>
    <x v="3"/>
    <x v="16"/>
    <n v="5"/>
    <n v="102600"/>
    <s v="0.05"/>
    <n v="5130"/>
    <s v="Office Supplies"/>
    <s v="Paper"/>
  </r>
  <r>
    <n v="18400"/>
    <s v="Order Finished"/>
    <s v="Ralph Arnett"/>
    <d v="2011-06-12T00:00:00"/>
    <s v="Jun-2011"/>
    <x v="0"/>
    <n v="2"/>
    <d v="2009-05-28T00:00:00"/>
    <x v="3"/>
    <x v="16"/>
    <n v="29"/>
    <n v="1196980"/>
    <s v="0.05"/>
    <n v="59849"/>
    <s v="Technology"/>
    <s v="Computer Peripherals"/>
  </r>
  <r>
    <n v="6144"/>
    <s v="Order Finished"/>
    <s v="Ralph Kennedy"/>
    <d v="2009-06-21T00:00:00"/>
    <s v="Jun-2009"/>
    <x v="1"/>
    <n v="1"/>
    <d v="2009-06-21T00:00:00"/>
    <x v="12"/>
    <x v="0"/>
    <n v="24"/>
    <n v="134700"/>
    <s v="0.07"/>
    <n v="9429"/>
    <s v="Office Supplies"/>
    <s v="Labels"/>
  </r>
  <r>
    <n v="26372"/>
    <s v="Order Returned"/>
    <s v="Ralph Kennedy"/>
    <d v="2009-12-07T00:00:00"/>
    <s v="Dec-2009"/>
    <x v="1"/>
    <n v="22"/>
    <d v="2009-06-21T00:00:00"/>
    <x v="12"/>
    <x v="26"/>
    <n v="1"/>
    <n v="63920"/>
    <s v="0.01"/>
    <n v="639"/>
    <s v="Technology"/>
    <s v="Computer Peripherals"/>
  </r>
  <r>
    <n v="23207"/>
    <s v="Order Finished"/>
    <s v="Ralph Kennedy"/>
    <d v="2010-10-22T00:00:00"/>
    <s v="Oct-2010"/>
    <x v="2"/>
    <n v="8"/>
    <d v="2009-06-21T00:00:00"/>
    <x v="12"/>
    <x v="41"/>
    <n v="11"/>
    <n v="673820"/>
    <s v="0.1"/>
    <n v="67382"/>
    <s v="Office Supplies"/>
    <s v="Paper"/>
  </r>
  <r>
    <n v="45155"/>
    <s v="Order Finished"/>
    <s v="Ralph Kennedy"/>
    <d v="2011-02-15T00:00:00"/>
    <s v="Feb-2011"/>
    <x v="0"/>
    <n v="23"/>
    <d v="2009-06-21T00:00:00"/>
    <x v="12"/>
    <x v="42"/>
    <n v="44"/>
    <n v="363220"/>
    <s v="0.03"/>
    <n v="10897"/>
    <s v="Office Supplies"/>
    <s v="Binders and Binder Accessories"/>
  </r>
  <r>
    <n v="21350"/>
    <s v="Order Finished"/>
    <s v="Ralph Kennedy"/>
    <d v="2011-02-24T00:00:00"/>
    <s v="Feb-2011"/>
    <x v="0"/>
    <n v="16"/>
    <d v="2009-06-21T00:00:00"/>
    <x v="12"/>
    <x v="39"/>
    <n v="30"/>
    <n v="557880"/>
    <s v="0.01"/>
    <n v="5579"/>
    <s v="Office Supplies"/>
    <s v="Paper"/>
  </r>
  <r>
    <n v="39745"/>
    <s v="Order Finished"/>
    <s v="Ralph Kennedy"/>
    <d v="2011-04-05T00:00:00"/>
    <s v="Apr-2011"/>
    <x v="0"/>
    <n v="25"/>
    <d v="2009-06-21T00:00:00"/>
    <x v="12"/>
    <x v="20"/>
    <n v="8"/>
    <n v="1910580"/>
    <s v="0.05"/>
    <n v="95529"/>
    <s v="Technology"/>
    <s v="Office Machines"/>
  </r>
  <r>
    <n v="14471"/>
    <s v="Order Finished"/>
    <s v="Ralph Kennedy"/>
    <d v="2011-05-26T00:00:00"/>
    <s v="May-2011"/>
    <x v="0"/>
    <n v="6"/>
    <d v="2009-06-21T00:00:00"/>
    <x v="12"/>
    <x v="28"/>
    <n v="44"/>
    <n v="1647260"/>
    <s v="0.03"/>
    <n v="49418"/>
    <s v="Furniture"/>
    <s v="Office Furnishings"/>
  </r>
  <r>
    <n v="22657"/>
    <s v="Order Finished"/>
    <s v="Ralph Kennedy"/>
    <d v="2011-10-29T00:00:00"/>
    <s v="Oct-2011"/>
    <x v="0"/>
    <n v="27"/>
    <d v="2009-06-21T00:00:00"/>
    <x v="12"/>
    <x v="7"/>
    <n v="36"/>
    <n v="19088360"/>
    <n v="0"/>
    <n v="0"/>
    <s v="Technology"/>
    <s v="Computer Peripherals"/>
  </r>
  <r>
    <n v="14240"/>
    <s v="Order Finished"/>
    <s v="Ralph Kennedy"/>
    <d v="2012-02-17T00:00:00"/>
    <s v="Feb-2012"/>
    <x v="3"/>
    <n v="30"/>
    <d v="2009-06-21T00:00:00"/>
    <x v="12"/>
    <x v="40"/>
    <n v="24"/>
    <n v="137760"/>
    <n v="0"/>
    <n v="0"/>
    <s v="Office Supplies"/>
    <s v="Binders and Binder Accessories"/>
  </r>
  <r>
    <n v="36803"/>
    <s v="Order Finished"/>
    <s v="Ralph Kennedy"/>
    <d v="2012-04-08T00:00:00"/>
    <s v="Apr-2012"/>
    <x v="3"/>
    <n v="18"/>
    <d v="2009-06-21T00:00:00"/>
    <x v="12"/>
    <x v="31"/>
    <n v="42"/>
    <n v="243300"/>
    <s v="0.05"/>
    <n v="12165"/>
    <s v="Office Supplies"/>
    <s v="Labels"/>
  </r>
  <r>
    <n v="5121"/>
    <s v="Order Finished"/>
    <s v="Ralph Kennedy"/>
    <d v="2012-10-05T00:00:00"/>
    <s v="Oct-2012"/>
    <x v="3"/>
    <n v="9"/>
    <d v="2009-06-21T00:00:00"/>
    <x v="12"/>
    <x v="44"/>
    <n v="45"/>
    <n v="3983406"/>
    <s v="0.07"/>
    <n v="278838"/>
    <s v="Technology"/>
    <s v="Telephones and Communication"/>
  </r>
  <r>
    <n v="4864"/>
    <s v="Order Returned"/>
    <s v="Ralph Kennedy"/>
    <d v="2012-10-11T00:00:00"/>
    <s v="Oct-2012"/>
    <x v="3"/>
    <n v="6"/>
    <d v="2009-06-21T00:00:00"/>
    <x v="12"/>
    <x v="44"/>
    <n v="16"/>
    <n v="9803980"/>
    <s v="0.04"/>
    <n v="392159"/>
    <s v="Office Supplies"/>
    <s v="Binders and Binder Accessories"/>
  </r>
  <r>
    <n v="27555"/>
    <s v="Order Finished"/>
    <s v="Ralph Knight"/>
    <d v="2009-01-09T00:00:00"/>
    <s v="Jan-2009"/>
    <x v="1"/>
    <n v="1"/>
    <d v="2009-01-09T00:00:00"/>
    <x v="2"/>
    <x v="0"/>
    <n v="32"/>
    <n v="418840"/>
    <s v="0.1"/>
    <n v="41884"/>
    <s v="Office Supplies"/>
    <s v="Paper"/>
  </r>
  <r>
    <n v="28675"/>
    <s v="Order Finished"/>
    <s v="Ralph Knight"/>
    <d v="2009-08-10T00:00:00"/>
    <s v="Aug-2009"/>
    <x v="1"/>
    <n v="10"/>
    <d v="2009-01-09T00:00:00"/>
    <x v="2"/>
    <x v="2"/>
    <n v="15"/>
    <n v="1645685"/>
    <s v="0.1"/>
    <n v="164569"/>
    <s v="Technology"/>
    <s v="Telephones and Communication"/>
  </r>
  <r>
    <n v="45217"/>
    <s v="Order Finished"/>
    <s v="Ralph Knight"/>
    <d v="2010-01-09T00:00:00"/>
    <s v="Jan-2010"/>
    <x v="2"/>
    <n v="11"/>
    <d v="2009-01-09T00:00:00"/>
    <x v="2"/>
    <x v="19"/>
    <n v="40"/>
    <n v="13579855"/>
    <s v="0.08"/>
    <n v="1086388"/>
    <s v="Technology"/>
    <s v="Telephones and Communication"/>
  </r>
  <r>
    <n v="57127"/>
    <s v="Order Finished"/>
    <s v="Ralph Knight"/>
    <d v="2010-02-16T00:00:00"/>
    <s v="Feb-2010"/>
    <x v="2"/>
    <n v="10"/>
    <d v="2009-01-09T00:00:00"/>
    <x v="2"/>
    <x v="15"/>
    <n v="13"/>
    <n v="1471080"/>
    <n v="0"/>
    <n v="0"/>
    <s v="Office Supplies"/>
    <s v="Paper"/>
  </r>
  <r>
    <n v="6980"/>
    <s v="Order Finished"/>
    <s v="Ralph Knight"/>
    <d v="2010-02-18T00:00:00"/>
    <s v="Feb-2010"/>
    <x v="2"/>
    <n v="17"/>
    <d v="2009-01-09T00:00:00"/>
    <x v="2"/>
    <x v="15"/>
    <n v="18"/>
    <n v="272580"/>
    <s v="0.05"/>
    <n v="13629"/>
    <s v="Office Supplies"/>
    <s v="Binders and Binder Accessories"/>
  </r>
  <r>
    <n v="10945"/>
    <s v="Order Finished"/>
    <s v="Ralph Knight"/>
    <d v="2012-03-01T00:00:00"/>
    <s v="Mar-2012"/>
    <x v="3"/>
    <n v="19"/>
    <d v="2009-01-09T00:00:00"/>
    <x v="2"/>
    <x v="34"/>
    <n v="14"/>
    <n v="2340050"/>
    <s v="0.04"/>
    <n v="93602"/>
    <s v="Technology"/>
    <s v="Telephones and Communication"/>
  </r>
  <r>
    <n v="14726"/>
    <s v="Order Finished"/>
    <s v="Ralph Knight"/>
    <d v="2012-08-01T00:00:00"/>
    <s v="Aug-2012"/>
    <x v="3"/>
    <n v="2"/>
    <d v="2009-01-09T00:00:00"/>
    <x v="2"/>
    <x v="36"/>
    <n v="15"/>
    <n v="621740"/>
    <s v="0.07"/>
    <n v="43522"/>
    <s v="Technology"/>
    <s v="Computer Peripherals"/>
  </r>
  <r>
    <n v="24199"/>
    <s v="Order Finished"/>
    <s v="Randy Bradley"/>
    <d v="2009-06-16T00:00:00"/>
    <s v="Jun-2009"/>
    <x v="1"/>
    <n v="1"/>
    <d v="2009-06-16T00:00:00"/>
    <x v="12"/>
    <x v="0"/>
    <n v="16"/>
    <n v="1413060"/>
    <n v="0"/>
    <n v="0"/>
    <s v="Technology"/>
    <s v="Computer Peripherals"/>
  </r>
  <r>
    <n v="14978"/>
    <s v="Order Finished"/>
    <s v="Randy Bradley"/>
    <d v="2010-05-27T00:00:00"/>
    <s v="May-2010"/>
    <x v="2"/>
    <n v="17"/>
    <d v="2009-06-16T00:00:00"/>
    <x v="12"/>
    <x v="14"/>
    <n v="14"/>
    <n v="24087760"/>
    <s v="0.07"/>
    <n v="1686143"/>
    <s v="Furniture"/>
    <s v="Bookcases"/>
  </r>
  <r>
    <n v="23362"/>
    <s v="Order Finished"/>
    <s v="Randy Bradley"/>
    <d v="2010-08-27T00:00:00"/>
    <s v="Aug-2010"/>
    <x v="2"/>
    <n v="28"/>
    <d v="2009-06-16T00:00:00"/>
    <x v="12"/>
    <x v="11"/>
    <n v="45"/>
    <n v="1704100"/>
    <s v="0.1"/>
    <n v="170410"/>
    <s v="Furniture"/>
    <s v="Office Furnishings"/>
  </r>
  <r>
    <n v="5059"/>
    <s v="Order Returned"/>
    <s v="Randy Bradley"/>
    <d v="2010-09-11T00:00:00"/>
    <s v="Sep-2010"/>
    <x v="2"/>
    <n v="28"/>
    <d v="2009-06-16T00:00:00"/>
    <x v="12"/>
    <x v="11"/>
    <n v="5"/>
    <n v="82360"/>
    <s v="0.1"/>
    <n v="8236"/>
    <s v="Office Supplies"/>
    <s v="Binders and Binder Accessories"/>
  </r>
  <r>
    <n v="23399"/>
    <s v="Order Finished"/>
    <s v="Randy Bradley"/>
    <d v="2010-12-29T00:00:00"/>
    <s v="Dec-2010"/>
    <x v="2"/>
    <n v="12"/>
    <d v="2009-06-16T00:00:00"/>
    <x v="12"/>
    <x v="4"/>
    <n v="14"/>
    <n v="418600"/>
    <s v="0.01"/>
    <n v="4186"/>
    <s v="Office Supplies"/>
    <s v="Storage &amp; Organization"/>
  </r>
  <r>
    <n v="35299"/>
    <s v="Order Finished"/>
    <s v="Randy Bradley"/>
    <d v="2012-10-08T00:00:00"/>
    <s v="Oct-2012"/>
    <x v="3"/>
    <n v="30"/>
    <d v="2009-06-16T00:00:00"/>
    <x v="12"/>
    <x v="44"/>
    <n v="41"/>
    <n v="8718000"/>
    <s v="0.02"/>
    <n v="174360"/>
    <s v="Technology"/>
    <s v="Computer Peripherals"/>
  </r>
  <r>
    <n v="13635"/>
    <s v="Order Finished"/>
    <s v="Randy Ferguson"/>
    <d v="2009-01-05T00:00:00"/>
    <s v="Jan-2009"/>
    <x v="1"/>
    <n v="1"/>
    <d v="2009-01-05T00:00:00"/>
    <x v="2"/>
    <x v="0"/>
    <n v="28"/>
    <n v="298000"/>
    <s v="0.06"/>
    <n v="17880"/>
    <s v="Office Supplies"/>
    <s v="Paper"/>
  </r>
  <r>
    <n v="32868"/>
    <s v="Order Finished"/>
    <s v="Randy Ferguson"/>
    <d v="2009-01-17T00:00:00"/>
    <s v="Jan-2009"/>
    <x v="1"/>
    <n v="6"/>
    <d v="2009-01-05T00:00:00"/>
    <x v="2"/>
    <x v="0"/>
    <n v="39"/>
    <n v="2202560"/>
    <s v="0.05"/>
    <n v="110128"/>
    <s v="Office Supplies"/>
    <s v="Pens &amp; Art Supplies"/>
  </r>
  <r>
    <n v="6272"/>
    <s v="Order Returned"/>
    <s v="Randy Ferguson"/>
    <d v="2010-02-27T00:00:00"/>
    <s v="Feb-2010"/>
    <x v="2"/>
    <n v="18"/>
    <d v="2009-01-05T00:00:00"/>
    <x v="2"/>
    <x v="15"/>
    <n v="33"/>
    <n v="994800"/>
    <s v="0.05"/>
    <n v="49740"/>
    <s v="Furniture"/>
    <s v="Office Furnishings"/>
  </r>
  <r>
    <n v="19363"/>
    <s v="Order Finished"/>
    <s v="Randy Ferguson"/>
    <d v="2011-05-07T00:00:00"/>
    <s v="May-2011"/>
    <x v="0"/>
    <n v="28"/>
    <d v="2009-01-05T00:00:00"/>
    <x v="2"/>
    <x v="7"/>
    <n v="44"/>
    <n v="572120"/>
    <s v="0.1"/>
    <n v="57212"/>
    <s v="Office Supplies"/>
    <s v="Paper"/>
  </r>
  <r>
    <n v="42214"/>
    <s v="Order Finished"/>
    <s v="Randy Ferguson"/>
    <d v="2011-05-24T00:00:00"/>
    <s v="May-2011"/>
    <x v="0"/>
    <n v="8"/>
    <d v="2009-01-05T00:00:00"/>
    <x v="2"/>
    <x v="7"/>
    <n v="46"/>
    <n v="1139840"/>
    <s v="0.03"/>
    <n v="34195"/>
    <s v="Furniture"/>
    <s v="Office Furnishings"/>
  </r>
  <r>
    <n v="5568"/>
    <s v="Order Finished"/>
    <s v="Randy Ferguson"/>
    <d v="2011-06-06T00:00:00"/>
    <s v="Jun-2011"/>
    <x v="0"/>
    <n v="25"/>
    <d v="2009-01-05T00:00:00"/>
    <x v="2"/>
    <x v="33"/>
    <n v="8"/>
    <n v="240440"/>
    <s v="0.07"/>
    <n v="16831"/>
    <s v="Furniture"/>
    <s v="Office Furnishings"/>
  </r>
  <r>
    <n v="57287"/>
    <s v="Order Finished"/>
    <s v="Randy Ferguson"/>
    <d v="2011-10-28T00:00:00"/>
    <s v="Oct-2011"/>
    <x v="0"/>
    <n v="7"/>
    <d v="2009-01-05T00:00:00"/>
    <x v="2"/>
    <x v="31"/>
    <n v="11"/>
    <n v="944240"/>
    <s v="0.03"/>
    <n v="28327"/>
    <s v="Technology"/>
    <s v="Computer Peripherals"/>
  </r>
  <r>
    <n v="38182"/>
    <s v="Order Finished"/>
    <s v="Randy Ferguson"/>
    <d v="2012-05-22T00:00:00"/>
    <s v="May-2012"/>
    <x v="3"/>
    <n v="29"/>
    <d v="2009-01-05T00:00:00"/>
    <x v="2"/>
    <x v="29"/>
    <n v="45"/>
    <n v="5697660"/>
    <s v="0.07"/>
    <n v="398836"/>
    <s v="Office Supplies"/>
    <s v="Storage &amp; Organization"/>
  </r>
  <r>
    <n v="25447"/>
    <s v="Order Finished"/>
    <s v="Randy Ferguson"/>
    <d v="2012-05-23T00:00:00"/>
    <s v="May-2012"/>
    <x v="3"/>
    <n v="23"/>
    <d v="2009-01-05T00:00:00"/>
    <x v="2"/>
    <x v="29"/>
    <n v="25"/>
    <n v="1072420"/>
    <s v="0.09"/>
    <n v="96518"/>
    <s v="Furniture"/>
    <s v="Office Furnishings"/>
  </r>
  <r>
    <n v="5639"/>
    <s v="Order Finished"/>
    <s v="Raymond Fair"/>
    <d v="2009-01-06T00:00:00"/>
    <s v="Jan-2009"/>
    <x v="1"/>
    <n v="1"/>
    <d v="2009-01-06T00:00:00"/>
    <x v="2"/>
    <x v="0"/>
    <n v="31"/>
    <n v="1002760"/>
    <s v="0.03"/>
    <n v="30083"/>
    <s v="Office Supplies"/>
    <s v="Storage &amp; Organization"/>
  </r>
  <r>
    <n v="44448"/>
    <s v="Order Finished"/>
    <s v="Raymond Fair"/>
    <d v="2009-04-13T00:00:00"/>
    <s v="Apr-2009"/>
    <x v="1"/>
    <n v="7"/>
    <d v="2009-01-06T00:00:00"/>
    <x v="2"/>
    <x v="1"/>
    <n v="28"/>
    <n v="1902120"/>
    <s v="0.02"/>
    <n v="38042"/>
    <s v="Technology"/>
    <s v="Computer Peripherals"/>
  </r>
  <r>
    <n v="13056"/>
    <s v="Order Finished"/>
    <s v="Raymond Fair"/>
    <d v="2009-04-22T00:00:00"/>
    <s v="Apr-2009"/>
    <x v="1"/>
    <n v="14"/>
    <d v="2009-01-06T00:00:00"/>
    <x v="2"/>
    <x v="1"/>
    <n v="33"/>
    <n v="6774640"/>
    <s v="0.05"/>
    <n v="338732"/>
    <s v="Technology"/>
    <s v="Computer Peripherals"/>
  </r>
  <r>
    <n v="59553"/>
    <s v="Order Finished"/>
    <s v="Raymond Fair"/>
    <d v="2010-12-11T00:00:00"/>
    <s v="Dec-2010"/>
    <x v="2"/>
    <n v="23"/>
    <d v="2009-01-06T00:00:00"/>
    <x v="2"/>
    <x v="28"/>
    <n v="15"/>
    <n v="343140"/>
    <s v="0.04"/>
    <n v="13726"/>
    <s v="Office Supplies"/>
    <s v="Paper"/>
  </r>
  <r>
    <n v="7367"/>
    <s v="Order Finished"/>
    <s v="Raymond Fair"/>
    <d v="2011-05-06T00:00:00"/>
    <s v="May-2011"/>
    <x v="0"/>
    <n v="12"/>
    <d v="2009-01-06T00:00:00"/>
    <x v="2"/>
    <x v="7"/>
    <n v="46"/>
    <n v="607240"/>
    <s v="0.02"/>
    <n v="12145"/>
    <s v="Technology"/>
    <s v="Computer Peripherals"/>
  </r>
  <r>
    <n v="53635"/>
    <s v="Order Finished"/>
    <s v="Raymond Fair"/>
    <d v="2012-07-18T00:00:00"/>
    <s v="Jul-2012"/>
    <x v="3"/>
    <n v="7"/>
    <d v="2009-01-06T00:00:00"/>
    <x v="2"/>
    <x v="36"/>
    <n v="33"/>
    <n v="207840"/>
    <s v="0.08"/>
    <n v="16627"/>
    <s v="Office Supplies"/>
    <s v="Scissors, Rulers and Trimmers"/>
  </r>
  <r>
    <n v="20932"/>
    <s v="Order Finished"/>
    <s v="Raymond Fair"/>
    <d v="2012-07-29T00:00:00"/>
    <s v="Jul-2012"/>
    <x v="3"/>
    <n v="19"/>
    <d v="2009-01-06T00:00:00"/>
    <x v="2"/>
    <x v="36"/>
    <n v="38"/>
    <n v="246520"/>
    <s v="0.02"/>
    <n v="4930"/>
    <s v="Office Supplies"/>
    <s v="Pens &amp; Art Supplies"/>
  </r>
  <r>
    <n v="58084"/>
    <s v="Order Finished"/>
    <s v="Raymond Fair"/>
    <d v="2012-08-19T00:00:00"/>
    <s v="Aug-2012"/>
    <x v="3"/>
    <n v="30"/>
    <d v="2009-01-06T00:00:00"/>
    <x v="2"/>
    <x v="45"/>
    <n v="3"/>
    <n v="43100"/>
    <s v="0.09"/>
    <n v="3879"/>
    <s v="Office Supplies"/>
    <s v="Labels"/>
  </r>
  <r>
    <n v="14176"/>
    <s v="Order Returned"/>
    <s v="Resi Polking"/>
    <d v="2009-12-03T00:00:00"/>
    <s v="Dec-2009"/>
    <x v="1"/>
    <n v="1"/>
    <d v="2009-12-03T00:00:00"/>
    <x v="22"/>
    <x v="0"/>
    <n v="39"/>
    <n v="2466955"/>
    <s v="0.01"/>
    <n v="24670"/>
    <s v="Technology"/>
    <s v="Telephones and Communication"/>
  </r>
  <r>
    <n v="23328"/>
    <s v="Order Finished"/>
    <s v="Resi Polking"/>
    <d v="2010-09-15T00:00:00"/>
    <s v="Sep-2010"/>
    <x v="2"/>
    <n v="4"/>
    <d v="2009-12-03T00:00:00"/>
    <x v="22"/>
    <x v="3"/>
    <n v="39"/>
    <n v="11480640"/>
    <s v="0.03"/>
    <n v="344419"/>
    <s v="Technology"/>
    <s v="Office Machines"/>
  </r>
  <r>
    <n v="7654"/>
    <s v="Order Finished"/>
    <s v="Resi Polking"/>
    <d v="2010-10-02T00:00:00"/>
    <s v="Oct-2010"/>
    <x v="2"/>
    <n v="16"/>
    <d v="2009-12-03T00:00:00"/>
    <x v="22"/>
    <x v="3"/>
    <n v="3"/>
    <n v="38940"/>
    <s v="0.06"/>
    <n v="2336"/>
    <s v="Office Supplies"/>
    <s v="Labels"/>
  </r>
  <r>
    <n v="26054"/>
    <s v="Order Finished"/>
    <s v="Resi Polking"/>
    <d v="2010-12-02T00:00:00"/>
    <s v="Dec-2010"/>
    <x v="2"/>
    <n v="3"/>
    <d v="2009-12-03T00:00:00"/>
    <x v="22"/>
    <x v="14"/>
    <n v="47"/>
    <n v="793560"/>
    <s v="0.09"/>
    <n v="71420"/>
    <s v="Furniture"/>
    <s v="Office Furnishings"/>
  </r>
  <r>
    <n v="8768"/>
    <s v="Order Finished"/>
    <s v="Resi Polking"/>
    <d v="2011-08-18T00:00:00"/>
    <s v="Aug-2011"/>
    <x v="0"/>
    <n v="3"/>
    <d v="2009-12-03T00:00:00"/>
    <x v="22"/>
    <x v="39"/>
    <n v="44"/>
    <n v="4844881"/>
    <s v="0.03"/>
    <n v="145346"/>
    <s v="Technology"/>
    <s v="Telephones and Communication"/>
  </r>
  <r>
    <n v="17445"/>
    <s v="Order Finished"/>
    <s v="Resi Polking"/>
    <d v="2011-08-21T00:00:00"/>
    <s v="Aug-2011"/>
    <x v="0"/>
    <n v="19"/>
    <d v="2009-12-03T00:00:00"/>
    <x v="22"/>
    <x v="39"/>
    <n v="33"/>
    <n v="498960"/>
    <s v="0.1"/>
    <n v="49896"/>
    <s v="Technology"/>
    <s v="Computer Peripherals"/>
  </r>
  <r>
    <n v="54214"/>
    <s v="Order Finished"/>
    <s v="Resi Polking"/>
    <d v="2012-02-01T00:00:00"/>
    <s v="Feb-2012"/>
    <x v="3"/>
    <n v="22"/>
    <d v="2009-12-03T00:00:00"/>
    <x v="22"/>
    <x v="43"/>
    <n v="38"/>
    <n v="14651260"/>
    <s v="0.04"/>
    <n v="586050"/>
    <s v="Technology"/>
    <s v="Copiers and Fax"/>
  </r>
  <r>
    <n v="46023"/>
    <s v="Order Finished"/>
    <s v="Resi Polking"/>
    <d v="2012-03-24T00:00:00"/>
    <s v="Mar-2012"/>
    <x v="3"/>
    <n v="2"/>
    <d v="2009-12-03T00:00:00"/>
    <x v="22"/>
    <x v="6"/>
    <n v="50"/>
    <n v="2203520"/>
    <s v="0.07"/>
    <n v="154246"/>
    <s v="Office Supplies"/>
    <s v="Appliances"/>
  </r>
  <r>
    <n v="15104"/>
    <s v="Order Finished"/>
    <s v="Resi Polking"/>
    <d v="2012-03-29T00:00:00"/>
    <s v="Mar-2012"/>
    <x v="3"/>
    <n v="25"/>
    <d v="2009-12-03T00:00:00"/>
    <x v="22"/>
    <x v="6"/>
    <n v="23"/>
    <n v="218860"/>
    <s v="0.09"/>
    <n v="19697"/>
    <s v="Office Supplies"/>
    <s v="Binders and Binder Accessories"/>
  </r>
  <r>
    <n v="23751"/>
    <s v="Order Finished"/>
    <s v="Ricardo Block"/>
    <d v="2009-03-18T00:00:00"/>
    <s v="Mar-2009"/>
    <x v="1"/>
    <n v="1"/>
    <d v="2009-03-18T00:00:00"/>
    <x v="11"/>
    <x v="0"/>
    <n v="44"/>
    <n v="20728720"/>
    <s v="0.01"/>
    <n v="207287"/>
    <s v="Furniture"/>
    <s v="Bookcases"/>
  </r>
  <r>
    <n v="35200"/>
    <s v="Order Finished"/>
    <s v="Ricardo Block"/>
    <d v="2009-05-02T00:00:00"/>
    <s v="May-2009"/>
    <x v="1"/>
    <n v="19"/>
    <d v="2009-03-18T00:00:00"/>
    <x v="11"/>
    <x v="25"/>
    <n v="15"/>
    <n v="300480"/>
    <s v="0.08"/>
    <n v="24038"/>
    <s v="Furniture"/>
    <s v="Office Furnishings"/>
  </r>
  <r>
    <n v="358"/>
    <s v="Order Finished"/>
    <s v="Ricardo Block"/>
    <d v="2010-09-19T00:00:00"/>
    <s v="Sep-2010"/>
    <x v="2"/>
    <n v="3"/>
    <d v="2009-03-18T00:00:00"/>
    <x v="11"/>
    <x v="4"/>
    <n v="33"/>
    <n v="3281800"/>
    <s v="0.02"/>
    <n v="65636"/>
    <s v="Furniture"/>
    <s v="Bookcases"/>
  </r>
  <r>
    <n v="7078"/>
    <s v="Order Finished"/>
    <s v="Ricardo Block"/>
    <d v="2010-11-04T00:00:00"/>
    <s v="Nov-2010"/>
    <x v="2"/>
    <n v="20"/>
    <d v="2009-03-18T00:00:00"/>
    <x v="11"/>
    <x v="42"/>
    <n v="9"/>
    <n v="224240"/>
    <s v="0.01"/>
    <n v="2242"/>
    <s v="Office Supplies"/>
    <s v="Appliances"/>
  </r>
  <r>
    <n v="22787"/>
    <s v="Order Returned"/>
    <s v="Ricardo Block"/>
    <d v="2011-05-04T00:00:00"/>
    <s v="May-2011"/>
    <x v="0"/>
    <n v="5"/>
    <d v="2009-03-18T00:00:00"/>
    <x v="11"/>
    <x v="43"/>
    <n v="35"/>
    <n v="92880"/>
    <s v="0.06"/>
    <n v="5573"/>
    <s v="Office Supplies"/>
    <s v="Rubber Bands"/>
  </r>
  <r>
    <n v="6374"/>
    <s v="Order Finished"/>
    <s v="Ricardo Emerson"/>
    <d v="2011-07-08T00:00:00"/>
    <s v="Jul-2011"/>
    <x v="0"/>
    <n v="1"/>
    <d v="2011-07-08T00:00:00"/>
    <x v="38"/>
    <x v="0"/>
    <n v="29"/>
    <n v="1714840"/>
    <s v="0.07"/>
    <n v="120039"/>
    <s v="Technology"/>
    <s v="Computer Peripherals"/>
  </r>
  <r>
    <n v="58593"/>
    <s v="Order Finished"/>
    <s v="Ricardo Emerson"/>
    <d v="2011-08-09T00:00:00"/>
    <s v="Aug-2011"/>
    <x v="0"/>
    <n v="9"/>
    <d v="2011-07-08T00:00:00"/>
    <x v="38"/>
    <x v="25"/>
    <n v="29"/>
    <n v="4036900"/>
    <s v="0.08"/>
    <n v="322952"/>
    <s v="Furniture"/>
    <s v="Office Furnishings"/>
  </r>
  <r>
    <n v="17831"/>
    <s v="Order Finished"/>
    <s v="Ricardo Emerson"/>
    <d v="2012-10-25T00:00:00"/>
    <s v="Oct-2012"/>
    <x v="3"/>
    <n v="10"/>
    <d v="2011-07-08T00:00:00"/>
    <x v="38"/>
    <x v="27"/>
    <n v="34"/>
    <n v="478600"/>
    <s v="0.06"/>
    <n v="28716"/>
    <s v="Furniture"/>
    <s v="Office Furnishings"/>
  </r>
  <r>
    <n v="7427"/>
    <s v="Order Finished"/>
    <s v="Ricardo Emerson"/>
    <d v="2012-12-15T00:00:00"/>
    <s v="Dec-2012"/>
    <x v="3"/>
    <n v="26"/>
    <d v="2011-07-08T00:00:00"/>
    <x v="38"/>
    <x v="32"/>
    <n v="47"/>
    <n v="32004580"/>
    <s v="0.09"/>
    <n v="2880412"/>
    <s v="Office Supplies"/>
    <s v="Appliances"/>
  </r>
  <r>
    <n v="37510"/>
    <s v="Order Finished"/>
    <s v="Richard Bierner"/>
    <d v="2009-08-03T00:00:00"/>
    <s v="Aug-2009"/>
    <x v="1"/>
    <n v="1"/>
    <d v="2009-08-03T00:00:00"/>
    <x v="1"/>
    <x v="0"/>
    <n v="15"/>
    <n v="4932040"/>
    <s v="0.02"/>
    <n v="98641"/>
    <s v="Office Supplies"/>
    <s v="Storage &amp; Organization"/>
  </r>
  <r>
    <n v="29504"/>
    <s v="Order Finished"/>
    <s v="Richard Bierner"/>
    <d v="2010-09-23T00:00:00"/>
    <s v="Sep-2010"/>
    <x v="2"/>
    <n v="4"/>
    <d v="2009-08-03T00:00:00"/>
    <x v="1"/>
    <x v="15"/>
    <n v="20"/>
    <n v="2970120"/>
    <s v="0.04"/>
    <n v="118805"/>
    <s v="Furniture"/>
    <s v="Bookcases"/>
  </r>
  <r>
    <n v="31973"/>
    <s v="Order Finished"/>
    <s v="Richard Bierner"/>
    <d v="2011-12-05T00:00:00"/>
    <s v="Dec-2011"/>
    <x v="0"/>
    <n v="24"/>
    <d v="2009-08-03T00:00:00"/>
    <x v="1"/>
    <x v="7"/>
    <n v="15"/>
    <n v="809080"/>
    <s v="0.03"/>
    <n v="24272"/>
    <s v="Furniture"/>
    <s v="Chairs &amp; Chairmats"/>
  </r>
  <r>
    <n v="41667"/>
    <s v="Order Finished"/>
    <s v="Richard Bierner"/>
    <d v="2012-06-20T00:00:00"/>
    <s v="Jun-2012"/>
    <x v="3"/>
    <n v="6"/>
    <d v="2009-08-03T00:00:00"/>
    <x v="1"/>
    <x v="21"/>
    <n v="18"/>
    <n v="2124439"/>
    <s v="0.03"/>
    <n v="63733"/>
    <s v="Technology"/>
    <s v="Telephones and Communication"/>
  </r>
  <r>
    <n v="50532"/>
    <s v="Order Finished"/>
    <s v="Richard Bierner"/>
    <d v="2012-08-14T00:00:00"/>
    <s v="Aug-2012"/>
    <x v="3"/>
    <n v="21"/>
    <d v="2009-08-03T00:00:00"/>
    <x v="1"/>
    <x v="22"/>
    <n v="10"/>
    <n v="534120"/>
    <s v="0.02"/>
    <n v="10682"/>
    <s v="Office Supplies"/>
    <s v="Binders and Binder Accessories"/>
  </r>
  <r>
    <n v="12613"/>
    <s v="Order Returned"/>
    <s v="Richard Eichhorn"/>
    <d v="2010-10-04T00:00:00"/>
    <s v="Oct-2010"/>
    <x v="2"/>
    <n v="1"/>
    <d v="2010-10-04T00:00:00"/>
    <x v="15"/>
    <x v="0"/>
    <n v="3"/>
    <n v="31280"/>
    <s v="0.08"/>
    <n v="2502"/>
    <s v="Office Supplies"/>
    <s v="Binders and Binder Accessories"/>
  </r>
  <r>
    <n v="17924"/>
    <s v="Order Finished"/>
    <s v="Richard Eichhorn"/>
    <d v="2011-08-26T00:00:00"/>
    <s v="Aug-2011"/>
    <x v="0"/>
    <n v="5"/>
    <d v="2010-10-04T00:00:00"/>
    <x v="15"/>
    <x v="10"/>
    <n v="42"/>
    <n v="5014960"/>
    <s v="0.04"/>
    <n v="200598"/>
    <s v="Office Supplies"/>
    <s v="Appliances"/>
  </r>
  <r>
    <n v="39143"/>
    <s v="Order Finished"/>
    <s v="Richard Eichhorn"/>
    <d v="2012-06-04T00:00:00"/>
    <s v="Jun-2012"/>
    <x v="3"/>
    <n v="27"/>
    <d v="2010-10-04T00:00:00"/>
    <x v="15"/>
    <x v="39"/>
    <n v="46"/>
    <n v="13460140"/>
    <s v="0.05"/>
    <n v="673007"/>
    <s v="Furniture"/>
    <s v="Bookcases"/>
  </r>
  <r>
    <n v="3202"/>
    <s v="Order Finished"/>
    <s v="Richard Eichhorn"/>
    <d v="2012-12-23T00:00:00"/>
    <s v="Dec-2012"/>
    <x v="3"/>
    <n v="5"/>
    <d v="2010-10-04T00:00:00"/>
    <x v="15"/>
    <x v="5"/>
    <n v="10"/>
    <n v="1108420"/>
    <s v="0.05"/>
    <n v="55421"/>
    <s v="Technology"/>
    <s v="Computer Peripherals"/>
  </r>
  <r>
    <n v="43782"/>
    <s v="Order Finished"/>
    <s v="Rick Bensley"/>
    <d v="2010-11-13T00:00:00"/>
    <s v="Nov-2010"/>
    <x v="2"/>
    <n v="1"/>
    <d v="2010-11-13T00:00:00"/>
    <x v="27"/>
    <x v="0"/>
    <n v="27"/>
    <n v="388700"/>
    <n v="0"/>
    <n v="0"/>
    <s v="Office Supplies"/>
    <s v="Binders and Binder Accessories"/>
  </r>
  <r>
    <n v="58342"/>
    <s v="Order Finished"/>
    <s v="Rick Bensley"/>
    <d v="2011-01-04T00:00:00"/>
    <s v="Jan-2011"/>
    <x v="0"/>
    <n v="14"/>
    <d v="2010-11-13T00:00:00"/>
    <x v="27"/>
    <x v="25"/>
    <n v="40"/>
    <n v="3437740"/>
    <s v="0.02"/>
    <n v="68755"/>
    <s v="Technology"/>
    <s v="Computer Peripherals"/>
  </r>
  <r>
    <n v="45794"/>
    <s v="Order Returned"/>
    <s v="Rick Bensley"/>
    <d v="2011-09-24T00:00:00"/>
    <s v="Sep-2011"/>
    <x v="0"/>
    <n v="5"/>
    <d v="2010-11-13T00:00:00"/>
    <x v="27"/>
    <x v="10"/>
    <n v="28"/>
    <n v="2416700"/>
    <n v="0"/>
    <n v="0"/>
    <s v="Technology"/>
    <s v="Computer Peripherals"/>
  </r>
  <r>
    <n v="32647"/>
    <s v="Order Finished"/>
    <s v="Rick Bensley"/>
    <d v="2011-11-18T00:00:00"/>
    <s v="Nov-2011"/>
    <x v="0"/>
    <n v="25"/>
    <d v="2010-11-13T00:00:00"/>
    <x v="27"/>
    <x v="19"/>
    <n v="32"/>
    <n v="1343500"/>
    <s v="0.07"/>
    <n v="94045"/>
    <s v="Technology"/>
    <s v="Computer Peripherals"/>
  </r>
  <r>
    <n v="47399"/>
    <s v="Order Finished"/>
    <s v="Rick Bensley"/>
    <d v="2012-01-08T00:00:00"/>
    <s v="Jan-2012"/>
    <x v="3"/>
    <n v="19"/>
    <d v="2010-11-13T00:00:00"/>
    <x v="27"/>
    <x v="15"/>
    <n v="26"/>
    <n v="291520"/>
    <n v="0"/>
    <n v="0"/>
    <s v="Office Supplies"/>
    <s v="Binders and Binder Accessories"/>
  </r>
  <r>
    <n v="45571"/>
    <s v="Order Finished"/>
    <s v="Rick Bensley"/>
    <d v="2012-09-23T00:00:00"/>
    <s v="Sep-2012"/>
    <x v="3"/>
    <n v="9"/>
    <d v="2010-11-13T00:00:00"/>
    <x v="27"/>
    <x v="37"/>
    <n v="43"/>
    <n v="1057060"/>
    <s v="0.05"/>
    <n v="52853"/>
    <s v="Office Supplies"/>
    <s v="Storage &amp; Organization"/>
  </r>
  <r>
    <n v="25927"/>
    <s v="Order Finished"/>
    <s v="Rick Duston"/>
    <d v="2009-04-22T00:00:00"/>
    <s v="Apr-2009"/>
    <x v="1"/>
    <n v="1"/>
    <d v="2009-04-22T00:00:00"/>
    <x v="23"/>
    <x v="0"/>
    <n v="43"/>
    <n v="1891800"/>
    <s v="0.08"/>
    <n v="151344"/>
    <s v="Office Supplies"/>
    <s v="Pens &amp; Art Supplies"/>
  </r>
  <r>
    <n v="58337"/>
    <s v="Order Finished"/>
    <s v="Rick Duston"/>
    <d v="2009-05-28T00:00:00"/>
    <s v="May-2009"/>
    <x v="1"/>
    <n v="23"/>
    <d v="2009-04-22T00:00:00"/>
    <x v="23"/>
    <x v="25"/>
    <n v="18"/>
    <n v="212900"/>
    <s v="0.03"/>
    <n v="6387"/>
    <s v="Office Supplies"/>
    <s v="Pens &amp; Art Supplies"/>
  </r>
  <r>
    <n v="14375"/>
    <s v="Order Finished"/>
    <s v="Rick Duston"/>
    <d v="2010-01-31T00:00:00"/>
    <s v="Jan-2010"/>
    <x v="2"/>
    <n v="29"/>
    <d v="2009-04-22T00:00:00"/>
    <x v="23"/>
    <x v="3"/>
    <n v="7"/>
    <n v="88100"/>
    <s v="0.07"/>
    <n v="6167"/>
    <s v="Office Supplies"/>
    <s v="Paper"/>
  </r>
  <r>
    <n v="46177"/>
    <s v="Order Finished"/>
    <s v="Rick Duston"/>
    <d v="2010-05-12T00:00:00"/>
    <s v="May-2010"/>
    <x v="2"/>
    <n v="32"/>
    <d v="2009-04-22T00:00:00"/>
    <x v="23"/>
    <x v="19"/>
    <n v="33"/>
    <n v="936920"/>
    <s v="0.01"/>
    <n v="9369"/>
    <s v="Furniture"/>
    <s v="Office Furnishings"/>
  </r>
  <r>
    <n v="40866"/>
    <s v="Order Finished"/>
    <s v="Rick Duston"/>
    <d v="2010-05-23T00:00:00"/>
    <s v="May-2010"/>
    <x v="2"/>
    <n v="13"/>
    <d v="2009-04-22T00:00:00"/>
    <x v="23"/>
    <x v="15"/>
    <n v="3"/>
    <n v="1814360"/>
    <s v="0.06"/>
    <n v="108862"/>
    <s v="Office Supplies"/>
    <s v="Appliances"/>
  </r>
  <r>
    <n v="17157"/>
    <s v="Order Finished"/>
    <s v="Rick Duston"/>
    <d v="2012-09-19T00:00:00"/>
    <s v="Sep-2012"/>
    <x v="3"/>
    <n v="24"/>
    <d v="2009-04-22T00:00:00"/>
    <x v="23"/>
    <x v="29"/>
    <n v="31"/>
    <n v="6162942"/>
    <s v="0.09"/>
    <n v="554665"/>
    <s v="Technology"/>
    <s v="Telephones and Communication"/>
  </r>
  <r>
    <n v="58339"/>
    <s v="Order Finished"/>
    <s v="Rick Hansen"/>
    <d v="2009-06-13T00:00:00"/>
    <s v="Jun-2009"/>
    <x v="1"/>
    <n v="1"/>
    <d v="2009-06-13T00:00:00"/>
    <x v="12"/>
    <x v="0"/>
    <n v="9"/>
    <n v="3217740"/>
    <s v="0.07"/>
    <n v="225242"/>
    <s v="Office Supplies"/>
    <s v="Appliances"/>
  </r>
  <r>
    <n v="37926"/>
    <s v="Order Finished"/>
    <s v="Rick Hansen"/>
    <d v="2009-08-09T00:00:00"/>
    <s v="Aug-2009"/>
    <x v="1"/>
    <n v="14"/>
    <d v="2009-06-13T00:00:00"/>
    <x v="12"/>
    <x v="25"/>
    <n v="31"/>
    <n v="706500"/>
    <s v="0.02"/>
    <n v="14130"/>
    <s v="Office Supplies"/>
    <s v="Pens &amp; Art Supplies"/>
  </r>
  <r>
    <n v="22117"/>
    <s v="Order Finished"/>
    <s v="Rick Hansen"/>
    <d v="2010-12-08T00:00:00"/>
    <s v="Dec-2010"/>
    <x v="2"/>
    <n v="10"/>
    <d v="2009-06-13T00:00:00"/>
    <x v="12"/>
    <x v="32"/>
    <n v="16"/>
    <n v="1163040"/>
    <s v="0.03"/>
    <n v="34891"/>
    <s v="Office Supplies"/>
    <s v="Paper"/>
  </r>
  <r>
    <n v="56804"/>
    <s v="Order Finished"/>
    <s v="Rick Hansen"/>
    <d v="2011-03-27T00:00:00"/>
    <s v="Mar-2011"/>
    <x v="0"/>
    <n v="9"/>
    <d v="2009-06-13T00:00:00"/>
    <x v="12"/>
    <x v="20"/>
    <n v="41"/>
    <n v="272900"/>
    <s v="0.1"/>
    <n v="27290"/>
    <s v="Office Supplies"/>
    <s v="Binders and Binder Accessories"/>
  </r>
  <r>
    <n v="49346"/>
    <s v="Order Finished"/>
    <s v="Rick Hansen"/>
    <d v="2011-05-05T00:00:00"/>
    <s v="May-2011"/>
    <x v="0"/>
    <n v="28"/>
    <d v="2009-06-13T00:00:00"/>
    <x v="12"/>
    <x v="37"/>
    <n v="8"/>
    <n v="188700"/>
    <s v="0.1"/>
    <n v="18870"/>
    <s v="Furniture"/>
    <s v="Office Furnishings"/>
  </r>
  <r>
    <n v="5575"/>
    <s v="Order Finished"/>
    <s v="Rick Hansen"/>
    <d v="2011-07-23T00:00:00"/>
    <s v="Jul-2011"/>
    <x v="0"/>
    <n v="6"/>
    <d v="2009-06-13T00:00:00"/>
    <x v="12"/>
    <x v="43"/>
    <n v="41"/>
    <n v="509380"/>
    <s v="0.06"/>
    <n v="30563"/>
    <s v="Office Supplies"/>
    <s v="Paper"/>
  </r>
  <r>
    <n v="10278"/>
    <s v="Order Finished"/>
    <s v="Rick Hansen"/>
    <d v="2011-12-09T00:00:00"/>
    <s v="Dec-2011"/>
    <x v="0"/>
    <n v="24"/>
    <d v="2009-06-13T00:00:00"/>
    <x v="12"/>
    <x v="33"/>
    <n v="25"/>
    <n v="3815420"/>
    <n v="0"/>
    <n v="0"/>
    <s v="Furniture"/>
    <s v="Bookcases"/>
  </r>
  <r>
    <n v="8070"/>
    <s v="Order Finished"/>
    <s v="Rick Hansen"/>
    <d v="2012-01-28T00:00:00"/>
    <s v="Jan-2012"/>
    <x v="3"/>
    <n v="10"/>
    <d v="2009-06-13T00:00:00"/>
    <x v="12"/>
    <x v="40"/>
    <n v="14"/>
    <n v="1245440"/>
    <n v="0"/>
    <n v="0"/>
    <s v="Office Supplies"/>
    <s v="Pens &amp; Art Supplies"/>
  </r>
  <r>
    <n v="28742"/>
    <s v="Order Finished"/>
    <s v="Rick Hansen"/>
    <d v="2012-04-29T00:00:00"/>
    <s v="Apr-2012"/>
    <x v="3"/>
    <n v="29"/>
    <d v="2009-06-13T00:00:00"/>
    <x v="12"/>
    <x v="21"/>
    <n v="35"/>
    <n v="1175840"/>
    <s v="0.09"/>
    <n v="105826"/>
    <s v="Office Supplies"/>
    <s v="Storage &amp; Organization"/>
  </r>
  <r>
    <n v="21220"/>
    <s v="Order Finished"/>
    <s v="Rick Hansen"/>
    <d v="2012-12-22T00:00:00"/>
    <s v="Dec-2012"/>
    <x v="3"/>
    <n v="30"/>
    <d v="2009-06-13T00:00:00"/>
    <x v="12"/>
    <x v="36"/>
    <n v="4"/>
    <n v="952620"/>
    <s v="0.07"/>
    <n v="66683"/>
    <s v="Technology"/>
    <s v="Office Machines"/>
  </r>
  <r>
    <n v="46407"/>
    <s v="Order Finished"/>
    <s v="Rick Huthwaite"/>
    <d v="2009-03-26T00:00:00"/>
    <s v="Mar-2009"/>
    <x v="1"/>
    <n v="1"/>
    <d v="2009-03-26T00:00:00"/>
    <x v="11"/>
    <x v="0"/>
    <n v="7"/>
    <n v="76740"/>
    <s v="0.1"/>
    <n v="7674"/>
    <s v="Office Supplies"/>
    <s v="Binders and Binder Accessories"/>
  </r>
  <r>
    <n v="57760"/>
    <s v="Order Finished"/>
    <s v="Rick Huthwaite"/>
    <d v="2011-12-07T00:00:00"/>
    <s v="Dec-2011"/>
    <x v="0"/>
    <n v="27"/>
    <d v="2009-03-26T00:00:00"/>
    <x v="11"/>
    <x v="18"/>
    <n v="38"/>
    <n v="550220"/>
    <s v="0.06"/>
    <n v="33013"/>
    <s v="Furniture"/>
    <s v="Office Furnishings"/>
  </r>
  <r>
    <n v="21383"/>
    <s v="Order Returned"/>
    <s v="Rick Reed"/>
    <d v="2009-01-30T00:00:00"/>
    <s v="Jan-2009"/>
    <x v="1"/>
    <n v="1"/>
    <d v="2009-01-30T00:00:00"/>
    <x v="2"/>
    <x v="0"/>
    <n v="31"/>
    <n v="32133700"/>
    <s v="0.07"/>
    <n v="2249359"/>
    <s v="Technology"/>
    <s v="Office Machines"/>
  </r>
  <r>
    <n v="43362"/>
    <s v="Order Finished"/>
    <s v="Rick Reed"/>
    <d v="2009-12-01T00:00:00"/>
    <s v="Dec-2009"/>
    <x v="1"/>
    <n v="31"/>
    <d v="2009-01-30T00:00:00"/>
    <x v="2"/>
    <x v="10"/>
    <n v="45"/>
    <n v="31926180"/>
    <s v="0.03"/>
    <n v="957785"/>
    <s v="Furniture"/>
    <s v="Chairs &amp; Chairmats"/>
  </r>
  <r>
    <n v="29187"/>
    <s v="Order Finished"/>
    <s v="Rick Wilson"/>
    <d v="2009-07-31T00:00:00"/>
    <s v="Jul-2009"/>
    <x v="1"/>
    <n v="1"/>
    <d v="2009-07-31T00:00:00"/>
    <x v="16"/>
    <x v="0"/>
    <n v="5"/>
    <n v="284600"/>
    <s v="0.03"/>
    <n v="8538"/>
    <s v="Office Supplies"/>
    <s v="Binders and Binder Accessories"/>
  </r>
  <r>
    <n v="14983"/>
    <s v="Order Finished"/>
    <s v="Rick Wilson"/>
    <d v="2009-11-02T00:00:00"/>
    <s v="Nov-2009"/>
    <x v="1"/>
    <n v="32"/>
    <d v="2009-07-31T00:00:00"/>
    <x v="16"/>
    <x v="1"/>
    <n v="48"/>
    <n v="16951924"/>
    <s v="0.05"/>
    <n v="847596"/>
    <s v="Technology"/>
    <s v="Telephones and Communication"/>
  </r>
  <r>
    <n v="26466"/>
    <s v="Order Finished"/>
    <s v="Rick Wilson"/>
    <d v="2009-11-06T00:00:00"/>
    <s v="Nov-2009"/>
    <x v="1"/>
    <n v="3"/>
    <d v="2009-07-31T00:00:00"/>
    <x v="16"/>
    <x v="1"/>
    <n v="29"/>
    <n v="1819442"/>
    <s v="0.01"/>
    <n v="18194"/>
    <s v="Technology"/>
    <s v="Telephones and Communication"/>
  </r>
  <r>
    <n v="19974"/>
    <s v="Order Finished"/>
    <s v="Rick Wilson"/>
    <d v="2010-03-11T00:00:00"/>
    <s v="Mar-2010"/>
    <x v="2"/>
    <n v="7"/>
    <d v="2009-07-31T00:00:00"/>
    <x v="16"/>
    <x v="2"/>
    <n v="14"/>
    <n v="7661680"/>
    <s v="0.1"/>
    <n v="766168"/>
    <s v="Office Supplies"/>
    <s v="Appliances"/>
  </r>
  <r>
    <n v="37440"/>
    <s v="Order Finished"/>
    <s v="Rick Wilson"/>
    <d v="2010-06-23T00:00:00"/>
    <s v="Jun-2010"/>
    <x v="2"/>
    <n v="12"/>
    <d v="2009-07-31T00:00:00"/>
    <x v="16"/>
    <x v="10"/>
    <n v="31"/>
    <n v="590900"/>
    <s v="0.03"/>
    <n v="17727"/>
    <s v="Furniture"/>
    <s v="Office Furnishings"/>
  </r>
  <r>
    <n v="1604"/>
    <s v="Order Finished"/>
    <s v="Rick Wilson"/>
    <d v="2010-07-16T00:00:00"/>
    <s v="Jul-2010"/>
    <x v="2"/>
    <n v="24"/>
    <d v="2009-07-31T00:00:00"/>
    <x v="16"/>
    <x v="14"/>
    <n v="47"/>
    <n v="1245640"/>
    <n v="0"/>
    <n v="0"/>
    <s v="Furniture"/>
    <s v="Office Furnishings"/>
  </r>
  <r>
    <n v="17381"/>
    <s v="Order Finished"/>
    <s v="Rick Wilson"/>
    <d v="2010-08-14T00:00:00"/>
    <s v="Aug-2010"/>
    <x v="2"/>
    <n v="17"/>
    <d v="2009-07-31T00:00:00"/>
    <x v="16"/>
    <x v="19"/>
    <n v="28"/>
    <n v="202500"/>
    <s v="0.05"/>
    <n v="10125"/>
    <s v="Office Supplies"/>
    <s v="Labels"/>
  </r>
  <r>
    <n v="35652"/>
    <s v="Order Finished"/>
    <s v="Rick Wilson"/>
    <d v="2010-09-21T00:00:00"/>
    <s v="Sep-2010"/>
    <x v="2"/>
    <n v="15"/>
    <d v="2009-07-31T00:00:00"/>
    <x v="16"/>
    <x v="15"/>
    <n v="21"/>
    <n v="4503120"/>
    <s v="0.01"/>
    <n v="45031"/>
    <s v="Furniture"/>
    <s v="Bookcases"/>
  </r>
  <r>
    <n v="4675"/>
    <s v="Order Finished"/>
    <s v="Rick Wilson"/>
    <d v="2010-11-24T00:00:00"/>
    <s v="Nov-2010"/>
    <x v="2"/>
    <n v="22"/>
    <d v="2009-07-31T00:00:00"/>
    <x v="16"/>
    <x v="27"/>
    <n v="4"/>
    <n v="35780"/>
    <n v="0"/>
    <n v="0"/>
    <s v="Office Supplies"/>
    <s v="Pens &amp; Art Supplies"/>
  </r>
  <r>
    <n v="18370"/>
    <s v="Order Finished"/>
    <s v="Rick Wilson"/>
    <d v="2011-01-13T00:00:00"/>
    <s v="Jan-2011"/>
    <x v="0"/>
    <n v="25"/>
    <d v="2009-07-31T00:00:00"/>
    <x v="16"/>
    <x v="32"/>
    <n v="41"/>
    <n v="2542095"/>
    <n v="0"/>
    <n v="0"/>
    <s v="Technology"/>
    <s v="Telephones and Communication"/>
  </r>
  <r>
    <n v="8135"/>
    <s v="Order Finished"/>
    <s v="Rick Wilson"/>
    <d v="2011-06-26T00:00:00"/>
    <s v="Jun-2011"/>
    <x v="0"/>
    <n v="14"/>
    <d v="2009-07-31T00:00:00"/>
    <x v="16"/>
    <x v="37"/>
    <n v="16"/>
    <n v="1544824"/>
    <s v="0.03"/>
    <n v="46345"/>
    <s v="Technology"/>
    <s v="Telephones and Communication"/>
  </r>
  <r>
    <n v="39943"/>
    <s v="Order Returned"/>
    <s v="Rick Wilson"/>
    <d v="2012-07-06T00:00:00"/>
    <s v="Jul-2012"/>
    <x v="3"/>
    <n v="27"/>
    <d v="2009-07-31T00:00:00"/>
    <x v="16"/>
    <x v="12"/>
    <n v="16"/>
    <n v="57300"/>
    <s v="0.02"/>
    <n v="1146"/>
    <s v="Technology"/>
    <s v="Computer Peripherals"/>
  </r>
  <r>
    <n v="25443"/>
    <s v="Order Finished"/>
    <s v="Rick Wilson"/>
    <d v="2012-09-22T00:00:00"/>
    <s v="Sep-2012"/>
    <x v="3"/>
    <n v="7"/>
    <d v="2009-07-31T00:00:00"/>
    <x v="16"/>
    <x v="34"/>
    <n v="33"/>
    <n v="1140480"/>
    <s v="0.01"/>
    <n v="11405"/>
    <s v="Technology"/>
    <s v="Office Machines"/>
  </r>
  <r>
    <n v="53984"/>
    <s v="Order Finished"/>
    <s v="Rick Wilson"/>
    <d v="2012-10-12T00:00:00"/>
    <s v="Oct-2012"/>
    <x v="3"/>
    <n v="23"/>
    <d v="2009-07-31T00:00:00"/>
    <x v="16"/>
    <x v="23"/>
    <n v="23"/>
    <n v="345800"/>
    <n v="0"/>
    <n v="0"/>
    <s v="Office Supplies"/>
    <s v="Paper"/>
  </r>
  <r>
    <n v="41255"/>
    <s v="Order Finished"/>
    <s v="Ritsa Hightower"/>
    <d v="2009-10-18T00:00:00"/>
    <s v="Oct-2009"/>
    <x v="1"/>
    <n v="1"/>
    <d v="2009-10-18T00:00:00"/>
    <x v="8"/>
    <x v="0"/>
    <n v="22"/>
    <n v="2666380"/>
    <s v="0.01"/>
    <n v="26664"/>
    <s v="Furniture"/>
    <s v="Office Furnishings"/>
  </r>
  <r>
    <n v="44706"/>
    <s v="Order Finished"/>
    <s v="Ritsa Hightower"/>
    <d v="2010-03-30T00:00:00"/>
    <s v="Mar-2010"/>
    <x v="2"/>
    <n v="19"/>
    <d v="2009-10-18T00:00:00"/>
    <x v="8"/>
    <x v="26"/>
    <n v="18"/>
    <n v="15113220"/>
    <s v="0.08"/>
    <n v="1209058"/>
    <s v="Furniture"/>
    <s v="Tables"/>
  </r>
  <r>
    <n v="34209"/>
    <s v="Order Returned"/>
    <s v="Ritsa Hightower"/>
    <d v="2010-08-24T00:00:00"/>
    <s v="Aug-2010"/>
    <x v="2"/>
    <n v="31"/>
    <d v="2009-10-18T00:00:00"/>
    <x v="8"/>
    <x v="10"/>
    <n v="48"/>
    <n v="1410880"/>
    <s v="0.04"/>
    <n v="56435"/>
    <s v="Furniture"/>
    <s v="Office Furnishings"/>
  </r>
  <r>
    <n v="45347"/>
    <s v="Order Finished"/>
    <s v="Ritsa Hightower"/>
    <d v="2010-09-29T00:00:00"/>
    <s v="Sep-2010"/>
    <x v="2"/>
    <n v="25"/>
    <d v="2009-10-18T00:00:00"/>
    <x v="8"/>
    <x v="14"/>
    <n v="10"/>
    <n v="17408160"/>
    <s v="0.05"/>
    <n v="870408"/>
    <s v="Furniture"/>
    <s v="Bookcases"/>
  </r>
  <r>
    <n v="12261"/>
    <s v="Order Finished"/>
    <s v="Ritsa Hightower"/>
    <d v="2010-10-23T00:00:00"/>
    <s v="Oct-2010"/>
    <x v="2"/>
    <n v="30"/>
    <d v="2009-10-18T00:00:00"/>
    <x v="8"/>
    <x v="19"/>
    <n v="12"/>
    <n v="4475520"/>
    <s v="0.1"/>
    <n v="447552"/>
    <s v="Furniture"/>
    <s v="Chairs &amp; Chairmats"/>
  </r>
  <r>
    <n v="51872"/>
    <s v="Order Finished"/>
    <s v="Ritsa Hightower"/>
    <d v="2012-04-23T00:00:00"/>
    <s v="Apr-2012"/>
    <x v="3"/>
    <n v="24"/>
    <d v="2009-10-18T00:00:00"/>
    <x v="8"/>
    <x v="17"/>
    <n v="10"/>
    <n v="4387860"/>
    <s v="0.09"/>
    <n v="394907"/>
    <s v="Furniture"/>
    <s v="Chairs &amp; Chairmats"/>
  </r>
  <r>
    <n v="49602"/>
    <s v="Order Finished"/>
    <s v="Ritsa Hightower"/>
    <d v="2012-08-03T00:00:00"/>
    <s v="Aug-2012"/>
    <x v="3"/>
    <n v="24"/>
    <d v="2009-10-18T00:00:00"/>
    <x v="8"/>
    <x v="31"/>
    <n v="31"/>
    <n v="9757280"/>
    <s v="0.03"/>
    <n v="292718"/>
    <s v="Furniture"/>
    <s v="Bookcases"/>
  </r>
  <r>
    <n v="23489"/>
    <s v="Order Finished"/>
    <s v="Ritsa Hightower"/>
    <d v="2012-08-28T00:00:00"/>
    <s v="Aug-2012"/>
    <x v="3"/>
    <n v="4"/>
    <d v="2009-10-18T00:00:00"/>
    <x v="8"/>
    <x v="21"/>
    <n v="42"/>
    <n v="4009200"/>
    <s v="0.02"/>
    <n v="80184"/>
    <s v="Technology"/>
    <s v="Computer Peripherals"/>
  </r>
  <r>
    <n v="52230"/>
    <s v="Order Finished"/>
    <s v="Ritsa Hightower"/>
    <d v="2012-08-30T00:00:00"/>
    <s v="Aug-2012"/>
    <x v="3"/>
    <n v="29"/>
    <d v="2009-10-18T00:00:00"/>
    <x v="8"/>
    <x v="21"/>
    <n v="29"/>
    <n v="5401560"/>
    <s v="0.06"/>
    <n v="324094"/>
    <s v="Furniture"/>
    <s v="Chairs &amp; Chairmats"/>
  </r>
  <r>
    <n v="1345"/>
    <s v="Order Finished"/>
    <s v="Ritsa Hightower"/>
    <d v="2012-10-27T00:00:00"/>
    <s v="Oct-2012"/>
    <x v="3"/>
    <n v="31"/>
    <d v="2009-10-18T00:00:00"/>
    <x v="8"/>
    <x v="22"/>
    <n v="24"/>
    <n v="4887700"/>
    <s v="0.08"/>
    <n v="391016"/>
    <s v="Furniture"/>
    <s v="Bookcases"/>
  </r>
  <r>
    <n v="53024"/>
    <s v="Order Finished"/>
    <s v="Ritsa Hightower"/>
    <d v="2012-12-05T00:00:00"/>
    <s v="Dec-2012"/>
    <x v="3"/>
    <n v="28"/>
    <d v="2009-10-18T00:00:00"/>
    <x v="8"/>
    <x v="34"/>
    <n v="9"/>
    <n v="374260"/>
    <s v="0.09"/>
    <n v="33683"/>
    <s v="Furniture"/>
    <s v="Office Furnishings"/>
  </r>
  <r>
    <n v="50758"/>
    <s v="Order Finished"/>
    <s v="Ritsa Hightower"/>
    <d v="2012-12-07T00:00:00"/>
    <s v="Dec-2012"/>
    <x v="3"/>
    <n v="6"/>
    <d v="2009-10-18T00:00:00"/>
    <x v="8"/>
    <x v="34"/>
    <n v="17"/>
    <n v="257000"/>
    <s v="0.02"/>
    <n v="5140"/>
    <s v="Office Supplies"/>
    <s v="Paper"/>
  </r>
  <r>
    <n v="59170"/>
    <s v="Order Finished"/>
    <s v="Rob Beeghly"/>
    <d v="2009-02-17T00:00:00"/>
    <s v="Feb-2009"/>
    <x v="1"/>
    <n v="1"/>
    <d v="2009-02-17T00:00:00"/>
    <x v="4"/>
    <x v="0"/>
    <n v="44"/>
    <n v="484920"/>
    <s v="0.02"/>
    <n v="9698"/>
    <s v="Office Supplies"/>
    <s v="Binders and Binder Accessories"/>
  </r>
  <r>
    <n v="25574"/>
    <s v="Order Finished"/>
    <s v="Rob Beeghly"/>
    <d v="2009-12-03T00:00:00"/>
    <s v="Dec-2009"/>
    <x v="1"/>
    <n v="18"/>
    <d v="2009-02-17T00:00:00"/>
    <x v="4"/>
    <x v="3"/>
    <n v="46"/>
    <n v="10148140"/>
    <n v="0"/>
    <n v="0"/>
    <s v="Furniture"/>
    <s v="Bookcases"/>
  </r>
  <r>
    <n v="51780"/>
    <s v="Order Finished"/>
    <s v="Rob Beeghly"/>
    <d v="2010-07-24T00:00:00"/>
    <s v="Jul-2010"/>
    <x v="2"/>
    <n v="4"/>
    <d v="2009-02-17T00:00:00"/>
    <x v="4"/>
    <x v="32"/>
    <n v="42"/>
    <n v="745380"/>
    <s v="0.01"/>
    <n v="7454"/>
    <s v="Office Supplies"/>
    <s v="Binders and Binder Accessories"/>
  </r>
  <r>
    <n v="47040"/>
    <s v="Order Finished"/>
    <s v="Rob Beeghly"/>
    <d v="2010-08-16T00:00:00"/>
    <s v="Aug-2010"/>
    <x v="2"/>
    <n v="25"/>
    <d v="2009-02-17T00:00:00"/>
    <x v="4"/>
    <x v="32"/>
    <n v="38"/>
    <n v="975960"/>
    <s v="0.01"/>
    <n v="9760"/>
    <s v="Office Supplies"/>
    <s v="Binders and Binder Accessories"/>
  </r>
  <r>
    <n v="31520"/>
    <s v="Order Finished"/>
    <s v="Rob Beeghly"/>
    <d v="2011-11-28T00:00:00"/>
    <s v="Nov-2011"/>
    <x v="0"/>
    <n v="17"/>
    <d v="2009-02-17T00:00:00"/>
    <x v="4"/>
    <x v="31"/>
    <n v="23"/>
    <n v="277420"/>
    <s v="0.09"/>
    <n v="24968"/>
    <s v="Furniture"/>
    <s v="Office Furnishings"/>
  </r>
  <r>
    <n v="13380"/>
    <s v="Order Finished"/>
    <s v="Rob Dowd"/>
    <d v="2009-07-15T00:00:00"/>
    <s v="Jul-2009"/>
    <x v="1"/>
    <n v="1"/>
    <d v="2009-07-15T00:00:00"/>
    <x v="16"/>
    <x v="0"/>
    <n v="24"/>
    <n v="132240"/>
    <s v="0.09"/>
    <n v="11902"/>
    <s v="Office Supplies"/>
    <s v="Pens &amp; Art Supplies"/>
  </r>
  <r>
    <n v="36834"/>
    <s v="Order Finished"/>
    <s v="Rob Dowd"/>
    <d v="2009-12-24T00:00:00"/>
    <s v="Dec-2009"/>
    <x v="1"/>
    <n v="16"/>
    <d v="2009-07-15T00:00:00"/>
    <x v="16"/>
    <x v="26"/>
    <n v="11"/>
    <n v="3870200"/>
    <s v="0.01"/>
    <n v="38702"/>
    <s v="Furniture"/>
    <s v="Bookcases"/>
  </r>
  <r>
    <n v="29185"/>
    <s v="Order Finished"/>
    <s v="Rob Dowd"/>
    <d v="2010-01-20T00:00:00"/>
    <s v="Jan-2010"/>
    <x v="2"/>
    <n v="25"/>
    <d v="2009-07-15T00:00:00"/>
    <x v="16"/>
    <x v="9"/>
    <n v="8"/>
    <n v="936980"/>
    <s v="0.03"/>
    <n v="28109"/>
    <s v="Office Supplies"/>
    <s v="Appliances"/>
  </r>
  <r>
    <n v="17344"/>
    <s v="Order Finished"/>
    <s v="Rob Dowd"/>
    <d v="2010-07-19T00:00:00"/>
    <s v="Jul-2010"/>
    <x v="2"/>
    <n v="21"/>
    <d v="2009-07-15T00:00:00"/>
    <x v="16"/>
    <x v="19"/>
    <n v="40"/>
    <n v="4810915"/>
    <s v="0.01"/>
    <n v="48109"/>
    <s v="Technology"/>
    <s v="Telephones and Communication"/>
  </r>
  <r>
    <n v="29986"/>
    <s v="Order Finished"/>
    <s v="Rob Dowd"/>
    <d v="2011-03-07T00:00:00"/>
    <s v="Mar-2011"/>
    <x v="0"/>
    <n v="20"/>
    <d v="2009-07-15T00:00:00"/>
    <x v="16"/>
    <x v="42"/>
    <n v="40"/>
    <n v="2954780"/>
    <s v="0.03"/>
    <n v="88643"/>
    <s v="Office Supplies"/>
    <s v="Binders and Binder Accessories"/>
  </r>
  <r>
    <n v="34852"/>
    <s v="Order Finished"/>
    <s v="Rob Dowd"/>
    <d v="2012-05-09T00:00:00"/>
    <s v="May-2012"/>
    <x v="3"/>
    <n v="8"/>
    <d v="2009-07-15T00:00:00"/>
    <x v="16"/>
    <x v="31"/>
    <n v="26"/>
    <n v="107860"/>
    <s v="0.04"/>
    <n v="4314"/>
    <s v="Office Supplies"/>
    <s v="Binders and Binder Accessories"/>
  </r>
  <r>
    <n v="4996"/>
    <s v="Order Finished"/>
    <s v="Rob Dowd"/>
    <d v="2012-09-13T00:00:00"/>
    <s v="Sep-2012"/>
    <x v="3"/>
    <n v="10"/>
    <d v="2009-07-15T00:00:00"/>
    <x v="16"/>
    <x v="34"/>
    <n v="30"/>
    <n v="8611580"/>
    <n v="0"/>
    <n v="0"/>
    <s v="Office Supplies"/>
    <s v="Storage &amp; Organization"/>
  </r>
  <r>
    <n v="19044"/>
    <s v="Order Finished"/>
    <s v="Rob Dowd"/>
    <d v="2012-11-04T00:00:00"/>
    <s v="Nov-2012"/>
    <x v="3"/>
    <n v="14"/>
    <d v="2009-07-15T00:00:00"/>
    <x v="16"/>
    <x v="44"/>
    <n v="32"/>
    <n v="9600880"/>
    <s v="0.08"/>
    <n v="768070"/>
    <s v="Technology"/>
    <s v="Office Machines"/>
  </r>
  <r>
    <n v="38021"/>
    <s v="Order Finished"/>
    <s v="Rob Haberlin"/>
    <d v="2009-01-21T00:00:00"/>
    <s v="Jan-2009"/>
    <x v="1"/>
    <n v="1"/>
    <d v="2009-01-21T00:00:00"/>
    <x v="2"/>
    <x v="0"/>
    <n v="46"/>
    <n v="2964020"/>
    <s v="0.02"/>
    <n v="59280"/>
    <s v="Office Supplies"/>
    <s v="Binders and Binder Accessories"/>
  </r>
  <r>
    <n v="2530"/>
    <s v="Order Finished"/>
    <s v="Rob Haberlin"/>
    <d v="2009-03-20T00:00:00"/>
    <s v="Mar-2009"/>
    <x v="1"/>
    <n v="22"/>
    <d v="2009-01-21T00:00:00"/>
    <x v="2"/>
    <x v="25"/>
    <n v="9"/>
    <n v="46920"/>
    <s v="0.06"/>
    <n v="2815"/>
    <s v="Office Supplies"/>
    <s v="Labels"/>
  </r>
  <r>
    <n v="18247"/>
    <s v="Order Finished"/>
    <s v="Rob Haberlin"/>
    <d v="2009-05-11T00:00:00"/>
    <s v="May-2009"/>
    <x v="1"/>
    <n v="21"/>
    <d v="2009-01-21T00:00:00"/>
    <x v="2"/>
    <x v="1"/>
    <n v="20"/>
    <n v="311600"/>
    <n v="0"/>
    <n v="0"/>
    <s v="Furniture"/>
    <s v="Office Furnishings"/>
  </r>
  <r>
    <n v="6434"/>
    <s v="Order Finished"/>
    <s v="Rob Haberlin"/>
    <d v="2009-07-06T00:00:00"/>
    <s v="Jul-2009"/>
    <x v="1"/>
    <n v="12"/>
    <d v="2009-01-21T00:00:00"/>
    <x v="2"/>
    <x v="26"/>
    <n v="13"/>
    <n v="119160"/>
    <s v="0.07"/>
    <n v="8341"/>
    <s v="Office Supplies"/>
    <s v="Paper"/>
  </r>
  <r>
    <n v="10692"/>
    <s v="Order Finished"/>
    <s v="Rob Haberlin"/>
    <d v="2009-07-26T00:00:00"/>
    <s v="Jul-2009"/>
    <x v="1"/>
    <n v="7"/>
    <d v="2009-01-21T00:00:00"/>
    <x v="2"/>
    <x v="9"/>
    <n v="26"/>
    <n v="200820"/>
    <s v="0.04"/>
    <n v="8033"/>
    <s v="Office Supplies"/>
    <s v="Pens &amp; Art Supplies"/>
  </r>
  <r>
    <n v="33988"/>
    <s v="Order Finished"/>
    <s v="Rob Haberlin"/>
    <d v="2009-10-01T00:00:00"/>
    <s v="Oct-2009"/>
    <x v="1"/>
    <n v="27"/>
    <d v="2009-01-21T00:00:00"/>
    <x v="2"/>
    <x v="13"/>
    <n v="30"/>
    <n v="329560"/>
    <n v="0"/>
    <n v="0"/>
    <s v="Technology"/>
    <s v="Computer Peripherals"/>
  </r>
  <r>
    <n v="2279"/>
    <s v="Order Finished"/>
    <s v="Rob Haberlin"/>
    <d v="2010-02-22T00:00:00"/>
    <s v="Feb-2010"/>
    <x v="2"/>
    <n v="2"/>
    <d v="2009-01-21T00:00:00"/>
    <x v="2"/>
    <x v="15"/>
    <n v="49"/>
    <n v="9154360"/>
    <n v="0"/>
    <n v="0"/>
    <s v="Furniture"/>
    <s v="Chairs &amp; Chairmats"/>
  </r>
  <r>
    <n v="51584"/>
    <s v="Order Finished"/>
    <s v="Rob Haberlin"/>
    <d v="2010-10-17T00:00:00"/>
    <s v="Oct-2010"/>
    <x v="2"/>
    <n v="23"/>
    <d v="2009-01-21T00:00:00"/>
    <x v="2"/>
    <x v="39"/>
    <n v="48"/>
    <n v="11240400"/>
    <s v="0.01"/>
    <n v="112404"/>
    <s v="Furniture"/>
    <s v="Chairs &amp; Chairmats"/>
  </r>
  <r>
    <n v="27527"/>
    <s v="Order Finished"/>
    <s v="Rob Haberlin"/>
    <d v="2010-11-30T00:00:00"/>
    <s v="Nov-2010"/>
    <x v="2"/>
    <n v="18"/>
    <d v="2009-01-21T00:00:00"/>
    <x v="2"/>
    <x v="37"/>
    <n v="37"/>
    <n v="753160"/>
    <s v="0.09"/>
    <n v="67784"/>
    <s v="Furniture"/>
    <s v="Office Furnishings"/>
  </r>
  <r>
    <n v="2883"/>
    <s v="Order Finished"/>
    <s v="Rob Haberlin"/>
    <d v="2011-01-22T00:00:00"/>
    <s v="Jan-2011"/>
    <x v="0"/>
    <n v="31"/>
    <d v="2009-01-21T00:00:00"/>
    <x v="2"/>
    <x v="16"/>
    <n v="34"/>
    <n v="4308680"/>
    <s v="0.1"/>
    <n v="430868"/>
    <s v="Office Supplies"/>
    <s v="Storage &amp; Organization"/>
  </r>
  <r>
    <n v="47367"/>
    <s v="Order Finished"/>
    <s v="Rob Haberlin"/>
    <d v="2011-04-16T00:00:00"/>
    <s v="Apr-2011"/>
    <x v="0"/>
    <n v="23"/>
    <d v="2009-01-21T00:00:00"/>
    <x v="2"/>
    <x v="5"/>
    <n v="7"/>
    <n v="55980"/>
    <s v="0.06"/>
    <n v="3359"/>
    <s v="Office Supplies"/>
    <s v="Binders and Binder Accessories"/>
  </r>
  <r>
    <n v="2465"/>
    <s v="Order Finished"/>
    <s v="Rob Haberlin"/>
    <d v="2011-06-23T00:00:00"/>
    <s v="Jun-2011"/>
    <x v="0"/>
    <n v="17"/>
    <d v="2009-01-21T00:00:00"/>
    <x v="2"/>
    <x v="33"/>
    <n v="28"/>
    <n v="2164900"/>
    <s v="0.04"/>
    <n v="86596"/>
    <s v="Technology"/>
    <s v="Computer Peripherals"/>
  </r>
  <r>
    <n v="22980"/>
    <s v="Order Finished"/>
    <s v="Rob Haberlin"/>
    <d v="2012-01-10T00:00:00"/>
    <s v="Jan-2012"/>
    <x v="3"/>
    <n v="24"/>
    <d v="2009-01-21T00:00:00"/>
    <x v="2"/>
    <x v="12"/>
    <n v="17"/>
    <n v="448180"/>
    <n v="0"/>
    <n v="0"/>
    <s v="Office Supplies"/>
    <s v="Storage &amp; Organization"/>
  </r>
  <r>
    <n v="31266"/>
    <s v="Order Finished"/>
    <s v="Rob Haberlin"/>
    <d v="2012-03-10T00:00:00"/>
    <s v="Mar-2012"/>
    <x v="3"/>
    <n v="11"/>
    <d v="2009-01-21T00:00:00"/>
    <x v="2"/>
    <x v="34"/>
    <n v="16"/>
    <n v="13147500"/>
    <s v="0.04"/>
    <n v="525900"/>
    <s v="Technology"/>
    <s v="Office Machines"/>
  </r>
  <r>
    <n v="15329"/>
    <s v="Order Finished"/>
    <s v="Rob Haberlin"/>
    <d v="2012-04-27T00:00:00"/>
    <s v="Apr-2012"/>
    <x v="3"/>
    <n v="11"/>
    <d v="2009-01-21T00:00:00"/>
    <x v="2"/>
    <x v="44"/>
    <n v="34"/>
    <n v="2029740"/>
    <s v="0.04"/>
    <n v="81190"/>
    <s v="Technology"/>
    <s v="Computer Peripherals"/>
  </r>
  <r>
    <n v="24263"/>
    <s v="Order Finished"/>
    <s v="Rob Haberlin"/>
    <d v="2012-09-15T00:00:00"/>
    <s v="Sep-2012"/>
    <x v="3"/>
    <n v="28"/>
    <d v="2009-01-21T00:00:00"/>
    <x v="2"/>
    <x v="45"/>
    <n v="16"/>
    <n v="1025620"/>
    <s v="0.1"/>
    <n v="102562"/>
    <s v="Furniture"/>
    <s v="Chairs &amp; Chairmats"/>
  </r>
  <r>
    <n v="15206"/>
    <s v="Order Returned"/>
    <s v="Rob Lucas"/>
    <d v="2010-04-11T00:00:00"/>
    <s v="Apr-2010"/>
    <x v="2"/>
    <n v="1"/>
    <d v="2010-04-11T00:00:00"/>
    <x v="17"/>
    <x v="0"/>
    <n v="35"/>
    <n v="10574320"/>
    <s v="0.05"/>
    <n v="528716"/>
    <s v="Furniture"/>
    <s v="Bookcases"/>
  </r>
  <r>
    <n v="2052"/>
    <s v="Order Returned"/>
    <s v="Rob Lucas"/>
    <d v="2012-12-04T00:00:00"/>
    <s v="Dec-2012"/>
    <x v="3"/>
    <n v="12"/>
    <d v="2010-04-11T00:00:00"/>
    <x v="17"/>
    <x v="40"/>
    <n v="23"/>
    <n v="215860"/>
    <n v="0"/>
    <n v="0"/>
    <s v="Office Supplies"/>
    <s v="Binders and Binder Accessories"/>
  </r>
  <r>
    <n v="18919"/>
    <s v="Order Returned"/>
    <s v="Rob Williams"/>
    <d v="2009-06-28T00:00:00"/>
    <s v="Jun-2009"/>
    <x v="1"/>
    <n v="1"/>
    <d v="2009-06-28T00:00:00"/>
    <x v="12"/>
    <x v="0"/>
    <n v="39"/>
    <n v="1478560"/>
    <n v="0"/>
    <n v="0"/>
    <s v="Office Supplies"/>
    <s v="Appliances"/>
  </r>
  <r>
    <n v="57440"/>
    <s v="Order Returned"/>
    <s v="Rob Williams"/>
    <d v="2010-07-23T00:00:00"/>
    <s v="Jul-2010"/>
    <x v="2"/>
    <n v="29"/>
    <d v="2009-06-28T00:00:00"/>
    <x v="12"/>
    <x v="19"/>
    <n v="12"/>
    <n v="2342464"/>
    <s v="0.04"/>
    <n v="93699"/>
    <s v="Technology"/>
    <s v="Telephones and Communication"/>
  </r>
  <r>
    <n v="20868"/>
    <s v="Order Finished"/>
    <s v="Rob Williams"/>
    <d v="2010-09-10T00:00:00"/>
    <s v="Sep-2010"/>
    <x v="2"/>
    <n v="24"/>
    <d v="2009-06-28T00:00:00"/>
    <x v="12"/>
    <x v="11"/>
    <n v="9"/>
    <n v="3218380"/>
    <s v="0.03"/>
    <n v="96551"/>
    <s v="Office Supplies"/>
    <s v="Storage &amp; Organization"/>
  </r>
  <r>
    <n v="54630"/>
    <s v="Order Finished"/>
    <s v="Rob Williams"/>
    <d v="2012-10-08T00:00:00"/>
    <s v="Oct-2012"/>
    <x v="3"/>
    <n v="11"/>
    <d v="2009-06-28T00:00:00"/>
    <x v="12"/>
    <x v="44"/>
    <n v="11"/>
    <n v="146440"/>
    <s v="0.06"/>
    <n v="8786"/>
    <s v="Office Supplies"/>
    <s v="Paper"/>
  </r>
  <r>
    <n v="417"/>
    <s v="Order Finished"/>
    <s v="Robert Barroso"/>
    <d v="2009-05-02T00:00:00"/>
    <s v="May-2009"/>
    <x v="1"/>
    <n v="1"/>
    <d v="2009-05-02T00:00:00"/>
    <x v="3"/>
    <x v="0"/>
    <n v="39"/>
    <n v="30521560"/>
    <s v="0.07"/>
    <n v="2136509"/>
    <s v="Technology"/>
    <s v="Office Machines"/>
  </r>
  <r>
    <n v="49472"/>
    <s v="Order Finished"/>
    <s v="Robert Barroso"/>
    <d v="2010-07-16T00:00:00"/>
    <s v="Jul-2010"/>
    <x v="2"/>
    <n v="3"/>
    <d v="2009-05-02T00:00:00"/>
    <x v="3"/>
    <x v="11"/>
    <n v="15"/>
    <n v="288280"/>
    <s v="0.05"/>
    <n v="14414"/>
    <s v="Technology"/>
    <s v="Computer Peripherals"/>
  </r>
  <r>
    <n v="6753"/>
    <s v="Order Finished"/>
    <s v="Robert Barroso"/>
    <d v="2010-09-26T00:00:00"/>
    <s v="Sep-2010"/>
    <x v="2"/>
    <n v="17"/>
    <d v="2009-05-02T00:00:00"/>
    <x v="3"/>
    <x v="41"/>
    <n v="7"/>
    <n v="106280"/>
    <s v="0.04"/>
    <n v="4251"/>
    <s v="Furniture"/>
    <s v="Office Furnishings"/>
  </r>
  <r>
    <n v="11236"/>
    <s v="Order Finished"/>
    <s v="Robert Barroso"/>
    <d v="2010-10-30T00:00:00"/>
    <s v="Oct-2010"/>
    <x v="2"/>
    <n v="27"/>
    <d v="2009-05-02T00:00:00"/>
    <x v="3"/>
    <x v="32"/>
    <n v="4"/>
    <n v="3259500"/>
    <s v="0.03"/>
    <n v="97785"/>
    <s v="Office Supplies"/>
    <s v="Storage &amp; Organization"/>
  </r>
  <r>
    <n v="16674"/>
    <s v="Order Finished"/>
    <s v="Robert Barroso"/>
    <d v="2011-04-29T00:00:00"/>
    <s v="Apr-2011"/>
    <x v="0"/>
    <n v="31"/>
    <d v="2009-05-02T00:00:00"/>
    <x v="3"/>
    <x v="28"/>
    <n v="49"/>
    <n v="3918860"/>
    <s v="0.09"/>
    <n v="352697"/>
    <s v="Office Supplies"/>
    <s v="Appliances"/>
  </r>
  <r>
    <n v="36224"/>
    <s v="Order Finished"/>
    <s v="Robert Dilbeck"/>
    <d v="2009-03-05T00:00:00"/>
    <s v="Mar-2009"/>
    <x v="1"/>
    <n v="1"/>
    <d v="2009-03-05T00:00:00"/>
    <x v="11"/>
    <x v="0"/>
    <n v="15"/>
    <n v="3530900"/>
    <s v="0.09"/>
    <n v="317781"/>
    <s v="Office Supplies"/>
    <s v="Appliances"/>
  </r>
  <r>
    <n v="46981"/>
    <s v="Order Finished"/>
    <s v="Robert Dilbeck"/>
    <d v="2009-07-02T00:00:00"/>
    <s v="Jul-2009"/>
    <x v="1"/>
    <n v="6"/>
    <d v="2009-03-05T00:00:00"/>
    <x v="11"/>
    <x v="1"/>
    <n v="46"/>
    <n v="2797740"/>
    <s v="0.07"/>
    <n v="195842"/>
    <s v="Office Supplies"/>
    <s v="Binders and Binder Accessories"/>
  </r>
  <r>
    <n v="47010"/>
    <s v="Order Finished"/>
    <s v="Robert Dilbeck"/>
    <d v="2011-03-10T00:00:00"/>
    <s v="Mar-2011"/>
    <x v="0"/>
    <n v="3"/>
    <d v="2009-03-05T00:00:00"/>
    <x v="11"/>
    <x v="16"/>
    <n v="11"/>
    <n v="2958280"/>
    <s v="0.06"/>
    <n v="177497"/>
    <s v="Furniture"/>
    <s v="Chairs &amp; Chairmats"/>
  </r>
  <r>
    <n v="5221"/>
    <s v="Order Finished"/>
    <s v="Robert Dilbeck"/>
    <d v="2011-08-06T00:00:00"/>
    <s v="Aug-2011"/>
    <x v="0"/>
    <n v="11"/>
    <d v="2009-03-05T00:00:00"/>
    <x v="11"/>
    <x v="33"/>
    <n v="48"/>
    <n v="2695260"/>
    <s v="0.07"/>
    <n v="188668"/>
    <s v="Technology"/>
    <s v="Computer Peripherals"/>
  </r>
  <r>
    <n v="23363"/>
    <s v="Order Finished"/>
    <s v="Robert Dilbeck"/>
    <d v="2012-05-29T00:00:00"/>
    <s v="May-2012"/>
    <x v="3"/>
    <n v="7"/>
    <d v="2009-03-05T00:00:00"/>
    <x v="11"/>
    <x v="23"/>
    <n v="46"/>
    <n v="483620"/>
    <s v="0.02"/>
    <n v="9672"/>
    <s v="Office Supplies"/>
    <s v="Binders and Binder Accessories"/>
  </r>
  <r>
    <n v="42851"/>
    <s v="Order Finished"/>
    <s v="Robert Marley"/>
    <d v="2009-01-06T00:00:00"/>
    <s v="Jan-2009"/>
    <x v="1"/>
    <n v="1"/>
    <d v="2009-01-06T00:00:00"/>
    <x v="2"/>
    <x v="0"/>
    <n v="4"/>
    <n v="48640"/>
    <s v="0.05"/>
    <n v="2432"/>
    <s v="Office Supplies"/>
    <s v="Rubber Bands"/>
  </r>
  <r>
    <n v="14854"/>
    <s v="Order Finished"/>
    <s v="Robert Marley"/>
    <d v="2010-04-28T00:00:00"/>
    <s v="Apr-2010"/>
    <x v="2"/>
    <n v="7"/>
    <d v="2009-01-06T00:00:00"/>
    <x v="2"/>
    <x v="27"/>
    <n v="24"/>
    <n v="782460"/>
    <s v="0.07"/>
    <n v="54772"/>
    <s v="Office Supplies"/>
    <s v="Storage &amp; Organization"/>
  </r>
  <r>
    <n v="45542"/>
    <s v="Order Finished"/>
    <s v="Robert Marley"/>
    <d v="2010-07-02T00:00:00"/>
    <s v="Jul-2010"/>
    <x v="2"/>
    <n v="29"/>
    <d v="2009-01-06T00:00:00"/>
    <x v="2"/>
    <x v="32"/>
    <n v="37"/>
    <n v="563580"/>
    <s v="0.04"/>
    <n v="22543"/>
    <s v="Office Supplies"/>
    <s v="Paper"/>
  </r>
  <r>
    <n v="32516"/>
    <s v="Order Finished"/>
    <s v="Robert Marley"/>
    <d v="2010-10-24T00:00:00"/>
    <s v="Oct-2010"/>
    <x v="2"/>
    <n v="3"/>
    <d v="2009-01-06T00:00:00"/>
    <x v="2"/>
    <x v="20"/>
    <n v="15"/>
    <n v="87920"/>
    <s v="0.03"/>
    <n v="2638"/>
    <s v="Office Supplies"/>
    <s v="Binders and Binder Accessories"/>
  </r>
  <r>
    <n v="8480"/>
    <s v="Order Finished"/>
    <s v="Robert Marley"/>
    <d v="2011-01-29T00:00:00"/>
    <s v="Jan-2011"/>
    <x v="0"/>
    <n v="25"/>
    <d v="2009-01-06T00:00:00"/>
    <x v="2"/>
    <x v="16"/>
    <n v="11"/>
    <n v="152720"/>
    <s v="0.07"/>
    <n v="10690"/>
    <s v="Office Supplies"/>
    <s v="Paper"/>
  </r>
  <r>
    <n v="36418"/>
    <s v="Order Finished"/>
    <s v="Robert Marley"/>
    <d v="2012-01-27T00:00:00"/>
    <s v="Jan-2012"/>
    <x v="3"/>
    <n v="30"/>
    <d v="2009-01-06T00:00:00"/>
    <x v="2"/>
    <x v="22"/>
    <n v="33"/>
    <n v="415840"/>
    <s v="0.08"/>
    <n v="33267"/>
    <s v="Office Supplies"/>
    <s v="Binders and Binder Accessories"/>
  </r>
  <r>
    <n v="27557"/>
    <s v="Order Finished"/>
    <s v="Robert Marley"/>
    <d v="2012-08-02T00:00:00"/>
    <s v="Aug-2012"/>
    <x v="3"/>
    <n v="28"/>
    <d v="2009-01-06T00:00:00"/>
    <x v="2"/>
    <x v="36"/>
    <n v="18"/>
    <n v="112260"/>
    <s v="0.02"/>
    <n v="2245"/>
    <s v="Office Supplies"/>
    <s v="Labels"/>
  </r>
  <r>
    <n v="50625"/>
    <s v="Order Finished"/>
    <s v="Robert Waldorf"/>
    <d v="2009-04-23T00:00:00"/>
    <s v="Apr-2009"/>
    <x v="1"/>
    <n v="1"/>
    <d v="2009-04-23T00:00:00"/>
    <x v="23"/>
    <x v="0"/>
    <n v="10"/>
    <n v="58240"/>
    <s v="0.08"/>
    <n v="4659"/>
    <s v="Office Supplies"/>
    <s v="Labels"/>
  </r>
  <r>
    <n v="59232"/>
    <s v="Order Finished"/>
    <s v="Robert Waldorf"/>
    <d v="2009-05-01T00:00:00"/>
    <s v="May-2009"/>
    <x v="1"/>
    <n v="24"/>
    <d v="2009-04-23T00:00:00"/>
    <x v="23"/>
    <x v="0"/>
    <n v="23"/>
    <n v="1450860"/>
    <n v="0"/>
    <n v="0"/>
    <s v="Office Supplies"/>
    <s v="Paper"/>
  </r>
  <r>
    <n v="48034"/>
    <s v="Order Finished"/>
    <s v="Robert Waldorf"/>
    <d v="2009-07-14T00:00:00"/>
    <s v="Jul-2009"/>
    <x v="1"/>
    <n v="2"/>
    <d v="2009-04-23T00:00:00"/>
    <x v="23"/>
    <x v="38"/>
    <n v="47"/>
    <n v="1891720"/>
    <s v="0.1"/>
    <n v="189172"/>
    <s v="Office Supplies"/>
    <s v="Pens &amp; Art Supplies"/>
  </r>
  <r>
    <n v="45218"/>
    <s v="Order Finished"/>
    <s v="Robert Waldorf"/>
    <d v="2009-10-05T00:00:00"/>
    <s v="Oct-2009"/>
    <x v="1"/>
    <n v="15"/>
    <d v="2009-04-23T00:00:00"/>
    <x v="23"/>
    <x v="26"/>
    <n v="49"/>
    <n v="618920"/>
    <s v="0.08"/>
    <n v="49514"/>
    <s v="Technology"/>
    <s v="Computer Peripherals"/>
  </r>
  <r>
    <n v="23746"/>
    <s v="Order Finished"/>
    <s v="Robert Waldorf"/>
    <d v="2010-12-15T00:00:00"/>
    <s v="Dec-2010"/>
    <x v="2"/>
    <n v="6"/>
    <d v="2009-04-23T00:00:00"/>
    <x v="23"/>
    <x v="42"/>
    <n v="10"/>
    <n v="816460"/>
    <s v="0.06"/>
    <n v="48988"/>
    <s v="Technology"/>
    <s v="Computer Peripherals"/>
  </r>
  <r>
    <n v="33091"/>
    <s v="Order Finished"/>
    <s v="Robert Waldorf"/>
    <d v="2011-01-25T00:00:00"/>
    <s v="Jan-2011"/>
    <x v="0"/>
    <n v="16"/>
    <d v="2009-04-23T00:00:00"/>
    <x v="23"/>
    <x v="20"/>
    <n v="24"/>
    <n v="530700"/>
    <s v="0.02"/>
    <n v="10614"/>
    <s v="Office Supplies"/>
    <s v="Paper"/>
  </r>
  <r>
    <n v="40102"/>
    <s v="Order Finished"/>
    <s v="Robert Waldorf"/>
    <d v="2011-03-02T00:00:00"/>
    <s v="Mar-2011"/>
    <x v="0"/>
    <n v="26"/>
    <d v="2009-04-23T00:00:00"/>
    <x v="23"/>
    <x v="37"/>
    <n v="46"/>
    <n v="824740"/>
    <s v="0.06"/>
    <n v="49484"/>
    <s v="Office Supplies"/>
    <s v="Appliances"/>
  </r>
  <r>
    <n v="2823"/>
    <s v="Order Returned"/>
    <s v="Robert Waldorf"/>
    <d v="2011-08-09T00:00:00"/>
    <s v="Aug-2011"/>
    <x v="0"/>
    <n v="3"/>
    <d v="2009-04-23T00:00:00"/>
    <x v="23"/>
    <x v="6"/>
    <n v="17"/>
    <n v="714860"/>
    <s v="0.08"/>
    <n v="57189"/>
    <s v="Technology"/>
    <s v="Computer Peripherals"/>
  </r>
  <r>
    <n v="49442"/>
    <s v="Order Finished"/>
    <s v="Robert Waldorf"/>
    <d v="2012-09-08T00:00:00"/>
    <s v="Sep-2012"/>
    <x v="3"/>
    <n v="10"/>
    <d v="2009-04-23T00:00:00"/>
    <x v="23"/>
    <x v="29"/>
    <n v="11"/>
    <n v="262240"/>
    <s v="0.03"/>
    <n v="7867"/>
    <s v="Office Supplies"/>
    <s v="Binders and Binder Accessories"/>
  </r>
  <r>
    <n v="41154"/>
    <s v="Order Finished"/>
    <s v="Roger Barcio"/>
    <d v="2009-04-30T00:00:00"/>
    <s v="Apr-2009"/>
    <x v="1"/>
    <n v="1"/>
    <d v="2009-04-30T00:00:00"/>
    <x v="23"/>
    <x v="0"/>
    <n v="43"/>
    <n v="1876740"/>
    <s v="0.02"/>
    <n v="37535"/>
    <s v="Office Supplies"/>
    <s v="Pens &amp; Art Supplies"/>
  </r>
  <r>
    <n v="24260"/>
    <s v="Order Finished"/>
    <s v="Roger Barcio"/>
    <d v="2010-03-10T00:00:00"/>
    <s v="Mar-2010"/>
    <x v="2"/>
    <n v="31"/>
    <d v="2009-04-30T00:00:00"/>
    <x v="23"/>
    <x v="10"/>
    <n v="48"/>
    <n v="1096600"/>
    <s v="0.09"/>
    <n v="98694"/>
    <s v="Office Supplies"/>
    <s v="Appliances"/>
  </r>
  <r>
    <n v="1767"/>
    <s v="Order Finished"/>
    <s v="Roger Barcio"/>
    <d v="2011-03-13T00:00:00"/>
    <s v="Mar-2011"/>
    <x v="0"/>
    <n v="11"/>
    <d v="2009-04-30T00:00:00"/>
    <x v="23"/>
    <x v="37"/>
    <n v="10"/>
    <n v="92680"/>
    <s v="0.05"/>
    <n v="4634"/>
    <s v="Office Supplies"/>
    <s v="Rubber Bands"/>
  </r>
  <r>
    <n v="33189"/>
    <s v="Order Finished"/>
    <s v="Roger Demir"/>
    <d v="2009-11-20T00:00:00"/>
    <s v="Nov-2009"/>
    <x v="1"/>
    <n v="1"/>
    <d v="2009-11-20T00:00:00"/>
    <x v="19"/>
    <x v="0"/>
    <n v="3"/>
    <n v="174420"/>
    <s v="0.02"/>
    <n v="3488"/>
    <s v="Technology"/>
    <s v="Computer Peripherals"/>
  </r>
  <r>
    <n v="7746"/>
    <s v="Order Finished"/>
    <s v="Roger Demir"/>
    <d v="2010-05-12T00:00:00"/>
    <s v="May-2010"/>
    <x v="2"/>
    <n v="21"/>
    <d v="2009-11-20T00:00:00"/>
    <x v="19"/>
    <x v="26"/>
    <n v="1"/>
    <n v="57920"/>
    <s v="0.06"/>
    <n v="3475"/>
    <s v="Office Supplies"/>
    <s v="Paper"/>
  </r>
  <r>
    <n v="21862"/>
    <s v="Order Finished"/>
    <s v="Roger Demir"/>
    <d v="2010-12-09T00:00:00"/>
    <s v="Dec-2010"/>
    <x v="2"/>
    <n v="13"/>
    <d v="2009-11-20T00:00:00"/>
    <x v="19"/>
    <x v="19"/>
    <n v="1"/>
    <n v="57500"/>
    <s v="0.09"/>
    <n v="5175"/>
    <s v="Office Supplies"/>
    <s v="Binders and Binder Accessories"/>
  </r>
  <r>
    <n v="20743"/>
    <s v="Order Returned"/>
    <s v="Roger Demir"/>
    <d v="2011-12-15T00:00:00"/>
    <s v="Dec-2011"/>
    <x v="0"/>
    <n v="10"/>
    <d v="2009-11-20T00:00:00"/>
    <x v="19"/>
    <x v="16"/>
    <n v="39"/>
    <n v="462420"/>
    <n v="0"/>
    <n v="0"/>
    <s v="Office Supplies"/>
    <s v="Paper"/>
  </r>
  <r>
    <n v="48742"/>
    <s v="Order Finished"/>
    <s v="Roger Demir"/>
    <d v="2012-04-17T00:00:00"/>
    <s v="Apr-2012"/>
    <x v="3"/>
    <n v="16"/>
    <d v="2009-11-20T00:00:00"/>
    <x v="19"/>
    <x v="7"/>
    <n v="42"/>
    <n v="1651260"/>
    <s v="0.03"/>
    <n v="49538"/>
    <s v="Office Supplies"/>
    <s v="Binders and Binder Accessories"/>
  </r>
  <r>
    <n v="45284"/>
    <s v="Order Finished"/>
    <s v="Roger Demir"/>
    <d v="2012-07-01T00:00:00"/>
    <s v="Jul-2012"/>
    <x v="3"/>
    <n v="18"/>
    <d v="2009-11-20T00:00:00"/>
    <x v="19"/>
    <x v="40"/>
    <n v="7"/>
    <n v="182860"/>
    <n v="0"/>
    <n v="0"/>
    <s v="Office Supplies"/>
    <s v="Pens &amp; Art Supplies"/>
  </r>
  <r>
    <n v="18754"/>
    <s v="Order Finished"/>
    <s v="Roland Black"/>
    <d v="2009-09-25T00:00:00"/>
    <s v="Sep-2009"/>
    <x v="1"/>
    <n v="1"/>
    <d v="2009-09-25T00:00:00"/>
    <x v="14"/>
    <x v="0"/>
    <n v="8"/>
    <n v="2435240"/>
    <s v="0.03"/>
    <n v="73057"/>
    <s v="Furniture"/>
    <s v="Bookcases"/>
  </r>
  <r>
    <n v="33122"/>
    <s v="Order Finished"/>
    <s v="Roland Black"/>
    <d v="2010-06-19T00:00:00"/>
    <s v="Jun-2010"/>
    <x v="2"/>
    <n v="26"/>
    <d v="2009-09-25T00:00:00"/>
    <x v="14"/>
    <x v="13"/>
    <n v="21"/>
    <n v="16937260"/>
    <n v="0"/>
    <n v="0"/>
    <s v="Technology"/>
    <s v="Office Machines"/>
  </r>
  <r>
    <n v="45249"/>
    <s v="Order Finished"/>
    <s v="Roland Black"/>
    <d v="2010-11-27T00:00:00"/>
    <s v="Nov-2010"/>
    <x v="2"/>
    <n v="20"/>
    <d v="2009-09-25T00:00:00"/>
    <x v="14"/>
    <x v="11"/>
    <n v="24"/>
    <n v="2311167"/>
    <s v="0.04"/>
    <n v="92447"/>
    <s v="Technology"/>
    <s v="Telephones and Communication"/>
  </r>
  <r>
    <n v="20256"/>
    <s v="Order Finished"/>
    <s v="Roland Black"/>
    <d v="2012-01-31T00:00:00"/>
    <s v="Jan-2012"/>
    <x v="3"/>
    <n v="28"/>
    <d v="2009-09-25T00:00:00"/>
    <x v="14"/>
    <x v="7"/>
    <n v="24"/>
    <n v="1025660"/>
    <s v="0.01"/>
    <n v="10257"/>
    <s v="Office Supplies"/>
    <s v="Storage &amp; Organization"/>
  </r>
  <r>
    <n v="53600"/>
    <s v="Order Returned"/>
    <s v="Roland Black"/>
    <d v="2012-10-07T00:00:00"/>
    <s v="Oct-2012"/>
    <x v="3"/>
    <n v="32"/>
    <d v="2009-09-25T00:00:00"/>
    <x v="14"/>
    <x v="22"/>
    <n v="8"/>
    <n v="111180"/>
    <s v="0.03"/>
    <n v="3335"/>
    <s v="Office Supplies"/>
    <s v="Binders and Binder Accessories"/>
  </r>
  <r>
    <n v="26726"/>
    <s v="Order Finished"/>
    <s v="Roland Black"/>
    <d v="2012-12-27T00:00:00"/>
    <s v="Dec-2012"/>
    <x v="3"/>
    <n v="8"/>
    <d v="2009-09-25T00:00:00"/>
    <x v="14"/>
    <x v="44"/>
    <n v="37"/>
    <n v="346220"/>
    <s v="0.02"/>
    <n v="6924"/>
    <s v="Office Supplies"/>
    <s v="Appliances"/>
  </r>
  <r>
    <n v="38594"/>
    <s v="Order Finished"/>
    <s v="Roland Fjeld"/>
    <d v="2009-01-12T00:00:00"/>
    <s v="Jan-2009"/>
    <x v="1"/>
    <n v="1"/>
    <d v="2009-01-12T00:00:00"/>
    <x v="2"/>
    <x v="0"/>
    <n v="26"/>
    <n v="2023800"/>
    <s v="0.07"/>
    <n v="141666"/>
    <s v="Technology"/>
    <s v="Computer Peripherals"/>
  </r>
  <r>
    <n v="47011"/>
    <s v="Order Finished"/>
    <s v="Roland Fjeld"/>
    <d v="2009-02-19T00:00:00"/>
    <s v="Feb-2009"/>
    <x v="1"/>
    <n v="13"/>
    <d v="2009-01-12T00:00:00"/>
    <x v="2"/>
    <x v="25"/>
    <n v="33"/>
    <n v="746260"/>
    <s v="0.05"/>
    <n v="37313"/>
    <s v="Office Supplies"/>
    <s v="Storage &amp; Organization"/>
  </r>
  <r>
    <n v="2535"/>
    <s v="Order Finished"/>
    <s v="Roland Fjeld"/>
    <d v="2010-05-24T00:00:00"/>
    <s v="May-2010"/>
    <x v="2"/>
    <n v="20"/>
    <d v="2009-01-12T00:00:00"/>
    <x v="2"/>
    <x v="41"/>
    <n v="6"/>
    <n v="165440"/>
    <s v="0.08"/>
    <n v="13235"/>
    <s v="Technology"/>
    <s v="Computer Peripherals"/>
  </r>
  <r>
    <n v="49026"/>
    <s v="Order Returned"/>
    <s v="Roland Fjeld"/>
    <d v="2011-07-03T00:00:00"/>
    <s v="Jul-2011"/>
    <x v="0"/>
    <n v="25"/>
    <d v="2009-01-12T00:00:00"/>
    <x v="2"/>
    <x v="33"/>
    <n v="36"/>
    <n v="823500"/>
    <s v="0.05"/>
    <n v="41175"/>
    <s v="Office Supplies"/>
    <s v="Pens &amp; Art Supplies"/>
  </r>
  <r>
    <n v="25797"/>
    <s v="Order Finished"/>
    <s v="Roland Fjeld"/>
    <d v="2012-01-09T00:00:00"/>
    <s v="Jan-2012"/>
    <x v="3"/>
    <n v="4"/>
    <d v="2009-01-12T00:00:00"/>
    <x v="2"/>
    <x v="12"/>
    <n v="28"/>
    <n v="1850860"/>
    <n v="0"/>
    <n v="0"/>
    <s v="Technology"/>
    <s v="Computer Peripherals"/>
  </r>
  <r>
    <n v="56835"/>
    <s v="Order Finished"/>
    <s v="Roland Murray"/>
    <d v="2010-02-20T00:00:00"/>
    <s v="Feb-2010"/>
    <x v="2"/>
    <n v="1"/>
    <d v="2010-02-20T00:00:00"/>
    <x v="21"/>
    <x v="0"/>
    <n v="1"/>
    <n v="21880"/>
    <s v="0.1"/>
    <n v="2188"/>
    <s v="Office Supplies"/>
    <s v="Pens &amp; Art Supplies"/>
  </r>
  <r>
    <n v="24804"/>
    <s v="Order Finished"/>
    <s v="Roland Murray"/>
    <d v="2011-05-27T00:00:00"/>
    <s v="May-2011"/>
    <x v="0"/>
    <n v="21"/>
    <d v="2010-02-20T00:00:00"/>
    <x v="21"/>
    <x v="27"/>
    <n v="20"/>
    <n v="422840"/>
    <n v="0"/>
    <n v="0"/>
    <s v="Office Supplies"/>
    <s v="Storage &amp; Organization"/>
  </r>
  <r>
    <n v="8679"/>
    <s v="Order Finished"/>
    <s v="Roland Murray"/>
    <d v="2012-06-05T00:00:00"/>
    <s v="Jun-2012"/>
    <x v="3"/>
    <n v="28"/>
    <d v="2010-02-20T00:00:00"/>
    <x v="21"/>
    <x v="6"/>
    <n v="46"/>
    <n v="892120"/>
    <s v="0.01"/>
    <n v="8921"/>
    <s v="Office Supplies"/>
    <s v="Paper"/>
  </r>
  <r>
    <n v="52320"/>
    <s v="Order Finished"/>
    <s v="Roland Murray"/>
    <d v="2012-09-24T00:00:00"/>
    <s v="Sep-2012"/>
    <x v="3"/>
    <n v="6"/>
    <d v="2010-02-20T00:00:00"/>
    <x v="21"/>
    <x v="40"/>
    <n v="41"/>
    <n v="225200"/>
    <s v="0.1"/>
    <n v="22520"/>
    <s v="Office Supplies"/>
    <s v="Pens &amp; Art Supplies"/>
  </r>
  <r>
    <n v="8709"/>
    <s v="Order Finished"/>
    <s v="Rose O'Brian"/>
    <d v="2009-08-03T00:00:00"/>
    <s v="Aug-2009"/>
    <x v="1"/>
    <n v="1"/>
    <d v="2009-08-03T00:00:00"/>
    <x v="1"/>
    <x v="0"/>
    <n v="50"/>
    <n v="4902820"/>
    <s v="0.07"/>
    <n v="343197"/>
    <s v="Technology"/>
    <s v="Office Machines"/>
  </r>
  <r>
    <n v="27844"/>
    <s v="Order Finished"/>
    <s v="Rose O'Brian"/>
    <d v="2011-06-29T00:00:00"/>
    <s v="Jun-2011"/>
    <x v="0"/>
    <n v="4"/>
    <d v="2009-08-03T00:00:00"/>
    <x v="1"/>
    <x v="37"/>
    <n v="27"/>
    <n v="271720"/>
    <s v="0.04"/>
    <n v="10869"/>
    <s v="Office Supplies"/>
    <s v="Paper"/>
  </r>
  <r>
    <n v="13894"/>
    <s v="Order Finished"/>
    <s v="Rose O'Brian"/>
    <d v="2012-10-04T00:00:00"/>
    <s v="Oct-2012"/>
    <x v="3"/>
    <n v="30"/>
    <d v="2009-08-03T00:00:00"/>
    <x v="1"/>
    <x v="23"/>
    <n v="31"/>
    <n v="178360"/>
    <s v="0.04"/>
    <n v="7134"/>
    <s v="Office Supplies"/>
    <s v="Pens &amp; Art Supplies"/>
  </r>
  <r>
    <n v="9765"/>
    <s v="Order Finished"/>
    <s v="Rose O'Brian"/>
    <d v="2012-12-10T00:00:00"/>
    <s v="Dec-2012"/>
    <x v="3"/>
    <n v="5"/>
    <d v="2009-08-03T00:00:00"/>
    <x v="1"/>
    <x v="29"/>
    <n v="26"/>
    <n v="7011200"/>
    <s v="0.03"/>
    <n v="210336"/>
    <s v="Furniture"/>
    <s v="Chairs &amp; Chairmats"/>
  </r>
  <r>
    <n v="2816"/>
    <s v="Order Finished"/>
    <s v="Ross Baird"/>
    <d v="2009-09-19T00:00:00"/>
    <s v="Sep-2009"/>
    <x v="1"/>
    <n v="1"/>
    <d v="2009-09-19T00:00:00"/>
    <x v="14"/>
    <x v="0"/>
    <n v="35"/>
    <n v="1575120"/>
    <n v="0"/>
    <n v="0"/>
    <s v="Office Supplies"/>
    <s v="Pens &amp; Art Supplies"/>
  </r>
  <r>
    <n v="2818"/>
    <s v="Order Finished"/>
    <s v="Ross Baird"/>
    <d v="2009-11-12T00:00:00"/>
    <s v="Nov-2009"/>
    <x v="1"/>
    <n v="20"/>
    <d v="2009-09-19T00:00:00"/>
    <x v="14"/>
    <x v="25"/>
    <n v="37"/>
    <n v="1131820"/>
    <s v="0.05"/>
    <n v="56591"/>
    <s v="Furniture"/>
    <s v="Office Furnishings"/>
  </r>
  <r>
    <n v="50242"/>
    <s v="Order Finished"/>
    <s v="Ross Baird"/>
    <d v="2010-07-19T00:00:00"/>
    <s v="Jul-2010"/>
    <x v="2"/>
    <n v="13"/>
    <d v="2009-09-19T00:00:00"/>
    <x v="14"/>
    <x v="10"/>
    <n v="8"/>
    <n v="2783529"/>
    <s v="0.08"/>
    <n v="222682"/>
    <s v="Technology"/>
    <s v="Telephones and Communication"/>
  </r>
  <r>
    <n v="15906"/>
    <s v="Order Finished"/>
    <s v="Ross Baird"/>
    <d v="2010-09-27T00:00:00"/>
    <s v="Sep-2010"/>
    <x v="2"/>
    <n v="20"/>
    <d v="2009-09-19T00:00:00"/>
    <x v="14"/>
    <x v="19"/>
    <n v="8"/>
    <n v="4349920"/>
    <s v="0.05"/>
    <n v="217496"/>
    <s v="Technology"/>
    <s v="Office Machines"/>
  </r>
  <r>
    <n v="10919"/>
    <s v="Order Finished"/>
    <s v="Ross DeVincentis"/>
    <d v="2010-03-27T00:00:00"/>
    <s v="Mar-2010"/>
    <x v="2"/>
    <n v="1"/>
    <d v="2010-03-27T00:00:00"/>
    <x v="6"/>
    <x v="0"/>
    <n v="42"/>
    <n v="4081900"/>
    <s v="0.07"/>
    <n v="285733"/>
    <s v="Office Supplies"/>
    <s v="Storage &amp; Organization"/>
  </r>
  <r>
    <n v="44647"/>
    <s v="Order Finished"/>
    <s v="Ross DeVincentis"/>
    <d v="2012-01-24T00:00:00"/>
    <s v="Jan-2012"/>
    <x v="3"/>
    <n v="28"/>
    <d v="2010-03-27T00:00:00"/>
    <x v="6"/>
    <x v="20"/>
    <n v="47"/>
    <n v="46479920"/>
    <s v="0.06"/>
    <n v="2788795"/>
    <s v="Furniture"/>
    <s v="Chairs &amp; Chairmats"/>
  </r>
  <r>
    <n v="45959"/>
    <s v="Order Finished"/>
    <s v="Roy Collins"/>
    <d v="2009-06-12T00:00:00"/>
    <s v="Jun-2009"/>
    <x v="1"/>
    <n v="1"/>
    <d v="2009-06-12T00:00:00"/>
    <x v="12"/>
    <x v="0"/>
    <n v="15"/>
    <n v="403480"/>
    <s v="0.08"/>
    <n v="32278"/>
    <s v="Office Supplies"/>
    <s v="Binders and Binder Accessories"/>
  </r>
  <r>
    <n v="27491"/>
    <s v="Order Finished"/>
    <s v="Roy Collins"/>
    <d v="2009-09-04T00:00:00"/>
    <s v="Sep-2009"/>
    <x v="1"/>
    <n v="13"/>
    <d v="2009-06-12T00:00:00"/>
    <x v="12"/>
    <x v="38"/>
    <n v="11"/>
    <n v="1970020"/>
    <s v="0.04"/>
    <n v="78801"/>
    <s v="Office Supplies"/>
    <s v="Envelopes"/>
  </r>
  <r>
    <n v="4737"/>
    <s v="Order Finished"/>
    <s v="Roy Collins"/>
    <d v="2010-10-03T00:00:00"/>
    <s v="Oct-2010"/>
    <x v="2"/>
    <n v="5"/>
    <d v="2009-06-12T00:00:00"/>
    <x v="12"/>
    <x v="27"/>
    <n v="49"/>
    <n v="628420"/>
    <n v="0"/>
    <n v="0"/>
    <s v="Office Supplies"/>
    <s v="Paper"/>
  </r>
  <r>
    <n v="30565"/>
    <s v="Order Finished"/>
    <s v="Roy Collins"/>
    <d v="2011-07-26T00:00:00"/>
    <s v="Jul-2011"/>
    <x v="0"/>
    <n v="4"/>
    <d v="2009-06-12T00:00:00"/>
    <x v="12"/>
    <x v="43"/>
    <n v="32"/>
    <n v="3570040"/>
    <s v="0.04"/>
    <n v="142802"/>
    <s v="Technology"/>
    <s v="Computer Peripherals"/>
  </r>
  <r>
    <n v="56838"/>
    <s v="Order Finished"/>
    <s v="Roy Collins"/>
    <d v="2011-07-29T00:00:00"/>
    <s v="Jul-2011"/>
    <x v="0"/>
    <n v="27"/>
    <d v="2009-06-12T00:00:00"/>
    <x v="12"/>
    <x v="43"/>
    <n v="44"/>
    <n v="8652540"/>
    <s v="0.09"/>
    <n v="778729"/>
    <s v="Technology"/>
    <s v="Computer Peripherals"/>
  </r>
  <r>
    <n v="18208"/>
    <s v="Order Finished"/>
    <s v="Roy Collins"/>
    <d v="2012-01-04T00:00:00"/>
    <s v="Jan-2012"/>
    <x v="3"/>
    <n v="30"/>
    <d v="2009-06-12T00:00:00"/>
    <x v="12"/>
    <x v="17"/>
    <n v="34"/>
    <n v="394900"/>
    <s v="0.06"/>
    <n v="23694"/>
    <s v="Office Supplies"/>
    <s v="Envelopes"/>
  </r>
  <r>
    <n v="130"/>
    <s v="Order Finished"/>
    <s v="Roy Collins"/>
    <d v="2012-07-05T00:00:00"/>
    <s v="Jul-2012"/>
    <x v="3"/>
    <n v="5"/>
    <d v="2009-06-12T00:00:00"/>
    <x v="12"/>
    <x v="22"/>
    <n v="3"/>
    <n v="923780"/>
    <s v="0.05"/>
    <n v="46189"/>
    <s v="Technology"/>
    <s v="Office Machines"/>
  </r>
  <r>
    <n v="48577"/>
    <s v="Order Finished"/>
    <s v="Roy Collins"/>
    <d v="2012-08-07T00:00:00"/>
    <s v="Aug-2012"/>
    <x v="3"/>
    <n v="6"/>
    <d v="2009-06-12T00:00:00"/>
    <x v="12"/>
    <x v="34"/>
    <n v="6"/>
    <n v="403660"/>
    <s v="0.02"/>
    <n v="8073"/>
    <s v="Office Supplies"/>
    <s v="Paper"/>
  </r>
  <r>
    <n v="39815"/>
    <s v="Order Finished"/>
    <s v="Roy French"/>
    <d v="2009-09-04T00:00:00"/>
    <s v="Sep-2009"/>
    <x v="1"/>
    <n v="1"/>
    <d v="2009-09-04T00:00:00"/>
    <x v="14"/>
    <x v="0"/>
    <n v="43"/>
    <n v="8150752"/>
    <s v="0.05"/>
    <n v="407538"/>
    <s v="Technology"/>
    <s v="Telephones and Communication"/>
  </r>
  <r>
    <n v="769"/>
    <s v="Order Finished"/>
    <s v="Roy French"/>
    <d v="2010-01-06T00:00:00"/>
    <s v="Jan-2010"/>
    <x v="2"/>
    <n v="5"/>
    <d v="2009-09-04T00:00:00"/>
    <x v="14"/>
    <x v="8"/>
    <n v="37"/>
    <n v="8523880"/>
    <s v="0.02"/>
    <n v="170478"/>
    <s v="Technology"/>
    <s v="Office Machines"/>
  </r>
  <r>
    <n v="16096"/>
    <s v="Order Finished"/>
    <s v="Roy French"/>
    <d v="2011-01-19T00:00:00"/>
    <s v="Jan-2011"/>
    <x v="0"/>
    <n v="7"/>
    <d v="2009-09-04T00:00:00"/>
    <x v="14"/>
    <x v="41"/>
    <n v="9"/>
    <n v="84420"/>
    <n v="0"/>
    <n v="0"/>
    <s v="Office Supplies"/>
    <s v="Labels"/>
  </r>
  <r>
    <n v="9027"/>
    <s v="Order Returned"/>
    <s v="Roy French"/>
    <d v="2011-02-09T00:00:00"/>
    <s v="Feb-2011"/>
    <x v="0"/>
    <n v="20"/>
    <d v="2009-09-04T00:00:00"/>
    <x v="14"/>
    <x v="32"/>
    <n v="30"/>
    <n v="1865784"/>
    <s v="0.05"/>
    <n v="93289"/>
    <s v="Technology"/>
    <s v="Telephones and Communication"/>
  </r>
  <r>
    <n v="9216"/>
    <s v="Order Finished"/>
    <s v="Roy French"/>
    <d v="2011-04-14T00:00:00"/>
    <s v="Apr-2011"/>
    <x v="0"/>
    <n v="10"/>
    <d v="2009-09-04T00:00:00"/>
    <x v="14"/>
    <x v="42"/>
    <n v="36"/>
    <n v="11955260"/>
    <s v="0.1"/>
    <n v="1195526"/>
    <s v="Office Supplies"/>
    <s v="Appliances"/>
  </r>
  <r>
    <n v="16321"/>
    <s v="Order Finished"/>
    <s v="Roy Skaria"/>
    <d v="2009-01-10T00:00:00"/>
    <s v="Jan-2009"/>
    <x v="1"/>
    <n v="1"/>
    <d v="2009-01-10T00:00:00"/>
    <x v="2"/>
    <x v="0"/>
    <n v="50"/>
    <n v="14313120"/>
    <s v="0.03"/>
    <n v="429394"/>
    <s v="Office Supplies"/>
    <s v="Storage &amp; Organization"/>
  </r>
  <r>
    <n v="35744"/>
    <s v="Order Returned"/>
    <s v="Roy Skaria"/>
    <d v="2009-03-21T00:00:00"/>
    <s v="Mar-2009"/>
    <x v="1"/>
    <n v="11"/>
    <d v="2009-01-10T00:00:00"/>
    <x v="2"/>
    <x v="38"/>
    <n v="44"/>
    <n v="5175060"/>
    <s v="0.02"/>
    <n v="103501"/>
    <s v="Technology"/>
    <s v="Computer Peripherals"/>
  </r>
  <r>
    <n v="3553"/>
    <s v="Order Finished"/>
    <s v="Roy Skaria"/>
    <d v="2009-05-17T00:00:00"/>
    <s v="May-2009"/>
    <x v="1"/>
    <n v="22"/>
    <d v="2009-01-10T00:00:00"/>
    <x v="2"/>
    <x v="8"/>
    <n v="7"/>
    <n v="41000"/>
    <s v="0.06"/>
    <n v="2460"/>
    <s v="Office Supplies"/>
    <s v="Pens &amp; Art Supplies"/>
  </r>
  <r>
    <n v="37281"/>
    <s v="Order Finished"/>
    <s v="Roy Skaria"/>
    <d v="2009-08-28T00:00:00"/>
    <s v="Aug-2009"/>
    <x v="1"/>
    <n v="18"/>
    <d v="2009-01-10T00:00:00"/>
    <x v="2"/>
    <x v="2"/>
    <n v="25"/>
    <n v="906491"/>
    <s v="0.05"/>
    <n v="45325"/>
    <s v="Technology"/>
    <s v="Telephones and Communication"/>
  </r>
  <r>
    <n v="56677"/>
    <s v="Order Finished"/>
    <s v="Roy Skaria"/>
    <d v="2009-11-04T00:00:00"/>
    <s v="Nov-2009"/>
    <x v="1"/>
    <n v="29"/>
    <d v="2009-01-10T00:00:00"/>
    <x v="2"/>
    <x v="3"/>
    <n v="35"/>
    <n v="861100"/>
    <n v="0"/>
    <n v="0"/>
    <s v="Furniture"/>
    <s v="Office Furnishings"/>
  </r>
  <r>
    <n v="3492"/>
    <s v="Order Finished"/>
    <s v="Roy Skaria"/>
    <d v="2009-11-23T00:00:00"/>
    <s v="Nov-2009"/>
    <x v="1"/>
    <n v="5"/>
    <d v="2009-01-10T00:00:00"/>
    <x v="2"/>
    <x v="10"/>
    <n v="35"/>
    <n v="4787260"/>
    <s v="0.04"/>
    <n v="191490"/>
    <s v="Office Supplies"/>
    <s v="Binders and Binder Accessories"/>
  </r>
  <r>
    <n v="52035"/>
    <s v="Order Returned"/>
    <s v="Roy Skaria"/>
    <d v="2009-11-27T00:00:00"/>
    <s v="Nov-2009"/>
    <x v="1"/>
    <n v="24"/>
    <d v="2009-01-10T00:00:00"/>
    <x v="2"/>
    <x v="10"/>
    <n v="29"/>
    <n v="41744320"/>
    <s v="0.03"/>
    <n v="1252330"/>
    <s v="Technology"/>
    <s v="Copiers and Fax"/>
  </r>
  <r>
    <n v="6625"/>
    <s v="Order Finished"/>
    <s v="Roy Skaria"/>
    <d v="2010-08-15T00:00:00"/>
    <s v="Aug-2010"/>
    <x v="2"/>
    <n v="28"/>
    <d v="2009-01-10T00:00:00"/>
    <x v="2"/>
    <x v="42"/>
    <n v="23"/>
    <n v="42125820"/>
    <s v="0.01"/>
    <n v="421258"/>
    <s v="Furniture"/>
    <s v="Bookcases"/>
  </r>
  <r>
    <n v="33123"/>
    <s v="Order Finished"/>
    <s v="Roy Skaria"/>
    <d v="2010-11-24T00:00:00"/>
    <s v="Nov-2010"/>
    <x v="2"/>
    <n v="16"/>
    <d v="2009-01-10T00:00:00"/>
    <x v="2"/>
    <x v="37"/>
    <n v="41"/>
    <n v="12091960"/>
    <s v="0.08"/>
    <n v="967357"/>
    <s v="Furniture"/>
    <s v="Bookcases"/>
  </r>
  <r>
    <n v="27778"/>
    <s v="Order Finished"/>
    <s v="Roy Skaria"/>
    <d v="2011-02-09T00:00:00"/>
    <s v="Feb-2011"/>
    <x v="0"/>
    <n v="25"/>
    <d v="2009-01-10T00:00:00"/>
    <x v="2"/>
    <x v="16"/>
    <n v="1"/>
    <n v="465340"/>
    <s v="0.02"/>
    <n v="9307"/>
    <s v="Office Supplies"/>
    <s v="Binders and Binder Accessories"/>
  </r>
  <r>
    <n v="31618"/>
    <s v="Order Finished"/>
    <s v="Roy Skaria"/>
    <d v="2011-11-07T00:00:00"/>
    <s v="Nov-2011"/>
    <x v="0"/>
    <n v="10"/>
    <d v="2009-01-10T00:00:00"/>
    <x v="2"/>
    <x v="31"/>
    <n v="14"/>
    <n v="806340"/>
    <s v="0.02"/>
    <n v="16127"/>
    <s v="Office Supplies"/>
    <s v="Binders and Binder Accessories"/>
  </r>
  <r>
    <n v="51648"/>
    <s v="Order Finished"/>
    <s v="Roy Skaria"/>
    <d v="2012-01-01T00:00:00"/>
    <s v="Jan-2012"/>
    <x v="3"/>
    <n v="8"/>
    <d v="2009-01-10T00:00:00"/>
    <x v="2"/>
    <x v="12"/>
    <n v="45"/>
    <n v="4709600"/>
    <s v="0.03"/>
    <n v="141288"/>
    <s v="Technology"/>
    <s v="Computer Peripherals"/>
  </r>
  <r>
    <n v="29030"/>
    <s v="Order Finished"/>
    <s v="Roy Skaria"/>
    <d v="2012-02-01T00:00:00"/>
    <s v="Feb-2012"/>
    <x v="3"/>
    <n v="2"/>
    <d v="2009-01-10T00:00:00"/>
    <x v="2"/>
    <x v="22"/>
    <n v="10"/>
    <n v="385160"/>
    <s v="0.05"/>
    <n v="19258"/>
    <s v="Office Supplies"/>
    <s v="Pens &amp; Art Supplies"/>
  </r>
  <r>
    <n v="39655"/>
    <s v="Order Finished"/>
    <s v="Roy Skaria"/>
    <d v="2012-03-23T00:00:00"/>
    <s v="Mar-2012"/>
    <x v="3"/>
    <n v="2"/>
    <d v="2009-01-10T00:00:00"/>
    <x v="2"/>
    <x v="23"/>
    <n v="35"/>
    <n v="506300"/>
    <s v="0.03"/>
    <n v="15189"/>
    <s v="Technology"/>
    <s v="Computer Peripherals"/>
  </r>
  <r>
    <n v="53216"/>
    <s v="Order Finished"/>
    <s v="Roy Skaria"/>
    <d v="2012-04-12T00:00:00"/>
    <s v="Apr-2012"/>
    <x v="3"/>
    <n v="24"/>
    <d v="2009-01-10T00:00:00"/>
    <x v="2"/>
    <x v="44"/>
    <n v="36"/>
    <n v="456020"/>
    <s v="0.06"/>
    <n v="27361"/>
    <s v="Office Supplies"/>
    <s v="Paper"/>
  </r>
  <r>
    <n v="24448"/>
    <s v="Order Finished"/>
    <s v="Roy Skaria"/>
    <d v="2012-06-02T00:00:00"/>
    <s v="Jun-2012"/>
    <x v="3"/>
    <n v="13"/>
    <d v="2009-01-10T00:00:00"/>
    <x v="2"/>
    <x v="29"/>
    <n v="46"/>
    <n v="22072320"/>
    <s v="0.05"/>
    <n v="1103616"/>
    <s v="Furniture"/>
    <s v="Tables"/>
  </r>
  <r>
    <n v="17508"/>
    <s v="Order Returned"/>
    <s v="Roy Skaria"/>
    <d v="2012-06-27T00:00:00"/>
    <s v="Jun-2012"/>
    <x v="3"/>
    <n v="3"/>
    <d v="2009-01-10T00:00:00"/>
    <x v="2"/>
    <x v="35"/>
    <n v="50"/>
    <n v="198160"/>
    <s v="0.01"/>
    <n v="1982"/>
    <s v="Office Supplies"/>
    <s v="Pens &amp; Art Supplies"/>
  </r>
  <r>
    <n v="55777"/>
    <s v="Order Finished"/>
    <s v="Roy Skaria"/>
    <d v="2012-10-11T00:00:00"/>
    <s v="Oct-2012"/>
    <x v="3"/>
    <n v="28"/>
    <d v="2009-01-10T00:00:00"/>
    <x v="2"/>
    <x v="24"/>
    <n v="6"/>
    <n v="647060"/>
    <s v="0.06"/>
    <n v="38824"/>
    <s v="Furniture"/>
    <s v="Office Furnishings"/>
  </r>
  <r>
    <n v="4578"/>
    <s v="Order Finished"/>
    <s v="Roy Skaria"/>
    <d v="2012-12-09T00:00:00"/>
    <s v="Dec-2012"/>
    <x v="3"/>
    <n v="12"/>
    <d v="2009-01-10T00:00:00"/>
    <x v="2"/>
    <x v="30"/>
    <n v="45"/>
    <n v="565420"/>
    <s v="0.09"/>
    <n v="50888"/>
    <s v="Office Supplies"/>
    <s v="Paper"/>
  </r>
  <r>
    <n v="36643"/>
    <s v="Order Finished"/>
    <s v="Ruben Ausman"/>
    <d v="2009-02-23T00:00:00"/>
    <s v="Feb-2009"/>
    <x v="1"/>
    <n v="1"/>
    <d v="2009-02-23T00:00:00"/>
    <x v="4"/>
    <x v="0"/>
    <n v="17"/>
    <n v="481740"/>
    <s v="0.01"/>
    <n v="4817"/>
    <s v="Furniture"/>
    <s v="Office Furnishings"/>
  </r>
  <r>
    <n v="16065"/>
    <s v="Order Finished"/>
    <s v="Ruben Ausman"/>
    <d v="2010-07-20T00:00:00"/>
    <s v="Jul-2010"/>
    <x v="2"/>
    <n v="24"/>
    <d v="2009-02-23T00:00:00"/>
    <x v="4"/>
    <x v="41"/>
    <n v="15"/>
    <n v="13866900"/>
    <s v="0.04"/>
    <n v="554676"/>
    <s v="Technology"/>
    <s v="Copiers and Fax"/>
  </r>
  <r>
    <n v="48195"/>
    <s v="Order Finished"/>
    <s v="Ruben Ausman"/>
    <d v="2010-11-27T00:00:00"/>
    <s v="Nov-2010"/>
    <x v="2"/>
    <n v="21"/>
    <d v="2009-02-23T00:00:00"/>
    <x v="4"/>
    <x v="20"/>
    <n v="35"/>
    <n v="6675033"/>
    <s v="0.07"/>
    <n v="467252"/>
    <s v="Technology"/>
    <s v="Telephones and Communication"/>
  </r>
  <r>
    <n v="26661"/>
    <s v="Order Finished"/>
    <s v="Ruben Ausman"/>
    <d v="2012-12-19T00:00:00"/>
    <s v="Dec-2012"/>
    <x v="3"/>
    <n v="28"/>
    <d v="2009-02-23T00:00:00"/>
    <x v="4"/>
    <x v="24"/>
    <n v="31"/>
    <n v="3544449"/>
    <s v="0.02"/>
    <n v="70889"/>
    <s v="Technology"/>
    <s v="Telephones and Communication"/>
  </r>
  <r>
    <n v="55360"/>
    <s v="Order Finished"/>
    <s v="Russell Applegate"/>
    <d v="2009-01-22T00:00:00"/>
    <s v="Jan-2009"/>
    <x v="1"/>
    <n v="1"/>
    <d v="2009-01-22T00:00:00"/>
    <x v="2"/>
    <x v="0"/>
    <n v="49"/>
    <n v="269660"/>
    <s v="0.07"/>
    <n v="18876"/>
    <s v="Office Supplies"/>
    <s v="Labels"/>
  </r>
  <r>
    <n v="18279"/>
    <s v="Order Finished"/>
    <s v="Russell Applegate"/>
    <d v="2009-02-26T00:00:00"/>
    <s v="Feb-2009"/>
    <x v="1"/>
    <n v="23"/>
    <d v="2009-01-22T00:00:00"/>
    <x v="2"/>
    <x v="25"/>
    <n v="22"/>
    <n v="368700"/>
    <s v="0.07"/>
    <n v="25809"/>
    <s v="Technology"/>
    <s v="Computer Peripherals"/>
  </r>
  <r>
    <n v="11013"/>
    <s v="Order Finished"/>
    <s v="Russell Applegate"/>
    <d v="2009-04-17T00:00:00"/>
    <s v="Apr-2009"/>
    <x v="1"/>
    <n v="27"/>
    <d v="2009-01-22T00:00:00"/>
    <x v="2"/>
    <x v="38"/>
    <n v="2"/>
    <n v="453764"/>
    <s v="0.01"/>
    <n v="4538"/>
    <s v="Technology"/>
    <s v="Telephones and Communication"/>
  </r>
  <r>
    <n v="26918"/>
    <s v="Order Finished"/>
    <s v="Russell Applegate"/>
    <d v="2009-06-04T00:00:00"/>
    <s v="Jun-2009"/>
    <x v="1"/>
    <n v="18"/>
    <d v="2009-01-22T00:00:00"/>
    <x v="2"/>
    <x v="8"/>
    <n v="16"/>
    <n v="155920"/>
    <s v="0.05"/>
    <n v="7796"/>
    <s v="Office Supplies"/>
    <s v="Pens &amp; Art Supplies"/>
  </r>
  <r>
    <n v="9088"/>
    <s v="Order Finished"/>
    <s v="Russell Applegate"/>
    <d v="2009-06-22T00:00:00"/>
    <s v="Jun-2009"/>
    <x v="1"/>
    <n v="5"/>
    <d v="2009-01-22T00:00:00"/>
    <x v="2"/>
    <x v="26"/>
    <n v="50"/>
    <n v="30767400"/>
    <s v="0.03"/>
    <n v="923022"/>
    <s v="Office Supplies"/>
    <s v="Binders and Binder Accessories"/>
  </r>
  <r>
    <n v="27463"/>
    <s v="Order Finished"/>
    <s v="Russell Applegate"/>
    <d v="2009-11-13T00:00:00"/>
    <s v="Nov-2009"/>
    <x v="1"/>
    <n v="23"/>
    <d v="2009-01-22T00:00:00"/>
    <x v="2"/>
    <x v="3"/>
    <n v="31"/>
    <n v="1670220"/>
    <n v="0"/>
    <n v="0"/>
    <s v="Furniture"/>
    <s v="Office Furnishings"/>
  </r>
  <r>
    <n v="33255"/>
    <s v="Order Finished"/>
    <s v="Russell Applegate"/>
    <d v="2010-06-24T00:00:00"/>
    <s v="Jun-2010"/>
    <x v="2"/>
    <n v="14"/>
    <d v="2009-01-22T00:00:00"/>
    <x v="2"/>
    <x v="32"/>
    <n v="19"/>
    <n v="216420"/>
    <s v="0.08"/>
    <n v="17314"/>
    <s v="Office Supplies"/>
    <s v="Paper"/>
  </r>
  <r>
    <n v="18503"/>
    <s v="Order Finished"/>
    <s v="Russell Applegate"/>
    <d v="2011-05-05T00:00:00"/>
    <s v="May-2011"/>
    <x v="0"/>
    <n v="25"/>
    <d v="2009-01-22T00:00:00"/>
    <x v="2"/>
    <x v="6"/>
    <n v="46"/>
    <n v="13275260"/>
    <s v="0.03"/>
    <n v="398258"/>
    <s v="Technology"/>
    <s v="Office Machines"/>
  </r>
  <r>
    <n v="22375"/>
    <s v="Order Finished"/>
    <s v="Russell Applegate"/>
    <d v="2011-07-04T00:00:00"/>
    <s v="Jul-2011"/>
    <x v="0"/>
    <n v="6"/>
    <d v="2009-01-22T00:00:00"/>
    <x v="2"/>
    <x v="33"/>
    <n v="43"/>
    <n v="1632220"/>
    <s v="0.04"/>
    <n v="65289"/>
    <s v="Office Supplies"/>
    <s v="Paper"/>
  </r>
  <r>
    <n v="55042"/>
    <s v="Order Finished"/>
    <s v="Russell Applegate"/>
    <d v="2011-08-12T00:00:00"/>
    <s v="Aug-2011"/>
    <x v="0"/>
    <n v="5"/>
    <d v="2009-01-22T00:00:00"/>
    <x v="2"/>
    <x v="17"/>
    <n v="28"/>
    <n v="3435760"/>
    <s v="0.05"/>
    <n v="171788"/>
    <s v="Office Supplies"/>
    <s v="Appliances"/>
  </r>
  <r>
    <n v="38528"/>
    <s v="Order Finished"/>
    <s v="Russell Applegate"/>
    <d v="2011-12-20T00:00:00"/>
    <s v="Dec-2011"/>
    <x v="0"/>
    <n v="13"/>
    <d v="2009-01-22T00:00:00"/>
    <x v="2"/>
    <x v="21"/>
    <n v="36"/>
    <n v="5089970"/>
    <s v="0.07"/>
    <n v="356298"/>
    <s v="Technology"/>
    <s v="Telephones and Communication"/>
  </r>
  <r>
    <n v="10820"/>
    <s v="Order Finished"/>
    <s v="Russell Applegate"/>
    <d v="2011-12-27T00:00:00"/>
    <s v="Dec-2011"/>
    <x v="0"/>
    <n v="21"/>
    <d v="2009-01-22T00:00:00"/>
    <x v="2"/>
    <x v="12"/>
    <n v="49"/>
    <n v="4144240"/>
    <s v="0.04"/>
    <n v="165770"/>
    <s v="Office Supplies"/>
    <s v="Pens &amp; Art Supplies"/>
  </r>
  <r>
    <n v="26853"/>
    <s v="Order Finished"/>
    <s v="Russell Applegate"/>
    <d v="2012-12-06T00:00:00"/>
    <s v="Dec-2012"/>
    <x v="3"/>
    <n v="28"/>
    <d v="2009-01-22T00:00:00"/>
    <x v="2"/>
    <x v="30"/>
    <n v="21"/>
    <n v="128880"/>
    <n v="0"/>
    <n v="0"/>
    <s v="Office Supplies"/>
    <s v="Envelopes"/>
  </r>
  <r>
    <n v="29478"/>
    <s v="Order Finished"/>
    <s v="Russell D'Ascenzo"/>
    <d v="2010-09-04T00:00:00"/>
    <s v="Sep-2010"/>
    <x v="2"/>
    <n v="1"/>
    <d v="2010-09-04T00:00:00"/>
    <x v="31"/>
    <x v="0"/>
    <n v="15"/>
    <n v="545785"/>
    <s v="0.01"/>
    <n v="5458"/>
    <s v="Technology"/>
    <s v="Telephones and Communication"/>
  </r>
  <r>
    <n v="8130"/>
    <s v="Order Finished"/>
    <s v="Russell D'Ascenzo"/>
    <d v="2012-05-13T00:00:00"/>
    <s v="May-2012"/>
    <x v="3"/>
    <n v="5"/>
    <d v="2010-09-04T00:00:00"/>
    <x v="31"/>
    <x v="39"/>
    <n v="15"/>
    <n v="132660"/>
    <s v="0.03"/>
    <n v="3980"/>
    <s v="Office Supplies"/>
    <s v="Binders and Binder Accessories"/>
  </r>
  <r>
    <n v="48993"/>
    <s v="Order Finished"/>
    <s v="Russell D'Ascenzo"/>
    <d v="2012-05-31T00:00:00"/>
    <s v="May-2012"/>
    <x v="3"/>
    <n v="14"/>
    <d v="2010-09-04T00:00:00"/>
    <x v="31"/>
    <x v="39"/>
    <n v="17"/>
    <n v="244840"/>
    <s v="0.08"/>
    <n v="19587"/>
    <s v="Office Supplies"/>
    <s v="Paper"/>
  </r>
  <r>
    <n v="57574"/>
    <s v="Order Finished"/>
    <s v="Russell D'Ascenzo"/>
    <d v="2012-07-23T00:00:00"/>
    <s v="Jul-2012"/>
    <x v="3"/>
    <n v="32"/>
    <d v="2010-09-04T00:00:00"/>
    <x v="31"/>
    <x v="37"/>
    <n v="20"/>
    <n v="932720"/>
    <s v="0.07"/>
    <n v="65290"/>
    <s v="Furniture"/>
    <s v="Office Furnishings"/>
  </r>
  <r>
    <n v="54369"/>
    <s v="Order Finished"/>
    <s v="Ryan Akin"/>
    <d v="2009-02-03T00:00:00"/>
    <s v="Feb-2009"/>
    <x v="1"/>
    <n v="1"/>
    <d v="2009-02-03T00:00:00"/>
    <x v="4"/>
    <x v="0"/>
    <n v="47"/>
    <n v="842160"/>
    <n v="0"/>
    <n v="0"/>
    <s v="Technology"/>
    <s v="Computer Peripherals"/>
  </r>
  <r>
    <n v="32454"/>
    <s v="Order Finished"/>
    <s v="Ryan Akin"/>
    <d v="2011-03-31T00:00:00"/>
    <s v="Mar-2011"/>
    <x v="0"/>
    <n v="4"/>
    <d v="2009-02-03T00:00:00"/>
    <x v="4"/>
    <x v="43"/>
    <n v="12"/>
    <n v="167780"/>
    <s v="0.05"/>
    <n v="8389"/>
    <s v="Office Supplies"/>
    <s v="Binders and Binder Accessories"/>
  </r>
  <r>
    <n v="46402"/>
    <s v="Order Finished"/>
    <s v="Ryan Akin"/>
    <d v="2011-08-01T00:00:00"/>
    <s v="Aug-2011"/>
    <x v="0"/>
    <n v="32"/>
    <d v="2009-02-03T00:00:00"/>
    <x v="4"/>
    <x v="33"/>
    <n v="27"/>
    <n v="1652540"/>
    <s v="0.03"/>
    <n v="49576"/>
    <s v="Furniture"/>
    <s v="Office Furnishings"/>
  </r>
  <r>
    <n v="4516"/>
    <s v="Order Finished"/>
    <s v="Ryan Crowe"/>
    <d v="2009-03-28T00:00:00"/>
    <s v="Mar-2009"/>
    <x v="1"/>
    <n v="1"/>
    <d v="2009-03-28T00:00:00"/>
    <x v="11"/>
    <x v="0"/>
    <n v="42"/>
    <n v="589560"/>
    <s v="0.05"/>
    <n v="29478"/>
    <s v="Office Supplies"/>
    <s v="Paper"/>
  </r>
  <r>
    <n v="16679"/>
    <s v="Order Returned"/>
    <s v="Ryan Crowe"/>
    <d v="2009-08-11T00:00:00"/>
    <s v="Aug-2009"/>
    <x v="1"/>
    <n v="29"/>
    <d v="2009-03-28T00:00:00"/>
    <x v="11"/>
    <x v="8"/>
    <n v="29"/>
    <n v="12963900"/>
    <s v="0.09"/>
    <n v="1166751"/>
    <s v="Furniture"/>
    <s v="Chairs &amp; Chairmats"/>
  </r>
  <r>
    <n v="33794"/>
    <s v="Order Finished"/>
    <s v="Ryan Crowe"/>
    <d v="2011-02-22T00:00:00"/>
    <s v="Feb-2011"/>
    <x v="0"/>
    <n v="12"/>
    <d v="2009-03-28T00:00:00"/>
    <x v="11"/>
    <x v="37"/>
    <n v="18"/>
    <n v="185540"/>
    <s v="0.06"/>
    <n v="11132"/>
    <s v="Furniture"/>
    <s v="Office Furnishings"/>
  </r>
  <r>
    <n v="35590"/>
    <s v="Order Finished"/>
    <s v="Ryan Crowe"/>
    <d v="2012-02-12T00:00:00"/>
    <s v="Feb-2012"/>
    <x v="3"/>
    <n v="23"/>
    <d v="2009-03-28T00:00:00"/>
    <x v="11"/>
    <x v="21"/>
    <n v="4"/>
    <n v="847900"/>
    <n v="0"/>
    <n v="0"/>
    <s v="Technology"/>
    <s v="Computer Peripherals"/>
  </r>
  <r>
    <n v="29991"/>
    <s v="Order Returned"/>
    <s v="Ryan Crowe"/>
    <d v="2012-05-10T00:00:00"/>
    <s v="May-2012"/>
    <x v="3"/>
    <n v="13"/>
    <d v="2009-03-28T00:00:00"/>
    <x v="11"/>
    <x v="34"/>
    <n v="41"/>
    <n v="246220"/>
    <s v="0.06"/>
    <n v="14773"/>
    <s v="Office Supplies"/>
    <s v="Labels"/>
  </r>
  <r>
    <n v="25348"/>
    <s v="Order Finished"/>
    <s v="Ryan Crowe"/>
    <d v="2012-09-05T00:00:00"/>
    <s v="Sep-2012"/>
    <x v="3"/>
    <n v="11"/>
    <d v="2009-03-28T00:00:00"/>
    <x v="11"/>
    <x v="35"/>
    <n v="6"/>
    <n v="686720"/>
    <s v="0.08"/>
    <n v="54938"/>
    <s v="Office Supplies"/>
    <s v="Appliances"/>
  </r>
  <r>
    <n v="55300"/>
    <s v="Order Finished"/>
    <s v="Sally Hughsby"/>
    <d v="2009-02-20T00:00:00"/>
    <s v="Feb-2009"/>
    <x v="1"/>
    <n v="1"/>
    <d v="2009-02-20T00:00:00"/>
    <x v="4"/>
    <x v="0"/>
    <n v="37"/>
    <n v="319780"/>
    <s v="0.03"/>
    <n v="9593"/>
    <s v="Office Supplies"/>
    <s v="Appliances"/>
  </r>
  <r>
    <n v="16676"/>
    <s v="Order Finished"/>
    <s v="Sally Hughsby"/>
    <d v="2009-03-19T00:00:00"/>
    <s v="Mar-2009"/>
    <x v="1"/>
    <n v="21"/>
    <d v="2009-02-20T00:00:00"/>
    <x v="4"/>
    <x v="0"/>
    <n v="39"/>
    <n v="1873604"/>
    <s v="0.07"/>
    <n v="131152"/>
    <s v="Technology"/>
    <s v="Telephones and Communication"/>
  </r>
  <r>
    <n v="21958"/>
    <s v="Order Finished"/>
    <s v="Sally Hughsby"/>
    <d v="2009-05-06T00:00:00"/>
    <s v="May-2009"/>
    <x v="1"/>
    <n v="20"/>
    <d v="2009-02-20T00:00:00"/>
    <x v="4"/>
    <x v="38"/>
    <n v="14"/>
    <n v="9996060"/>
    <s v="0.09"/>
    <n v="899645"/>
    <s v="Office Supplies"/>
    <s v="Appliances"/>
  </r>
  <r>
    <n v="40224"/>
    <s v="Order Finished"/>
    <s v="Sally Hughsby"/>
    <d v="2009-06-30T00:00:00"/>
    <s v="Jun-2009"/>
    <x v="1"/>
    <n v="7"/>
    <d v="2009-02-20T00:00:00"/>
    <x v="4"/>
    <x v="8"/>
    <n v="14"/>
    <n v="1781800"/>
    <s v="0.05"/>
    <n v="89090"/>
    <s v="Furniture"/>
    <s v="Office Furnishings"/>
  </r>
  <r>
    <n v="50917"/>
    <s v="Order Finished"/>
    <s v="Sally Hughsby"/>
    <d v="2009-07-21T00:00:00"/>
    <s v="Jul-2009"/>
    <x v="1"/>
    <n v="31"/>
    <d v="2009-02-20T00:00:00"/>
    <x v="4"/>
    <x v="26"/>
    <n v="33"/>
    <n v="2844620"/>
    <s v="0.02"/>
    <n v="56892"/>
    <s v="Technology"/>
    <s v="Computer Peripherals"/>
  </r>
  <r>
    <n v="4839"/>
    <s v="Order Finished"/>
    <s v="Sally Hughsby"/>
    <d v="2009-09-05T00:00:00"/>
    <s v="Sep-2009"/>
    <x v="1"/>
    <n v="22"/>
    <d v="2009-02-20T00:00:00"/>
    <x v="4"/>
    <x v="9"/>
    <n v="24"/>
    <n v="318860"/>
    <s v="0.05"/>
    <n v="15943"/>
    <s v="Office Supplies"/>
    <s v="Paper"/>
  </r>
  <r>
    <n v="29572"/>
    <s v="Order Finished"/>
    <s v="Sally Hughsby"/>
    <d v="2010-03-06T00:00:00"/>
    <s v="Mar-2010"/>
    <x v="2"/>
    <n v="6"/>
    <d v="2009-02-20T00:00:00"/>
    <x v="4"/>
    <x v="19"/>
    <n v="18"/>
    <n v="5315120"/>
    <s v="0.1"/>
    <n v="531512"/>
    <s v="Furniture"/>
    <s v="Tables"/>
  </r>
  <r>
    <n v="10373"/>
    <s v="Order Finished"/>
    <s v="Sally Hughsby"/>
    <d v="2010-06-25T00:00:00"/>
    <s v="Jun-2010"/>
    <x v="2"/>
    <n v="7"/>
    <d v="2009-02-20T00:00:00"/>
    <x v="4"/>
    <x v="41"/>
    <n v="28"/>
    <n v="386320"/>
    <s v="0.03"/>
    <n v="11590"/>
    <s v="Office Supplies"/>
    <s v="Paper"/>
  </r>
  <r>
    <n v="7619"/>
    <s v="Order Finished"/>
    <s v="Sally Hughsby"/>
    <d v="2010-08-10T00:00:00"/>
    <s v="Aug-2010"/>
    <x v="2"/>
    <n v="26"/>
    <d v="2009-02-20T00:00:00"/>
    <x v="4"/>
    <x v="32"/>
    <n v="8"/>
    <n v="283540"/>
    <s v="0.02"/>
    <n v="5671"/>
    <s v="Technology"/>
    <s v="Computer Peripherals"/>
  </r>
  <r>
    <n v="2368"/>
    <s v="Order Finished"/>
    <s v="Sally Hughsby"/>
    <d v="2010-08-19T00:00:00"/>
    <s v="Aug-2010"/>
    <x v="2"/>
    <n v="11"/>
    <d v="2009-02-20T00:00:00"/>
    <x v="4"/>
    <x v="32"/>
    <n v="36"/>
    <n v="1017460"/>
    <s v="0.08"/>
    <n v="81397"/>
    <s v="Office Supplies"/>
    <s v="Appliances"/>
  </r>
  <r>
    <n v="25062"/>
    <s v="Order Finished"/>
    <s v="Sally Hughsby"/>
    <d v="2010-10-30T00:00:00"/>
    <s v="Oct-2010"/>
    <x v="2"/>
    <n v="20"/>
    <d v="2009-02-20T00:00:00"/>
    <x v="4"/>
    <x v="39"/>
    <n v="5"/>
    <n v="157580"/>
    <s v="0.03"/>
    <n v="4727"/>
    <s v="Office Supplies"/>
    <s v="Appliances"/>
  </r>
  <r>
    <n v="29255"/>
    <s v="Order Finished"/>
    <s v="Sally Hughsby"/>
    <d v="2011-03-12T00:00:00"/>
    <s v="Mar-2011"/>
    <x v="0"/>
    <n v="31"/>
    <d v="2009-02-20T00:00:00"/>
    <x v="4"/>
    <x v="16"/>
    <n v="11"/>
    <n v="1234438"/>
    <s v="0.03"/>
    <n v="37033"/>
    <s v="Technology"/>
    <s v="Telephones and Communication"/>
  </r>
  <r>
    <n v="59009"/>
    <s v="Order Returned"/>
    <s v="Sally Hughsby"/>
    <d v="2011-11-18T00:00:00"/>
    <s v="Nov-2011"/>
    <x v="0"/>
    <n v="13"/>
    <d v="2009-02-20T00:00:00"/>
    <x v="4"/>
    <x v="18"/>
    <n v="19"/>
    <n v="1229820"/>
    <s v="0.02"/>
    <n v="24596"/>
    <s v="Office Supplies"/>
    <s v="Paper"/>
  </r>
  <r>
    <n v="16897"/>
    <s v="Order Finished"/>
    <s v="Sally Hughsby"/>
    <d v="2012-06-15T00:00:00"/>
    <s v="Jun-2012"/>
    <x v="3"/>
    <n v="19"/>
    <d v="2009-02-20T00:00:00"/>
    <x v="4"/>
    <x v="44"/>
    <n v="1"/>
    <n v="759600"/>
    <s v="0.02"/>
    <n v="15192"/>
    <s v="Furniture"/>
    <s v="Chairs &amp; Chairmats"/>
  </r>
  <r>
    <n v="31173"/>
    <s v="Order Finished"/>
    <s v="Sally Hughsby"/>
    <d v="2012-08-18T00:00:00"/>
    <s v="Aug-2012"/>
    <x v="3"/>
    <n v="16"/>
    <d v="2009-02-20T00:00:00"/>
    <x v="4"/>
    <x v="35"/>
    <n v="24"/>
    <n v="338708"/>
    <s v="0.09"/>
    <n v="30484"/>
    <s v="Technology"/>
    <s v="Telephones and Communication"/>
  </r>
  <r>
    <n v="29507"/>
    <s v="Order Finished"/>
    <s v="Sally Hughsby"/>
    <d v="2012-09-02T00:00:00"/>
    <s v="Sep-2012"/>
    <x v="3"/>
    <n v="19"/>
    <d v="2009-02-20T00:00:00"/>
    <x v="4"/>
    <x v="36"/>
    <n v="14"/>
    <n v="6099264"/>
    <s v="0.04"/>
    <n v="243971"/>
    <s v="Furniture"/>
    <s v="Tables"/>
  </r>
  <r>
    <n v="44320"/>
    <s v="Order Finished"/>
    <s v="Sally Knutson"/>
    <d v="2009-04-29T00:00:00"/>
    <s v="Apr-2009"/>
    <x v="1"/>
    <n v="1"/>
    <d v="2009-04-29T00:00:00"/>
    <x v="23"/>
    <x v="0"/>
    <n v="49"/>
    <n v="14004160"/>
    <s v="0.1"/>
    <n v="1400416"/>
    <s v="Furniture"/>
    <s v="Tables"/>
  </r>
  <r>
    <n v="25031"/>
    <s v="Order Finished"/>
    <s v="Sally Knutson"/>
    <d v="2009-08-23T00:00:00"/>
    <s v="Aug-2009"/>
    <x v="1"/>
    <n v="30"/>
    <d v="2009-04-29T00:00:00"/>
    <x v="23"/>
    <x v="1"/>
    <n v="24"/>
    <n v="9273240"/>
    <s v="0.1"/>
    <n v="927324"/>
    <s v="Furniture"/>
    <s v="Tables"/>
  </r>
  <r>
    <n v="20038"/>
    <s v="Order Finished"/>
    <s v="Sally Knutson"/>
    <d v="2010-02-26T00:00:00"/>
    <s v="Feb-2010"/>
    <x v="2"/>
    <n v="24"/>
    <d v="2009-04-29T00:00:00"/>
    <x v="23"/>
    <x v="3"/>
    <n v="42"/>
    <n v="346880"/>
    <s v="0.05"/>
    <n v="17344"/>
    <s v="Furniture"/>
    <s v="Office Furnishings"/>
  </r>
  <r>
    <n v="34816"/>
    <s v="Order Finished"/>
    <s v="Sally Knutson"/>
    <d v="2010-05-11T00:00:00"/>
    <s v="May-2010"/>
    <x v="2"/>
    <n v="27"/>
    <d v="2009-04-29T00:00:00"/>
    <x v="23"/>
    <x v="19"/>
    <n v="29"/>
    <n v="2316900"/>
    <s v="0.1"/>
    <n v="231690"/>
    <s v="Office Supplies"/>
    <s v="Appliances"/>
  </r>
  <r>
    <n v="47750"/>
    <s v="Order Finished"/>
    <s v="Sally Knutson"/>
    <d v="2010-06-15T00:00:00"/>
    <s v="Jun-2010"/>
    <x v="2"/>
    <n v="12"/>
    <d v="2009-04-29T00:00:00"/>
    <x v="23"/>
    <x v="15"/>
    <n v="37"/>
    <n v="204920"/>
    <s v="0.08"/>
    <n v="16394"/>
    <s v="Office Supplies"/>
    <s v="Labels"/>
  </r>
  <r>
    <n v="24833"/>
    <s v="Order Finished"/>
    <s v="Sally Knutson"/>
    <d v="2010-07-16T00:00:00"/>
    <s v="Jul-2010"/>
    <x v="2"/>
    <n v="16"/>
    <d v="2009-04-29T00:00:00"/>
    <x v="23"/>
    <x v="11"/>
    <n v="45"/>
    <n v="10411660"/>
    <s v="0.08"/>
    <n v="832933"/>
    <s v="Furniture"/>
    <s v="Tables"/>
  </r>
  <r>
    <n v="25633"/>
    <s v="Order Finished"/>
    <s v="Sally Knutson"/>
    <d v="2011-01-08T00:00:00"/>
    <s v="Jan-2011"/>
    <x v="0"/>
    <n v="17"/>
    <d v="2009-04-29T00:00:00"/>
    <x v="23"/>
    <x v="39"/>
    <n v="36"/>
    <n v="10280160"/>
    <s v="0.06"/>
    <n v="616810"/>
    <s v="Furniture"/>
    <s v="Tables"/>
  </r>
  <r>
    <n v="9792"/>
    <s v="Order Finished"/>
    <s v="Sally Knutson"/>
    <d v="2011-07-23T00:00:00"/>
    <s v="Jul-2011"/>
    <x v="0"/>
    <n v="9"/>
    <d v="2009-04-29T00:00:00"/>
    <x v="23"/>
    <x v="5"/>
    <n v="14"/>
    <n v="168180"/>
    <s v="0.02"/>
    <n v="3364"/>
    <s v="Office Supplies"/>
    <s v="Binders and Binder Accessories"/>
  </r>
  <r>
    <n v="17926"/>
    <s v="Order Finished"/>
    <s v="Sally Knutson"/>
    <d v="2011-10-11T00:00:00"/>
    <s v="Oct-2011"/>
    <x v="0"/>
    <n v="24"/>
    <d v="2009-04-29T00:00:00"/>
    <x v="23"/>
    <x v="33"/>
    <n v="37"/>
    <n v="1216660"/>
    <s v="0.02"/>
    <n v="24333"/>
    <s v="Office Supplies"/>
    <s v="Storage &amp; Organization"/>
  </r>
  <r>
    <n v="44256"/>
    <s v="Order Finished"/>
    <s v="Sally Knutson"/>
    <d v="2011-11-19T00:00:00"/>
    <s v="Nov-2011"/>
    <x v="0"/>
    <n v="12"/>
    <d v="2009-04-29T00:00:00"/>
    <x v="23"/>
    <x v="17"/>
    <n v="39"/>
    <n v="602720"/>
    <s v="0.09"/>
    <n v="54245"/>
    <s v="Office Supplies"/>
    <s v="Paper"/>
  </r>
  <r>
    <n v="43111"/>
    <s v="Order Finished"/>
    <s v="Sally Knutson"/>
    <d v="2011-12-09T00:00:00"/>
    <s v="Dec-2011"/>
    <x v="0"/>
    <n v="20"/>
    <d v="2009-04-29T00:00:00"/>
    <x v="23"/>
    <x v="40"/>
    <n v="27"/>
    <n v="9445660"/>
    <s v="0.01"/>
    <n v="94457"/>
    <s v="Office Supplies"/>
    <s v="Binders and Binder Accessories"/>
  </r>
  <r>
    <n v="57959"/>
    <s v="Order Finished"/>
    <s v="Sally Knutson"/>
    <d v="2011-12-30T00:00:00"/>
    <s v="Dec-2011"/>
    <x v="0"/>
    <n v="10"/>
    <d v="2009-04-29T00:00:00"/>
    <x v="23"/>
    <x v="18"/>
    <n v="40"/>
    <n v="479720"/>
    <s v="0.04"/>
    <n v="19189"/>
    <s v="Office Supplies"/>
    <s v="Rubber Bands"/>
  </r>
  <r>
    <n v="49634"/>
    <s v="Order Finished"/>
    <s v="Sally Knutson"/>
    <d v="2012-03-23T00:00:00"/>
    <s v="Mar-2012"/>
    <x v="3"/>
    <n v="31"/>
    <d v="2009-04-29T00:00:00"/>
    <x v="23"/>
    <x v="21"/>
    <n v="45"/>
    <n v="264620"/>
    <s v="0.02"/>
    <n v="5292"/>
    <s v="Office Supplies"/>
    <s v="Binders and Binder Accessories"/>
  </r>
  <r>
    <n v="25635"/>
    <s v="Order Finished"/>
    <s v="Sally Knutson"/>
    <d v="2012-05-29T00:00:00"/>
    <s v="May-2012"/>
    <x v="3"/>
    <n v="24"/>
    <d v="2009-04-29T00:00:00"/>
    <x v="23"/>
    <x v="34"/>
    <n v="14"/>
    <n v="1266160"/>
    <s v="0.04"/>
    <n v="50646"/>
    <s v="Office Supplies"/>
    <s v="Appliances"/>
  </r>
  <r>
    <n v="39783"/>
    <s v="Order Finished"/>
    <s v="Sally Knutson"/>
    <d v="2012-09-20T00:00:00"/>
    <s v="Sep-2012"/>
    <x v="3"/>
    <n v="30"/>
    <d v="2009-04-29T00:00:00"/>
    <x v="23"/>
    <x v="29"/>
    <n v="19"/>
    <n v="164860"/>
    <s v="0.04"/>
    <n v="6594"/>
    <s v="Office Supplies"/>
    <s v="Appliances"/>
  </r>
  <r>
    <n v="13636"/>
    <s v="Order Finished"/>
    <s v="Sally Matthias"/>
    <d v="2009-01-22T00:00:00"/>
    <s v="Jan-2009"/>
    <x v="1"/>
    <n v="1"/>
    <d v="2009-01-22T00:00:00"/>
    <x v="2"/>
    <x v="0"/>
    <n v="32"/>
    <n v="56360160"/>
    <s v="0.02"/>
    <n v="1127203"/>
    <s v="Furniture"/>
    <s v="Bookcases"/>
  </r>
  <r>
    <n v="16612"/>
    <s v="Order Finished"/>
    <s v="Sally Matthias"/>
    <d v="2009-02-13T00:00:00"/>
    <s v="Feb-2009"/>
    <x v="1"/>
    <n v="23"/>
    <d v="2009-01-22T00:00:00"/>
    <x v="2"/>
    <x v="0"/>
    <n v="45"/>
    <n v="7398440"/>
    <s v="0.05"/>
    <n v="369922"/>
    <s v="Technology"/>
    <s v="Office Machines"/>
  </r>
  <r>
    <n v="1313"/>
    <s v="Order Finished"/>
    <s v="Sally Matthias"/>
    <d v="2009-12-09T00:00:00"/>
    <s v="Dec-2009"/>
    <x v="1"/>
    <n v="14"/>
    <d v="2009-01-22T00:00:00"/>
    <x v="2"/>
    <x v="10"/>
    <n v="34"/>
    <n v="1680140"/>
    <n v="0"/>
    <n v="0"/>
    <s v="Office Supplies"/>
    <s v="Paper"/>
  </r>
  <r>
    <n v="29409"/>
    <s v="Order Finished"/>
    <s v="Sally Matthias"/>
    <d v="2011-01-13T00:00:00"/>
    <s v="Jan-2011"/>
    <x v="0"/>
    <n v="10"/>
    <d v="2009-01-22T00:00:00"/>
    <x v="2"/>
    <x v="28"/>
    <n v="23"/>
    <n v="77980"/>
    <s v="0.09"/>
    <n v="7018"/>
    <s v="Technology"/>
    <s v="Computer Peripherals"/>
  </r>
  <r>
    <n v="47333"/>
    <s v="Order Finished"/>
    <s v="Sally Matthias"/>
    <d v="2011-07-09T00:00:00"/>
    <s v="Jul-2011"/>
    <x v="0"/>
    <n v="14"/>
    <d v="2009-01-22T00:00:00"/>
    <x v="2"/>
    <x v="33"/>
    <n v="16"/>
    <n v="1520497"/>
    <s v="0.04"/>
    <n v="60820"/>
    <s v="Technology"/>
    <s v="Telephones and Communication"/>
  </r>
  <r>
    <n v="8773"/>
    <s v="Order Finished"/>
    <s v="Sally Matthias"/>
    <d v="2011-10-22T00:00:00"/>
    <s v="Oct-2011"/>
    <x v="0"/>
    <n v="10"/>
    <d v="2009-01-22T00:00:00"/>
    <x v="2"/>
    <x v="31"/>
    <n v="5"/>
    <n v="441575"/>
    <s v="0.09"/>
    <n v="39742"/>
    <s v="Technology"/>
    <s v="Telephones and Communication"/>
  </r>
  <r>
    <n v="1285"/>
    <s v="Order Returned"/>
    <s v="Sally Matthias"/>
    <d v="2012-05-31T00:00:00"/>
    <s v="May-2012"/>
    <x v="3"/>
    <n v="23"/>
    <d v="2009-01-22T00:00:00"/>
    <x v="2"/>
    <x v="29"/>
    <n v="27"/>
    <n v="7748240"/>
    <n v="0"/>
    <n v="0"/>
    <s v="Furniture"/>
    <s v="Bookcases"/>
  </r>
  <r>
    <n v="10593"/>
    <s v="Order Finished"/>
    <s v="Sally Matthias"/>
    <d v="2012-12-02T00:00:00"/>
    <s v="Dec-2012"/>
    <x v="3"/>
    <n v="32"/>
    <d v="2009-01-22T00:00:00"/>
    <x v="2"/>
    <x v="30"/>
    <n v="27"/>
    <n v="870540"/>
    <s v="0.05"/>
    <n v="43527"/>
    <s v="Technology"/>
    <s v="Computer Peripherals"/>
  </r>
  <r>
    <n v="39267"/>
    <s v="Order Finished"/>
    <s v="Sam Craven"/>
    <d v="2010-01-18T00:00:00"/>
    <s v="Jan-2010"/>
    <x v="2"/>
    <n v="1"/>
    <d v="2010-01-18T00:00:00"/>
    <x v="28"/>
    <x v="0"/>
    <n v="26"/>
    <n v="860660"/>
    <s v="0.08"/>
    <n v="68853"/>
    <s v="Furniture"/>
    <s v="Office Furnishings"/>
  </r>
  <r>
    <n v="13127"/>
    <s v="Order Finished"/>
    <s v="Sam Craven"/>
    <d v="2010-07-31T00:00:00"/>
    <s v="Jul-2010"/>
    <x v="2"/>
    <n v="19"/>
    <d v="2010-01-18T00:00:00"/>
    <x v="28"/>
    <x v="9"/>
    <n v="13"/>
    <n v="1902620"/>
    <s v="0.06"/>
    <n v="114157"/>
    <s v="Office Supplies"/>
    <s v="Appliances"/>
  </r>
  <r>
    <n v="17666"/>
    <s v="Order Finished"/>
    <s v="Sam Craven"/>
    <d v="2010-08-09T00:00:00"/>
    <s v="Aug-2010"/>
    <x v="2"/>
    <n v="32"/>
    <d v="2010-01-18T00:00:00"/>
    <x v="28"/>
    <x v="9"/>
    <n v="19"/>
    <n v="165120"/>
    <s v="0.01"/>
    <n v="1651"/>
    <s v="Office Supplies"/>
    <s v="Paper"/>
  </r>
  <r>
    <n v="59777"/>
    <s v="Order Finished"/>
    <s v="Sam Craven"/>
    <d v="2010-12-12T00:00:00"/>
    <s v="Dec-2010"/>
    <x v="2"/>
    <n v="10"/>
    <d v="2010-01-18T00:00:00"/>
    <x v="28"/>
    <x v="10"/>
    <n v="19"/>
    <n v="1834620"/>
    <s v="0.05"/>
    <n v="91731"/>
    <s v="Technology"/>
    <s v="Computer Peripherals"/>
  </r>
  <r>
    <n v="512"/>
    <s v="Order Finished"/>
    <s v="Sam Craven"/>
    <d v="2011-05-19T00:00:00"/>
    <s v="May-2011"/>
    <x v="0"/>
    <n v="13"/>
    <d v="2010-01-18T00:00:00"/>
    <x v="28"/>
    <x v="41"/>
    <n v="6"/>
    <n v="2619060"/>
    <s v="0.06"/>
    <n v="157144"/>
    <s v="Furniture"/>
    <s v="Chairs &amp; Chairmats"/>
  </r>
  <r>
    <n v="2023"/>
    <s v="Order Finished"/>
    <s v="Sam Craven"/>
    <d v="2012-05-05T00:00:00"/>
    <s v="May-2012"/>
    <x v="3"/>
    <n v="20"/>
    <d v="2010-01-18T00:00:00"/>
    <x v="28"/>
    <x v="6"/>
    <n v="4"/>
    <n v="589780"/>
    <s v="0.09"/>
    <n v="53080"/>
    <s v="Technology"/>
    <s v="Computer Peripherals"/>
  </r>
  <r>
    <n v="36705"/>
    <s v="Order Returned"/>
    <s v="Sam Zeldin"/>
    <d v="2009-06-25T00:00:00"/>
    <s v="Jun-2009"/>
    <x v="1"/>
    <n v="1"/>
    <d v="2009-06-25T00:00:00"/>
    <x v="12"/>
    <x v="0"/>
    <n v="17"/>
    <n v="2064144"/>
    <s v="0.06"/>
    <n v="123849"/>
    <s v="Furniture"/>
    <s v="Tables"/>
  </r>
  <r>
    <n v="42308"/>
    <s v="Order Finished"/>
    <s v="Sam Zeldin"/>
    <d v="2009-12-06T00:00:00"/>
    <s v="Dec-2009"/>
    <x v="1"/>
    <n v="26"/>
    <d v="2009-06-25T00:00:00"/>
    <x v="12"/>
    <x v="26"/>
    <n v="16"/>
    <n v="159960"/>
    <s v="0.09"/>
    <n v="14396"/>
    <s v="Furniture"/>
    <s v="Office Furnishings"/>
  </r>
  <r>
    <n v="2213"/>
    <s v="Order Returned"/>
    <s v="Sam Zeldin"/>
    <d v="2010-01-14T00:00:00"/>
    <s v="Jan-2010"/>
    <x v="2"/>
    <n v="7"/>
    <d v="2009-06-25T00:00:00"/>
    <x v="12"/>
    <x v="9"/>
    <n v="6"/>
    <n v="80620"/>
    <s v="0.08"/>
    <n v="6450"/>
    <s v="Office Supplies"/>
    <s v="Paper"/>
  </r>
  <r>
    <n v="1953"/>
    <s v="Order Finished"/>
    <s v="Sam Zeldin"/>
    <d v="2010-11-29T00:00:00"/>
    <s v="Nov-2010"/>
    <x v="2"/>
    <n v="15"/>
    <d v="2009-06-25T00:00:00"/>
    <x v="12"/>
    <x v="32"/>
    <n v="13"/>
    <n v="275280"/>
    <s v="0.06"/>
    <n v="16517"/>
    <s v="Office Supplies"/>
    <s v="Binders and Binder Accessories"/>
  </r>
  <r>
    <n v="36"/>
    <s v="Order Finished"/>
    <s v="Sample Company A"/>
    <d v="2011-02-11T00:00:00"/>
    <s v="Feb-2011"/>
    <x v="0"/>
    <n v="1"/>
    <d v="2011-02-11T00:00:00"/>
    <x v="7"/>
    <x v="0"/>
    <n v="46"/>
    <n v="4969491"/>
    <s v="0.1"/>
    <n v="496949"/>
    <s v="Technology"/>
    <s v="Telephones and Communication"/>
  </r>
  <r>
    <n v="4193"/>
    <s v="Order Finished"/>
    <s v="Sandra Flanagan"/>
    <d v="2009-08-01T00:00:00"/>
    <s v="Aug-2009"/>
    <x v="1"/>
    <n v="1"/>
    <d v="2009-08-01T00:00:00"/>
    <x v="1"/>
    <x v="0"/>
    <n v="16"/>
    <n v="128580"/>
    <s v="0.07"/>
    <n v="9001"/>
    <s v="Office Supplies"/>
    <s v="Labels"/>
  </r>
  <r>
    <n v="20390"/>
    <s v="Order Finished"/>
    <s v="Sandra Flanagan"/>
    <d v="2009-08-31T00:00:00"/>
    <s v="Aug-2009"/>
    <x v="1"/>
    <n v="2"/>
    <d v="2009-08-01T00:00:00"/>
    <x v="1"/>
    <x v="0"/>
    <n v="35"/>
    <n v="2542240"/>
    <s v="0.05"/>
    <n v="127112"/>
    <s v="Technology"/>
    <s v="Computer Peripherals"/>
  </r>
  <r>
    <n v="4387"/>
    <s v="Order Finished"/>
    <s v="Sandra Flanagan"/>
    <d v="2011-10-22T00:00:00"/>
    <s v="Oct-2011"/>
    <x v="0"/>
    <n v="32"/>
    <d v="2009-08-01T00:00:00"/>
    <x v="1"/>
    <x v="5"/>
    <n v="4"/>
    <n v="1280420"/>
    <s v="0.07"/>
    <n v="89629"/>
    <s v="Furniture"/>
    <s v="Tables"/>
  </r>
  <r>
    <n v="4512"/>
    <s v="Order Finished"/>
    <s v="Sandra Flanagan"/>
    <d v="2011-10-24T00:00:00"/>
    <s v="Oct-2011"/>
    <x v="0"/>
    <n v="23"/>
    <d v="2009-08-01T00:00:00"/>
    <x v="1"/>
    <x v="5"/>
    <n v="43"/>
    <n v="12154220"/>
    <s v="0.06"/>
    <n v="729253"/>
    <s v="Furniture"/>
    <s v="Tables"/>
  </r>
  <r>
    <n v="53795"/>
    <s v="Order Finished"/>
    <s v="Sandra Flanagan"/>
    <d v="2012-01-30T00:00:00"/>
    <s v="Jan-2012"/>
    <x v="3"/>
    <n v="25"/>
    <d v="2009-08-01T00:00:00"/>
    <x v="1"/>
    <x v="33"/>
    <n v="40"/>
    <n v="529200"/>
    <s v="0.1"/>
    <n v="52920"/>
    <s v="Office Supplies"/>
    <s v="Paper"/>
  </r>
  <r>
    <n v="40100"/>
    <s v="Order Finished"/>
    <s v="Sandra Flanagan"/>
    <d v="2012-04-02T00:00:00"/>
    <s v="Apr-2012"/>
    <x v="3"/>
    <n v="31"/>
    <d v="2009-08-01T00:00:00"/>
    <x v="1"/>
    <x v="18"/>
    <n v="47"/>
    <n v="2002340"/>
    <n v="0"/>
    <n v="0"/>
    <s v="Office Supplies"/>
    <s v="Paper"/>
  </r>
  <r>
    <n v="3333"/>
    <s v="Order Finished"/>
    <s v="Sandra Flanagan"/>
    <d v="2012-09-15T00:00:00"/>
    <s v="Sep-2012"/>
    <x v="3"/>
    <n v="3"/>
    <d v="2009-08-01T00:00:00"/>
    <x v="1"/>
    <x v="34"/>
    <n v="42"/>
    <n v="1855940"/>
    <s v="0.08"/>
    <n v="148475"/>
    <s v="Office Supplies"/>
    <s v="Appliances"/>
  </r>
  <r>
    <n v="37319"/>
    <s v="Order Finished"/>
    <s v="Sandra Glassco"/>
    <d v="2009-04-08T00:00:00"/>
    <s v="Apr-2009"/>
    <x v="1"/>
    <n v="1"/>
    <d v="2009-04-08T00:00:00"/>
    <x v="23"/>
    <x v="0"/>
    <n v="37"/>
    <n v="777800"/>
    <s v="0.1"/>
    <n v="77780"/>
    <s v="Office Supplies"/>
    <s v="Appliances"/>
  </r>
  <r>
    <n v="23524"/>
    <s v="Order Finished"/>
    <s v="Sandra Glassco"/>
    <d v="2009-04-28T00:00:00"/>
    <s v="Apr-2009"/>
    <x v="1"/>
    <n v="9"/>
    <d v="2009-04-08T00:00:00"/>
    <x v="23"/>
    <x v="0"/>
    <n v="28"/>
    <n v="258660"/>
    <s v="0.04"/>
    <n v="10346"/>
    <s v="Office Supplies"/>
    <s v="Labels"/>
  </r>
  <r>
    <n v="38886"/>
    <s v="Order Finished"/>
    <s v="Sandra Glassco"/>
    <d v="2009-07-08T00:00:00"/>
    <s v="Jul-2009"/>
    <x v="1"/>
    <n v="29"/>
    <d v="2009-04-08T00:00:00"/>
    <x v="23"/>
    <x v="1"/>
    <n v="26"/>
    <n v="344020"/>
    <s v="0.06"/>
    <n v="20641"/>
    <s v="Office Supplies"/>
    <s v="Pens &amp; Art Supplies"/>
  </r>
  <r>
    <n v="41189"/>
    <s v="Order Finished"/>
    <s v="Sandra Glassco"/>
    <d v="2009-07-14T00:00:00"/>
    <s v="Jul-2009"/>
    <x v="1"/>
    <n v="9"/>
    <d v="2009-04-08T00:00:00"/>
    <x v="23"/>
    <x v="1"/>
    <n v="30"/>
    <n v="378080"/>
    <s v="0.03"/>
    <n v="11342"/>
    <s v="Office Supplies"/>
    <s v="Paper"/>
  </r>
  <r>
    <n v="37095"/>
    <s v="Order Finished"/>
    <s v="Sandra Glassco"/>
    <d v="2009-10-03T00:00:00"/>
    <s v="Oct-2009"/>
    <x v="1"/>
    <n v="15"/>
    <d v="2009-04-08T00:00:00"/>
    <x v="23"/>
    <x v="26"/>
    <n v="3"/>
    <n v="37776000"/>
    <s v="0.09"/>
    <n v="3399840"/>
    <s v="Technology"/>
    <s v="Office Machines"/>
  </r>
  <r>
    <n v="39872"/>
    <s v="Order Returned"/>
    <s v="Sandra Glassco"/>
    <d v="2010-02-22T00:00:00"/>
    <s v="Feb-2010"/>
    <x v="2"/>
    <n v="4"/>
    <d v="2009-04-08T00:00:00"/>
    <x v="23"/>
    <x v="10"/>
    <n v="5"/>
    <n v="32480"/>
    <s v="0.01"/>
    <n v="325"/>
    <s v="Office Supplies"/>
    <s v="Labels"/>
  </r>
  <r>
    <n v="36772"/>
    <s v="Order Returned"/>
    <s v="Sandra Glassco"/>
    <d v="2010-05-15T00:00:00"/>
    <s v="May-2010"/>
    <x v="2"/>
    <n v="23"/>
    <d v="2009-04-08T00:00:00"/>
    <x v="23"/>
    <x v="15"/>
    <n v="47"/>
    <n v="560900"/>
    <s v="0.1"/>
    <n v="56090"/>
    <s v="Office Supplies"/>
    <s v="Paper"/>
  </r>
  <r>
    <n v="2020"/>
    <s v="Order Finished"/>
    <s v="Sandra Glassco"/>
    <d v="2010-06-20T00:00:00"/>
    <s v="Jun-2010"/>
    <x v="2"/>
    <n v="16"/>
    <d v="2009-04-08T00:00:00"/>
    <x v="23"/>
    <x v="11"/>
    <n v="42"/>
    <n v="427500"/>
    <s v="0.03"/>
    <n v="12825"/>
    <s v="Technology"/>
    <s v="Computer Peripherals"/>
  </r>
  <r>
    <n v="47171"/>
    <s v="Order Finished"/>
    <s v="Sandra Glassco"/>
    <d v="2010-07-01T00:00:00"/>
    <s v="Jul-2010"/>
    <x v="2"/>
    <n v="21"/>
    <d v="2009-04-08T00:00:00"/>
    <x v="23"/>
    <x v="11"/>
    <n v="21"/>
    <n v="294320"/>
    <s v="0.01"/>
    <n v="2943"/>
    <s v="Office Supplies"/>
    <s v="Paper"/>
  </r>
  <r>
    <n v="40519"/>
    <s v="Order Finished"/>
    <s v="Sandra Glassco"/>
    <d v="2010-12-21T00:00:00"/>
    <s v="Dec-2010"/>
    <x v="2"/>
    <n v="2"/>
    <d v="2009-04-08T00:00:00"/>
    <x v="23"/>
    <x v="39"/>
    <n v="38"/>
    <n v="165860"/>
    <s v="0.08"/>
    <n v="13269"/>
    <s v="Office Supplies"/>
    <s v="Rubber Bands"/>
  </r>
  <r>
    <n v="10340"/>
    <s v="Order Finished"/>
    <s v="Sandra Glassco"/>
    <d v="2011-06-22T00:00:00"/>
    <s v="Jun-2011"/>
    <x v="0"/>
    <n v="22"/>
    <d v="2009-04-08T00:00:00"/>
    <x v="23"/>
    <x v="5"/>
    <n v="24"/>
    <n v="15094280"/>
    <s v="0.03"/>
    <n v="452828"/>
    <s v="Furniture"/>
    <s v="Chairs &amp; Chairmats"/>
  </r>
  <r>
    <n v="30787"/>
    <s v="Order Finished"/>
    <s v="Sandra Glassco"/>
    <d v="2011-09-27T00:00:00"/>
    <s v="Sep-2011"/>
    <x v="0"/>
    <n v="23"/>
    <d v="2009-04-08T00:00:00"/>
    <x v="23"/>
    <x v="33"/>
    <n v="43"/>
    <n v="12954918"/>
    <s v="0.05"/>
    <n v="647746"/>
    <s v="Technology"/>
    <s v="Telephones and Communication"/>
  </r>
  <r>
    <n v="20805"/>
    <s v="Order Finished"/>
    <s v="Sandra Glassco"/>
    <d v="2011-10-01T00:00:00"/>
    <s v="Oct-2011"/>
    <x v="0"/>
    <n v="28"/>
    <d v="2009-04-08T00:00:00"/>
    <x v="23"/>
    <x v="33"/>
    <n v="12"/>
    <n v="139960"/>
    <s v="0.06"/>
    <n v="8398"/>
    <s v="Office Supplies"/>
    <s v="Binders and Binder Accessories"/>
  </r>
  <r>
    <n v="48576"/>
    <s v="Order Finished"/>
    <s v="Sandra Glassco"/>
    <d v="2012-01-12T00:00:00"/>
    <s v="Jan-2012"/>
    <x v="3"/>
    <n v="2"/>
    <d v="2009-04-08T00:00:00"/>
    <x v="23"/>
    <x v="31"/>
    <n v="17"/>
    <n v="929180"/>
    <s v="0.07"/>
    <n v="65043"/>
    <s v="Office Supplies"/>
    <s v="Binders and Binder Accessories"/>
  </r>
  <r>
    <n v="11044"/>
    <s v="Order Finished"/>
    <s v="Sandra Glassco"/>
    <d v="2012-06-24T00:00:00"/>
    <s v="Jun-2012"/>
    <x v="3"/>
    <n v="13"/>
    <d v="2009-04-08T00:00:00"/>
    <x v="23"/>
    <x v="23"/>
    <n v="3"/>
    <n v="28980"/>
    <s v="0.09"/>
    <n v="2608"/>
    <s v="Office Supplies"/>
    <s v="Pens &amp; Art Supplies"/>
  </r>
  <r>
    <n v="36998"/>
    <s v="Order Returned"/>
    <s v="Sandra Glassco"/>
    <d v="2012-09-29T00:00:00"/>
    <s v="Sep-2012"/>
    <x v="3"/>
    <n v="25"/>
    <d v="2009-04-08T00:00:00"/>
    <x v="23"/>
    <x v="35"/>
    <n v="50"/>
    <n v="962460"/>
    <s v="0.07"/>
    <n v="67372"/>
    <s v="Furniture"/>
    <s v="Office Furnishings"/>
  </r>
  <r>
    <n v="40838"/>
    <s v="Order Finished"/>
    <s v="Sandra Glassco"/>
    <d v="2012-11-26T00:00:00"/>
    <s v="Nov-2012"/>
    <x v="3"/>
    <n v="30"/>
    <d v="2009-04-08T00:00:00"/>
    <x v="23"/>
    <x v="45"/>
    <n v="40"/>
    <n v="647920"/>
    <s v="0.07"/>
    <n v="45354"/>
    <s v="Furniture"/>
    <s v="Office Furnishings"/>
  </r>
  <r>
    <n v="28802"/>
    <s v="Order Finished"/>
    <s v="Sanjit Chand"/>
    <d v="2010-04-11T00:00:00"/>
    <s v="Apr-2010"/>
    <x v="2"/>
    <n v="1"/>
    <d v="2010-04-11T00:00:00"/>
    <x v="17"/>
    <x v="0"/>
    <n v="23"/>
    <n v="827600"/>
    <s v="0.08"/>
    <n v="66208"/>
    <s v="Furniture"/>
    <s v="Office Furnishings"/>
  </r>
  <r>
    <n v="294"/>
    <s v="Order Finished"/>
    <s v="Sanjit Chand"/>
    <d v="2010-07-15T00:00:00"/>
    <s v="Jul-2010"/>
    <x v="2"/>
    <n v="12"/>
    <d v="2010-04-11T00:00:00"/>
    <x v="17"/>
    <x v="1"/>
    <n v="35"/>
    <n v="12750560"/>
    <s v="0.06"/>
    <n v="765034"/>
    <s v="Office Supplies"/>
    <s v="Storage &amp; Organization"/>
  </r>
  <r>
    <n v="24064"/>
    <s v="Order Finished"/>
    <s v="Sanjit Chand"/>
    <d v="2010-07-25T00:00:00"/>
    <s v="Jul-2010"/>
    <x v="2"/>
    <n v="16"/>
    <d v="2010-04-11T00:00:00"/>
    <x v="17"/>
    <x v="1"/>
    <n v="23"/>
    <n v="12733040"/>
    <s v="0.07"/>
    <n v="891313"/>
    <s v="Technology"/>
    <s v="Office Machines"/>
  </r>
  <r>
    <n v="5988"/>
    <s v="Order Finished"/>
    <s v="Sanjit Chand"/>
    <d v="2010-11-21T00:00:00"/>
    <s v="Nov-2010"/>
    <x v="2"/>
    <n v="26"/>
    <d v="2010-04-11T00:00:00"/>
    <x v="17"/>
    <x v="2"/>
    <n v="40"/>
    <n v="38219220"/>
    <s v="0.1"/>
    <n v="3821922"/>
    <s v="Technology"/>
    <s v="Copiers and Fax"/>
  </r>
  <r>
    <n v="27105"/>
    <s v="Order Finished"/>
    <s v="Sanjit Chand"/>
    <d v="2011-02-16T00:00:00"/>
    <s v="Feb-2011"/>
    <x v="0"/>
    <n v="22"/>
    <d v="2010-04-11T00:00:00"/>
    <x v="17"/>
    <x v="10"/>
    <n v="37"/>
    <n v="447480"/>
    <s v="0.01"/>
    <n v="4475"/>
    <s v="Office Supplies"/>
    <s v="Envelopes"/>
  </r>
  <r>
    <n v="34241"/>
    <s v="Order Finished"/>
    <s v="Sanjit Chand"/>
    <d v="2012-08-10T00:00:00"/>
    <s v="Aug-2012"/>
    <x v="3"/>
    <n v="17"/>
    <d v="2010-04-11T00:00:00"/>
    <x v="17"/>
    <x v="6"/>
    <n v="4"/>
    <n v="415100"/>
    <s v="0.08"/>
    <n v="33208"/>
    <s v="Office Supplies"/>
    <s v="Envelopes"/>
  </r>
  <r>
    <n v="53536"/>
    <s v="Order Returned"/>
    <s v="Sanjit Chand"/>
    <d v="2012-10-30T00:00:00"/>
    <s v="Oct-2012"/>
    <x v="3"/>
    <n v="11"/>
    <d v="2010-04-11T00:00:00"/>
    <x v="17"/>
    <x v="17"/>
    <n v="35"/>
    <n v="1477380"/>
    <s v="0.1"/>
    <n v="147738"/>
    <s v="Furniture"/>
    <s v="Office Furnishings"/>
  </r>
  <r>
    <n v="50503"/>
    <s v="Order Finished"/>
    <s v="Sanjit Chand"/>
    <d v="2012-11-21T00:00:00"/>
    <s v="Nov-2012"/>
    <x v="3"/>
    <n v="31"/>
    <d v="2010-04-11T00:00:00"/>
    <x v="17"/>
    <x v="40"/>
    <n v="28"/>
    <n v="3077731"/>
    <s v="0.05"/>
    <n v="153887"/>
    <s v="Technology"/>
    <s v="Telephones and Communication"/>
  </r>
  <r>
    <n v="59365"/>
    <s v="Order Finished"/>
    <s v="Sanjit Engle"/>
    <d v="2009-07-12T00:00:00"/>
    <s v="Jul-2009"/>
    <x v="1"/>
    <n v="1"/>
    <d v="2009-07-12T00:00:00"/>
    <x v="16"/>
    <x v="0"/>
    <n v="1"/>
    <n v="1068600"/>
    <s v="0.05"/>
    <n v="53430"/>
    <s v="Technology"/>
    <s v="Office Machines"/>
  </r>
  <r>
    <n v="10081"/>
    <s v="Order Finished"/>
    <s v="Sanjit Engle"/>
    <d v="2010-07-08T00:00:00"/>
    <s v="Jul-2010"/>
    <x v="2"/>
    <n v="13"/>
    <d v="2009-07-12T00:00:00"/>
    <x v="16"/>
    <x v="14"/>
    <n v="49"/>
    <n v="2116860"/>
    <s v="0.02"/>
    <n v="42337"/>
    <s v="Furniture"/>
    <s v="Office Furnishings"/>
  </r>
  <r>
    <n v="39399"/>
    <s v="Order Finished"/>
    <s v="Sanjit Engle"/>
    <d v="2012-12-17T00:00:00"/>
    <s v="Dec-2012"/>
    <x v="3"/>
    <n v="9"/>
    <d v="2009-07-12T00:00:00"/>
    <x v="16"/>
    <x v="35"/>
    <n v="28"/>
    <n v="607940"/>
    <s v="0.1"/>
    <n v="60794"/>
    <s v="Office Supplies"/>
    <s v="Binders and Binder Accessories"/>
  </r>
  <r>
    <n v="2370"/>
    <s v="Order Finished"/>
    <s v="Sanjit Jacobs"/>
    <d v="2009-01-16T00:00:00"/>
    <s v="Jan-2009"/>
    <x v="1"/>
    <n v="1"/>
    <d v="2009-01-16T00:00:00"/>
    <x v="2"/>
    <x v="0"/>
    <n v="6"/>
    <n v="1359200"/>
    <s v="0.02"/>
    <n v="27184"/>
    <s v="Furniture"/>
    <s v="Office Furnishings"/>
  </r>
  <r>
    <n v="1031"/>
    <s v="Order Finished"/>
    <s v="Sanjit Jacobs"/>
    <d v="2009-08-31T00:00:00"/>
    <s v="Aug-2009"/>
    <x v="1"/>
    <n v="17"/>
    <d v="2009-01-16T00:00:00"/>
    <x v="2"/>
    <x v="2"/>
    <n v="34"/>
    <n v="452200"/>
    <n v="0"/>
    <n v="0"/>
    <s v="Office Supplies"/>
    <s v="Binders and Binder Accessories"/>
  </r>
  <r>
    <n v="37125"/>
    <s v="Order Finished"/>
    <s v="Sanjit Jacobs"/>
    <d v="2010-01-14T00:00:00"/>
    <s v="Jan-2010"/>
    <x v="2"/>
    <n v="32"/>
    <d v="2009-01-16T00:00:00"/>
    <x v="2"/>
    <x v="14"/>
    <n v="46"/>
    <n v="144360"/>
    <n v="0"/>
    <n v="0"/>
    <s v="Office Supplies"/>
    <s v="Rubber Bands"/>
  </r>
  <r>
    <n v="898"/>
    <s v="Order Finished"/>
    <s v="Sanjit Jacobs"/>
    <d v="2010-02-06T00:00:00"/>
    <s v="Feb-2010"/>
    <x v="2"/>
    <n v="15"/>
    <d v="2009-01-16T00:00:00"/>
    <x v="2"/>
    <x v="19"/>
    <n v="40"/>
    <n v="1352260"/>
    <s v="0.03"/>
    <n v="40568"/>
    <s v="Technology"/>
    <s v="Computer Peripherals"/>
  </r>
  <r>
    <n v="31907"/>
    <s v="Order Returned"/>
    <s v="Sanjit Jacobs"/>
    <d v="2010-05-18T00:00:00"/>
    <s v="May-2010"/>
    <x v="2"/>
    <n v="7"/>
    <d v="2009-01-16T00:00:00"/>
    <x v="2"/>
    <x v="41"/>
    <n v="38"/>
    <n v="663060"/>
    <n v="0"/>
    <n v="0"/>
    <s v="Technology"/>
    <s v="Computer Peripherals"/>
  </r>
  <r>
    <n v="31616"/>
    <s v="Order Finished"/>
    <s v="Sanjit Jacobs"/>
    <d v="2010-08-28T00:00:00"/>
    <s v="Aug-2010"/>
    <x v="2"/>
    <n v="19"/>
    <d v="2009-01-16T00:00:00"/>
    <x v="2"/>
    <x v="42"/>
    <n v="45"/>
    <n v="365400"/>
    <s v="0.08"/>
    <n v="29232"/>
    <s v="Office Supplies"/>
    <s v="Binders and Binder Accessories"/>
  </r>
  <r>
    <n v="52128"/>
    <s v="Order Finished"/>
    <s v="Sanjit Jacobs"/>
    <d v="2010-11-22T00:00:00"/>
    <s v="Nov-2010"/>
    <x v="2"/>
    <n v="29"/>
    <d v="2009-01-16T00:00:00"/>
    <x v="2"/>
    <x v="37"/>
    <n v="11"/>
    <n v="27040"/>
    <s v="0.03"/>
    <n v="811"/>
    <s v="Technology"/>
    <s v="Computer Peripherals"/>
  </r>
  <r>
    <n v="29351"/>
    <s v="Order Finished"/>
    <s v="Sanjit Jacobs"/>
    <d v="2011-03-10T00:00:00"/>
    <s v="Mar-2011"/>
    <x v="0"/>
    <n v="23"/>
    <d v="2009-01-16T00:00:00"/>
    <x v="2"/>
    <x v="43"/>
    <n v="17"/>
    <n v="10245220"/>
    <s v="0.05"/>
    <n v="512261"/>
    <s v="Office Supplies"/>
    <s v="Binders and Binder Accessories"/>
  </r>
  <r>
    <n v="55906"/>
    <s v="Order Finished"/>
    <s v="Saphhira Shifley"/>
    <d v="2009-11-26T00:00:00"/>
    <s v="Nov-2009"/>
    <x v="1"/>
    <n v="1"/>
    <d v="2009-11-26T00:00:00"/>
    <x v="19"/>
    <x v="0"/>
    <n v="49"/>
    <n v="552600"/>
    <s v="0.02"/>
    <n v="11052"/>
    <s v="Office Supplies"/>
    <s v="Binders and Binder Accessories"/>
  </r>
  <r>
    <n v="51426"/>
    <s v="Order Finished"/>
    <s v="Saphhira Shifley"/>
    <d v="2010-01-12T00:00:00"/>
    <s v="Jan-2010"/>
    <x v="2"/>
    <n v="27"/>
    <d v="2009-11-26T00:00:00"/>
    <x v="19"/>
    <x v="25"/>
    <n v="41"/>
    <n v="714020"/>
    <s v="0.01"/>
    <n v="7140"/>
    <s v="Technology"/>
    <s v="Computer Peripherals"/>
  </r>
  <r>
    <n v="10754"/>
    <s v="Order Finished"/>
    <s v="Saphhira Shifley"/>
    <d v="2010-03-17T00:00:00"/>
    <s v="Mar-2010"/>
    <x v="2"/>
    <n v="13"/>
    <d v="2009-11-26T00:00:00"/>
    <x v="19"/>
    <x v="1"/>
    <n v="7"/>
    <n v="96080"/>
    <s v="0.09"/>
    <n v="8647"/>
    <s v="Office Supplies"/>
    <s v="Paper"/>
  </r>
  <r>
    <n v="16579"/>
    <s v="Order Finished"/>
    <s v="Saphhira Shifley"/>
    <d v="2010-12-12T00:00:00"/>
    <s v="Dec-2010"/>
    <x v="2"/>
    <n v="18"/>
    <d v="2009-11-26T00:00:00"/>
    <x v="19"/>
    <x v="19"/>
    <n v="33"/>
    <n v="127920"/>
    <s v="0.05"/>
    <n v="6396"/>
    <s v="Office Supplies"/>
    <s v="Binders and Binder Accessories"/>
  </r>
  <r>
    <n v="56103"/>
    <s v="Order Finished"/>
    <s v="Saphhira Shifley"/>
    <d v="2010-12-26T00:00:00"/>
    <s v="Dec-2010"/>
    <x v="2"/>
    <n v="13"/>
    <d v="2009-11-26T00:00:00"/>
    <x v="19"/>
    <x v="15"/>
    <n v="24"/>
    <n v="4665191"/>
    <s v="0.07"/>
    <n v="326563"/>
    <s v="Technology"/>
    <s v="Telephones and Communication"/>
  </r>
  <r>
    <n v="25799"/>
    <s v="Order Returned"/>
    <s v="Saphhira Shifley"/>
    <d v="2011-02-24T00:00:00"/>
    <s v="Feb-2011"/>
    <x v="0"/>
    <n v="27"/>
    <d v="2009-11-26T00:00:00"/>
    <x v="19"/>
    <x v="11"/>
    <n v="38"/>
    <n v="273000"/>
    <s v="0.05"/>
    <n v="13650"/>
    <s v="Office Supplies"/>
    <s v="Pens &amp; Art Supplies"/>
  </r>
  <r>
    <n v="11109"/>
    <s v="Order Finished"/>
    <s v="Saphhira Shifley"/>
    <d v="2011-03-15T00:00:00"/>
    <s v="Mar-2011"/>
    <x v="0"/>
    <n v="25"/>
    <d v="2009-11-26T00:00:00"/>
    <x v="19"/>
    <x v="27"/>
    <n v="18"/>
    <n v="260760"/>
    <s v="0.08"/>
    <n v="20861"/>
    <s v="Office Supplies"/>
    <s v="Paper"/>
  </r>
  <r>
    <n v="42727"/>
    <s v="Order Finished"/>
    <s v="Saphhira Shifley"/>
    <d v="2011-04-29T00:00:00"/>
    <s v="Apr-2011"/>
    <x v="0"/>
    <n v="16"/>
    <d v="2009-11-26T00:00:00"/>
    <x v="19"/>
    <x v="32"/>
    <n v="11"/>
    <n v="11020460"/>
    <s v="0.01"/>
    <n v="110205"/>
    <s v="Furniture"/>
    <s v="Chairs &amp; Chairmats"/>
  </r>
  <r>
    <n v="30944"/>
    <s v="Order Finished"/>
    <s v="Saphhira Shifley"/>
    <d v="2011-06-22T00:00:00"/>
    <s v="Jun-2011"/>
    <x v="0"/>
    <n v="30"/>
    <d v="2009-11-26T00:00:00"/>
    <x v="19"/>
    <x v="4"/>
    <n v="32"/>
    <n v="1092020"/>
    <s v="0.01"/>
    <n v="10920"/>
    <s v="Office Supplies"/>
    <s v="Binders and Binder Accessories"/>
  </r>
  <r>
    <n v="43556"/>
    <s v="Order Finished"/>
    <s v="Saphhira Shifley"/>
    <d v="2012-07-22T00:00:00"/>
    <s v="Jul-2012"/>
    <x v="3"/>
    <n v="23"/>
    <d v="2009-11-26T00:00:00"/>
    <x v="19"/>
    <x v="40"/>
    <n v="31"/>
    <n v="954320"/>
    <s v="0.02"/>
    <n v="19086"/>
    <s v="Office Supplies"/>
    <s v="Paper"/>
  </r>
  <r>
    <n v="28929"/>
    <s v="Order Finished"/>
    <s v="Saphhira Shifley"/>
    <d v="2012-09-10T00:00:00"/>
    <s v="Sep-2012"/>
    <x v="3"/>
    <n v="23"/>
    <d v="2009-11-26T00:00:00"/>
    <x v="19"/>
    <x v="31"/>
    <n v="37"/>
    <n v="461940"/>
    <s v="0.08"/>
    <n v="36955"/>
    <s v="Office Supplies"/>
    <s v="Paper"/>
  </r>
  <r>
    <n v="39426"/>
    <s v="Order Finished"/>
    <s v="Sara Luxemburg"/>
    <d v="2009-05-26T00:00:00"/>
    <s v="May-2009"/>
    <x v="1"/>
    <n v="1"/>
    <d v="2009-05-26T00:00:00"/>
    <x v="3"/>
    <x v="0"/>
    <n v="21"/>
    <n v="112420"/>
    <s v="0.05"/>
    <n v="5621"/>
    <s v="Office Supplies"/>
    <s v="Rubber Bands"/>
  </r>
  <r>
    <n v="23652"/>
    <s v="Order Finished"/>
    <s v="Sara Luxemburg"/>
    <d v="2009-08-30T00:00:00"/>
    <s v="Aug-2009"/>
    <x v="1"/>
    <n v="27"/>
    <d v="2009-05-26T00:00:00"/>
    <x v="3"/>
    <x v="1"/>
    <n v="27"/>
    <n v="610960"/>
    <s v="0.1"/>
    <n v="61096"/>
    <s v="Office Supplies"/>
    <s v="Pens &amp; Art Supplies"/>
  </r>
  <r>
    <n v="48929"/>
    <s v="Order Finished"/>
    <s v="Sara Luxemburg"/>
    <d v="2009-10-22T00:00:00"/>
    <s v="Oct-2009"/>
    <x v="1"/>
    <n v="31"/>
    <d v="2009-05-26T00:00:00"/>
    <x v="3"/>
    <x v="8"/>
    <n v="1"/>
    <n v="110860"/>
    <s v="0.01"/>
    <n v="1109"/>
    <s v="Office Supplies"/>
    <s v="Paper"/>
  </r>
  <r>
    <n v="49984"/>
    <s v="Order Finished"/>
    <s v="Sara Luxemburg"/>
    <d v="2009-11-05T00:00:00"/>
    <s v="Nov-2009"/>
    <x v="1"/>
    <n v="23"/>
    <d v="2009-05-26T00:00:00"/>
    <x v="3"/>
    <x v="26"/>
    <n v="14"/>
    <n v="114560"/>
    <s v="0.02"/>
    <n v="2291"/>
    <s v="Office Supplies"/>
    <s v="Binders and Binder Accessories"/>
  </r>
  <r>
    <n v="20325"/>
    <s v="Order Finished"/>
    <s v="Sara Luxemburg"/>
    <d v="2010-03-07T00:00:00"/>
    <s v="Mar-2010"/>
    <x v="2"/>
    <n v="6"/>
    <d v="2009-05-26T00:00:00"/>
    <x v="3"/>
    <x v="3"/>
    <n v="35"/>
    <n v="8086580"/>
    <s v="0.06"/>
    <n v="485195"/>
    <s v="Technology"/>
    <s v="Office Machines"/>
  </r>
  <r>
    <n v="2341"/>
    <s v="Order Finished"/>
    <s v="Sara Luxemburg"/>
    <d v="2010-05-29T00:00:00"/>
    <s v="May-2010"/>
    <x v="2"/>
    <n v="8"/>
    <d v="2009-05-26T00:00:00"/>
    <x v="3"/>
    <x v="19"/>
    <n v="29"/>
    <n v="314980"/>
    <s v="0.09"/>
    <n v="28348"/>
    <s v="Office Supplies"/>
    <s v="Paper"/>
  </r>
  <r>
    <n v="43200"/>
    <s v="Order Finished"/>
    <s v="Sara Luxemburg"/>
    <d v="2010-07-31T00:00:00"/>
    <s v="Jul-2010"/>
    <x v="2"/>
    <n v="30"/>
    <d v="2009-05-26T00:00:00"/>
    <x v="3"/>
    <x v="11"/>
    <n v="3"/>
    <n v="1108640"/>
    <s v="0.01"/>
    <n v="11086"/>
    <s v="Office Supplies"/>
    <s v="Binders and Binder Accessories"/>
  </r>
  <r>
    <n v="56515"/>
    <s v="Order Finished"/>
    <s v="Sara Luxemburg"/>
    <d v="2011-05-27T00:00:00"/>
    <s v="May-2011"/>
    <x v="0"/>
    <n v="32"/>
    <d v="2009-05-26T00:00:00"/>
    <x v="3"/>
    <x v="16"/>
    <n v="18"/>
    <n v="253240"/>
    <s v="0.08"/>
    <n v="20259"/>
    <s v="Office Supplies"/>
    <s v="Labels"/>
  </r>
  <r>
    <n v="52934"/>
    <s v="Order Finished"/>
    <s v="Sara Luxemburg"/>
    <d v="2011-07-27T00:00:00"/>
    <s v="Jul-2011"/>
    <x v="0"/>
    <n v="28"/>
    <d v="2009-05-26T00:00:00"/>
    <x v="3"/>
    <x v="5"/>
    <n v="20"/>
    <n v="184300"/>
    <s v="0.08"/>
    <n v="14744"/>
    <s v="Office Supplies"/>
    <s v="Labels"/>
  </r>
  <r>
    <n v="33987"/>
    <s v="Order Finished"/>
    <s v="Sara Luxemburg"/>
    <d v="2011-10-25T00:00:00"/>
    <s v="Oct-2011"/>
    <x v="0"/>
    <n v="28"/>
    <d v="2009-05-26T00:00:00"/>
    <x v="3"/>
    <x v="7"/>
    <n v="19"/>
    <n v="3233740"/>
    <s v="0.1"/>
    <n v="323374"/>
    <s v="Furniture"/>
    <s v="Chairs &amp; Chairmats"/>
  </r>
  <r>
    <n v="26437"/>
    <s v="Order Finished"/>
    <s v="Sara Luxemburg"/>
    <d v="2011-11-28T00:00:00"/>
    <s v="Nov-2011"/>
    <x v="0"/>
    <n v="26"/>
    <d v="2009-05-26T00:00:00"/>
    <x v="3"/>
    <x v="17"/>
    <n v="4"/>
    <n v="104860"/>
    <s v="0.03"/>
    <n v="3146"/>
    <s v="Furniture"/>
    <s v="Office Furnishings"/>
  </r>
  <r>
    <n v="29831"/>
    <s v="Order Finished"/>
    <s v="Sara Luxemburg"/>
    <d v="2012-03-29T00:00:00"/>
    <s v="Mar-2012"/>
    <x v="3"/>
    <n v="29"/>
    <d v="2009-05-26T00:00:00"/>
    <x v="3"/>
    <x v="21"/>
    <n v="29"/>
    <n v="4350440"/>
    <n v="0"/>
    <n v="0"/>
    <s v="Office Supplies"/>
    <s v="Appliances"/>
  </r>
  <r>
    <n v="11392"/>
    <s v="Order Finished"/>
    <s v="Sarah Bern"/>
    <d v="2009-05-09T00:00:00"/>
    <s v="May-2009"/>
    <x v="1"/>
    <n v="1"/>
    <d v="2009-05-09T00:00:00"/>
    <x v="3"/>
    <x v="0"/>
    <n v="28"/>
    <n v="257380"/>
    <s v="0.04"/>
    <n v="10295"/>
    <s v="Office Supplies"/>
    <s v="Binders and Binder Accessories"/>
  </r>
  <r>
    <n v="58913"/>
    <s v="Order Finished"/>
    <s v="Sarah Bern"/>
    <d v="2010-11-05T00:00:00"/>
    <s v="Nov-2010"/>
    <x v="2"/>
    <n v="10"/>
    <d v="2009-05-09T00:00:00"/>
    <x v="3"/>
    <x v="32"/>
    <n v="23"/>
    <n v="289100"/>
    <s v="0.07"/>
    <n v="20237"/>
    <s v="Office Supplies"/>
    <s v="Paper"/>
  </r>
  <r>
    <n v="46849"/>
    <s v="Order Finished"/>
    <s v="Sarah Bern"/>
    <d v="2010-12-13T00:00:00"/>
    <s v="Dec-2010"/>
    <x v="2"/>
    <n v="6"/>
    <d v="2009-05-09T00:00:00"/>
    <x v="3"/>
    <x v="42"/>
    <n v="23"/>
    <n v="377080"/>
    <s v="0.09"/>
    <n v="33937"/>
    <s v="Technology"/>
    <s v="Computer Peripherals"/>
  </r>
  <r>
    <n v="50208"/>
    <s v="Order Finished"/>
    <s v="Sarah Bern"/>
    <d v="2011-01-22T00:00:00"/>
    <s v="Jan-2011"/>
    <x v="0"/>
    <n v="14"/>
    <d v="2009-05-09T00:00:00"/>
    <x v="3"/>
    <x v="39"/>
    <n v="4"/>
    <n v="77520"/>
    <s v="0.1"/>
    <n v="7752"/>
    <s v="Office Supplies"/>
    <s v="Binders and Binder Accessories"/>
  </r>
  <r>
    <n v="40801"/>
    <s v="Order Finished"/>
    <s v="Sarah Bern"/>
    <d v="2012-01-07T00:00:00"/>
    <s v="Jan-2012"/>
    <x v="3"/>
    <n v="23"/>
    <d v="2009-05-09T00:00:00"/>
    <x v="3"/>
    <x v="40"/>
    <n v="20"/>
    <n v="258320"/>
    <s v="0.07"/>
    <n v="18082"/>
    <s v="Office Supplies"/>
    <s v="Paper"/>
  </r>
  <r>
    <n v="57504"/>
    <s v="Order Finished"/>
    <s v="Sarah Brown"/>
    <d v="2009-04-08T00:00:00"/>
    <s v="Apr-2009"/>
    <x v="1"/>
    <n v="1"/>
    <d v="2009-04-08T00:00:00"/>
    <x v="23"/>
    <x v="0"/>
    <n v="44"/>
    <n v="714960"/>
    <s v="0.01"/>
    <n v="7150"/>
    <s v="Office Supplies"/>
    <s v="Envelopes"/>
  </r>
  <r>
    <n v="22498"/>
    <s v="Order Finished"/>
    <s v="Sarah Brown"/>
    <d v="2010-09-11T00:00:00"/>
    <s v="Sep-2010"/>
    <x v="2"/>
    <n v="9"/>
    <d v="2009-04-08T00:00:00"/>
    <x v="23"/>
    <x v="32"/>
    <n v="20"/>
    <n v="69880"/>
    <s v="0.05"/>
    <n v="3494"/>
    <s v="Technology"/>
    <s v="Computer Peripherals"/>
  </r>
  <r>
    <n v="2241"/>
    <s v="Order Finished"/>
    <s v="Sarah Brown"/>
    <d v="2010-10-05T00:00:00"/>
    <s v="Oct-2010"/>
    <x v="2"/>
    <n v="12"/>
    <d v="2009-04-08T00:00:00"/>
    <x v="23"/>
    <x v="32"/>
    <n v="38"/>
    <n v="1935560"/>
    <s v="0.04"/>
    <n v="77422"/>
    <s v="Office Supplies"/>
    <s v="Binders and Binder Accessories"/>
  </r>
  <r>
    <n v="55744"/>
    <s v="Order Finished"/>
    <s v="Sarah Brown"/>
    <d v="2011-10-20T00:00:00"/>
    <s v="Oct-2011"/>
    <x v="0"/>
    <n v="6"/>
    <d v="2009-04-08T00:00:00"/>
    <x v="23"/>
    <x v="17"/>
    <n v="23"/>
    <n v="830110"/>
    <s v="0.02"/>
    <n v="16602"/>
    <s v="Technology"/>
    <s v="Telephones and Communication"/>
  </r>
  <r>
    <n v="43270"/>
    <s v="Order Finished"/>
    <s v="Sarah Brown"/>
    <d v="2012-01-09T00:00:00"/>
    <s v="Jan-2012"/>
    <x v="3"/>
    <n v="21"/>
    <d v="2009-04-08T00:00:00"/>
    <x v="23"/>
    <x v="31"/>
    <n v="35"/>
    <n v="687840"/>
    <s v="0.06"/>
    <n v="41270"/>
    <s v="Office Supplies"/>
    <s v="Labels"/>
  </r>
  <r>
    <n v="2240"/>
    <s v="Order Returned"/>
    <s v="Sarah Brown"/>
    <d v="2012-05-03T00:00:00"/>
    <s v="May-2012"/>
    <x v="3"/>
    <n v="10"/>
    <d v="2009-04-08T00:00:00"/>
    <x v="23"/>
    <x v="22"/>
    <n v="17"/>
    <n v="372040"/>
    <s v="0.01"/>
    <n v="3720"/>
    <s v="Furniture"/>
    <s v="Office Furnishings"/>
  </r>
  <r>
    <n v="50310"/>
    <s v="Order Finished"/>
    <s v="Sarah Foster"/>
    <d v="2009-08-15T00:00:00"/>
    <s v="Aug-2009"/>
    <x v="1"/>
    <n v="1"/>
    <d v="2009-08-15T00:00:00"/>
    <x v="1"/>
    <x v="0"/>
    <n v="42"/>
    <n v="3622600"/>
    <s v="0.07"/>
    <n v="253582"/>
    <s v="Office Supplies"/>
    <s v="Appliances"/>
  </r>
  <r>
    <n v="56995"/>
    <s v="Order Finished"/>
    <s v="Sarah Foster"/>
    <d v="2009-10-15T00:00:00"/>
    <s v="Oct-2009"/>
    <x v="1"/>
    <n v="16"/>
    <d v="2009-08-15T00:00:00"/>
    <x v="1"/>
    <x v="38"/>
    <n v="27"/>
    <n v="315140"/>
    <s v="0.08"/>
    <n v="25211"/>
    <s v="Office Supplies"/>
    <s v="Binders and Binder Accessories"/>
  </r>
  <r>
    <n v="27876"/>
    <s v="Order Finished"/>
    <s v="Sarah Foster"/>
    <d v="2010-07-09T00:00:00"/>
    <s v="Jul-2010"/>
    <x v="2"/>
    <n v="16"/>
    <d v="2009-08-15T00:00:00"/>
    <x v="1"/>
    <x v="10"/>
    <n v="44"/>
    <n v="1555260"/>
    <s v="0.03"/>
    <n v="46658"/>
    <s v="Office Supplies"/>
    <s v="Pens &amp; Art Supplies"/>
  </r>
  <r>
    <n v="52930"/>
    <s v="Order Finished"/>
    <s v="Sarah Foster"/>
    <d v="2011-08-11T00:00:00"/>
    <s v="Aug-2011"/>
    <x v="0"/>
    <n v="10"/>
    <d v="2009-08-15T00:00:00"/>
    <x v="1"/>
    <x v="28"/>
    <n v="16"/>
    <n v="273960"/>
    <s v="0.04"/>
    <n v="10958"/>
    <s v="Office Supplies"/>
    <s v="Envelopes"/>
  </r>
  <r>
    <n v="38272"/>
    <s v="Order Returned"/>
    <s v="Sarah Foster"/>
    <d v="2011-11-15T00:00:00"/>
    <s v="Nov-2011"/>
    <x v="0"/>
    <n v="12"/>
    <d v="2009-08-15T00:00:00"/>
    <x v="1"/>
    <x v="6"/>
    <n v="39"/>
    <n v="142080"/>
    <s v="0.07"/>
    <n v="9946"/>
    <s v="Office Supplies"/>
    <s v="Binders and Binder Accessories"/>
  </r>
  <r>
    <n v="22947"/>
    <s v="Order Returned"/>
    <s v="Sarah Jordon"/>
    <d v="2009-12-18T00:00:00"/>
    <s v="Dec-2009"/>
    <x v="1"/>
    <n v="1"/>
    <d v="2009-12-18T00:00:00"/>
    <x v="22"/>
    <x v="0"/>
    <n v="19"/>
    <n v="432500"/>
    <s v="0.09"/>
    <n v="38925"/>
    <s v="Furniture"/>
    <s v="Office Furnishings"/>
  </r>
  <r>
    <n v="22368"/>
    <s v="Order Finished"/>
    <s v="Sarah Jordon"/>
    <d v="2010-02-19T00:00:00"/>
    <s v="Feb-2010"/>
    <x v="2"/>
    <n v="19"/>
    <d v="2009-12-18T00:00:00"/>
    <x v="22"/>
    <x v="38"/>
    <n v="5"/>
    <n v="384240"/>
    <s v="0.04"/>
    <n v="15370"/>
    <s v="Technology"/>
    <s v="Computer Peripherals"/>
  </r>
  <r>
    <n v="51328"/>
    <s v="Order Finished"/>
    <s v="Sarah Jordon"/>
    <d v="2010-10-26T00:00:00"/>
    <s v="Oct-2010"/>
    <x v="2"/>
    <n v="20"/>
    <d v="2009-12-18T00:00:00"/>
    <x v="22"/>
    <x v="10"/>
    <n v="38"/>
    <n v="1379340"/>
    <s v="0.07"/>
    <n v="96554"/>
    <s v="Furniture"/>
    <s v="Office Furnishings"/>
  </r>
  <r>
    <n v="706"/>
    <s v="Order Finished"/>
    <s v="Sarah Jordon"/>
    <d v="2011-08-09T00:00:00"/>
    <s v="Aug-2011"/>
    <x v="0"/>
    <n v="27"/>
    <d v="2009-12-18T00:00:00"/>
    <x v="22"/>
    <x v="42"/>
    <n v="42"/>
    <n v="150280"/>
    <s v="0.05"/>
    <n v="7514"/>
    <s v="Office Supplies"/>
    <s v="Pens &amp; Art Supplies"/>
  </r>
  <r>
    <n v="33893"/>
    <s v="Order Finished"/>
    <s v="Sarah Jordon"/>
    <d v="2012-09-20T00:00:00"/>
    <s v="Sep-2012"/>
    <x v="3"/>
    <n v="10"/>
    <d v="2009-12-18T00:00:00"/>
    <x v="22"/>
    <x v="31"/>
    <n v="6"/>
    <n v="464420"/>
    <n v="0"/>
    <n v="0"/>
    <s v="Office Supplies"/>
    <s v="Envelopes"/>
  </r>
  <r>
    <n v="48518"/>
    <s v="Order Finished"/>
    <s v="Scot Coram"/>
    <d v="2009-02-04T00:00:00"/>
    <s v="Feb-2009"/>
    <x v="1"/>
    <n v="1"/>
    <d v="2009-02-04T00:00:00"/>
    <x v="4"/>
    <x v="0"/>
    <n v="17"/>
    <n v="1170940"/>
    <s v="0.1"/>
    <n v="117094"/>
    <s v="Office Supplies"/>
    <s v="Paper"/>
  </r>
  <r>
    <n v="55265"/>
    <s v="Order Finished"/>
    <s v="Scot Coram"/>
    <d v="2009-09-23T00:00:00"/>
    <s v="Sep-2009"/>
    <x v="1"/>
    <n v="5"/>
    <d v="2009-02-04T00:00:00"/>
    <x v="4"/>
    <x v="2"/>
    <n v="39"/>
    <n v="1412785"/>
    <s v="0.06"/>
    <n v="84767"/>
    <s v="Technology"/>
    <s v="Telephones and Communication"/>
  </r>
  <r>
    <n v="11040"/>
    <s v="Order Finished"/>
    <s v="Scot Coram"/>
    <d v="2011-10-23T00:00:00"/>
    <s v="Oct-2011"/>
    <x v="0"/>
    <n v="24"/>
    <d v="2009-02-04T00:00:00"/>
    <x v="4"/>
    <x v="18"/>
    <n v="44"/>
    <n v="2204560"/>
    <s v="0.03"/>
    <n v="66137"/>
    <s v="Office Supplies"/>
    <s v="Envelopes"/>
  </r>
  <r>
    <n v="52516"/>
    <s v="Order Finished"/>
    <s v="Scot Coram"/>
    <d v="2012-05-01T00:00:00"/>
    <s v="May-2012"/>
    <x v="3"/>
    <n v="24"/>
    <d v="2009-02-04T00:00:00"/>
    <x v="4"/>
    <x v="23"/>
    <n v="50"/>
    <n v="9924100"/>
    <s v="0.08"/>
    <n v="793928"/>
    <s v="Technology"/>
    <s v="Office Machines"/>
  </r>
  <r>
    <n v="27201"/>
    <s v="Order Finished"/>
    <s v="Scot Coram"/>
    <d v="2012-07-25T00:00:00"/>
    <s v="Jul-2012"/>
    <x v="3"/>
    <n v="2"/>
    <d v="2009-02-04T00:00:00"/>
    <x v="4"/>
    <x v="35"/>
    <n v="10"/>
    <n v="10113780"/>
    <s v="0.02"/>
    <n v="202276"/>
    <s v="Furniture"/>
    <s v="Chairs &amp; Chairmats"/>
  </r>
  <r>
    <n v="53574"/>
    <s v="Order Finished"/>
    <s v="Scot Coram"/>
    <d v="2012-09-04T00:00:00"/>
    <s v="Sep-2012"/>
    <x v="3"/>
    <n v="26"/>
    <d v="2009-02-04T00:00:00"/>
    <x v="4"/>
    <x v="45"/>
    <n v="8"/>
    <n v="1339380"/>
    <s v="0.03"/>
    <n v="40181"/>
    <s v="Office Supplies"/>
    <s v="Storage &amp; Organization"/>
  </r>
  <r>
    <n v="13765"/>
    <s v="Order Returned"/>
    <s v="Scot Wooten"/>
    <d v="2009-05-04T00:00:00"/>
    <s v="May-2009"/>
    <x v="1"/>
    <n v="1"/>
    <d v="2009-05-04T00:00:00"/>
    <x v="3"/>
    <x v="0"/>
    <n v="45"/>
    <n v="3106760"/>
    <s v="0.1"/>
    <n v="310676"/>
    <s v="Office Supplies"/>
    <s v="Pens &amp; Art Supplies"/>
  </r>
  <r>
    <n v="51009"/>
    <s v="Order Finished"/>
    <s v="Scot Wooten"/>
    <d v="2011-05-11T00:00:00"/>
    <s v="May-2011"/>
    <x v="0"/>
    <n v="5"/>
    <d v="2009-05-04T00:00:00"/>
    <x v="3"/>
    <x v="16"/>
    <n v="10"/>
    <n v="96000"/>
    <s v="0.09"/>
    <n v="8640"/>
    <s v="Furniture"/>
    <s v="Office Furnishings"/>
  </r>
  <r>
    <n v="29282"/>
    <s v="Order Finished"/>
    <s v="Scot Wooten"/>
    <d v="2012-11-28T00:00:00"/>
    <s v="Nov-2012"/>
    <x v="3"/>
    <n v="12"/>
    <d v="2009-05-04T00:00:00"/>
    <x v="3"/>
    <x v="36"/>
    <n v="4"/>
    <n v="68540"/>
    <s v="0.1"/>
    <n v="6854"/>
    <s v="Office Supplies"/>
    <s v="Paper"/>
  </r>
  <r>
    <n v="56807"/>
    <s v="Order Finished"/>
    <s v="Scott Cohen"/>
    <d v="2009-04-21T00:00:00"/>
    <s v="Apr-2009"/>
    <x v="1"/>
    <n v="1"/>
    <d v="2009-04-21T00:00:00"/>
    <x v="23"/>
    <x v="0"/>
    <n v="1"/>
    <n v="94080"/>
    <s v="0.06"/>
    <n v="5645"/>
    <s v="Office Supplies"/>
    <s v="Appliances"/>
  </r>
  <r>
    <n v="29633"/>
    <s v="Order Finished"/>
    <s v="Scott Cohen"/>
    <d v="2009-06-22T00:00:00"/>
    <s v="Jun-2009"/>
    <x v="1"/>
    <n v="22"/>
    <d v="2009-04-21T00:00:00"/>
    <x v="23"/>
    <x v="38"/>
    <n v="11"/>
    <n v="192020"/>
    <s v="0.01"/>
    <n v="1920"/>
    <s v="Office Supplies"/>
    <s v="Storage &amp; Organization"/>
  </r>
  <r>
    <n v="17313"/>
    <s v="Order Returned"/>
    <s v="Scott Cohen"/>
    <d v="2009-07-05T00:00:00"/>
    <s v="Jul-2009"/>
    <x v="1"/>
    <n v="23"/>
    <d v="2009-04-21T00:00:00"/>
    <x v="23"/>
    <x v="38"/>
    <n v="27"/>
    <n v="260980"/>
    <s v="0.07"/>
    <n v="18269"/>
    <s v="Office Supplies"/>
    <s v="Paper"/>
  </r>
  <r>
    <n v="34371"/>
    <s v="Order Finished"/>
    <s v="Scott Cohen"/>
    <d v="2010-01-04T00:00:00"/>
    <s v="Jan-2010"/>
    <x v="2"/>
    <n v="6"/>
    <d v="2009-04-21T00:00:00"/>
    <x v="23"/>
    <x v="13"/>
    <n v="18"/>
    <n v="16668060"/>
    <s v="0.05"/>
    <n v="833403"/>
    <s v="Technology"/>
    <s v="Office Machines"/>
  </r>
  <r>
    <n v="4422"/>
    <s v="Order Finished"/>
    <s v="Scott Cohen"/>
    <d v="2011-05-21T00:00:00"/>
    <s v="May-2011"/>
    <x v="0"/>
    <n v="5"/>
    <d v="2009-04-21T00:00:00"/>
    <x v="23"/>
    <x v="43"/>
    <n v="12"/>
    <n v="626860"/>
    <s v="0.02"/>
    <n v="12537"/>
    <s v="Furniture"/>
    <s v="Office Furnishings"/>
  </r>
  <r>
    <n v="29506"/>
    <s v="Order Returned"/>
    <s v="Scott Cohen"/>
    <d v="2011-06-14T00:00:00"/>
    <s v="Jun-2011"/>
    <x v="0"/>
    <n v="22"/>
    <d v="2009-04-21T00:00:00"/>
    <x v="23"/>
    <x v="43"/>
    <n v="46"/>
    <n v="442260"/>
    <s v="0.01"/>
    <n v="4423"/>
    <s v="Office Supplies"/>
    <s v="Binders and Binder Accessories"/>
  </r>
  <r>
    <n v="40802"/>
    <s v="Order Returned"/>
    <s v="Scott Cohen"/>
    <d v="2012-03-09T00:00:00"/>
    <s v="Mar-2012"/>
    <x v="3"/>
    <n v="15"/>
    <d v="2009-04-21T00:00:00"/>
    <x v="23"/>
    <x v="21"/>
    <n v="28"/>
    <n v="6722040"/>
    <s v="0.04"/>
    <n v="268882"/>
    <s v="Technology"/>
    <s v="Office Machines"/>
  </r>
  <r>
    <n v="9794"/>
    <s v="Order Finished"/>
    <s v="Scott Cohen"/>
    <d v="2012-03-24T00:00:00"/>
    <s v="Mar-2012"/>
    <x v="3"/>
    <n v="10"/>
    <d v="2009-04-21T00:00:00"/>
    <x v="23"/>
    <x v="12"/>
    <n v="25"/>
    <n v="270460"/>
    <s v="0.1"/>
    <n v="27046"/>
    <s v="Office Supplies"/>
    <s v="Scissors, Rulers and Trimmers"/>
  </r>
  <r>
    <n v="33029"/>
    <s v="Order Finished"/>
    <s v="Scott Cohen"/>
    <d v="2012-05-31T00:00:00"/>
    <s v="May-2012"/>
    <x v="3"/>
    <n v="25"/>
    <d v="2009-04-21T00:00:00"/>
    <x v="23"/>
    <x v="34"/>
    <n v="39"/>
    <n v="32056520"/>
    <s v="0.02"/>
    <n v="641130"/>
    <s v="Furniture"/>
    <s v="Tables"/>
  </r>
  <r>
    <n v="4487"/>
    <s v="Order Finished"/>
    <s v="Scott Williamson"/>
    <d v="2010-02-22T00:00:00"/>
    <s v="Feb-2010"/>
    <x v="2"/>
    <n v="1"/>
    <d v="2010-02-22T00:00:00"/>
    <x v="21"/>
    <x v="0"/>
    <n v="50"/>
    <n v="650480"/>
    <s v="0.05"/>
    <n v="32524"/>
    <s v="Office Supplies"/>
    <s v="Binders and Binder Accessories"/>
  </r>
  <r>
    <n v="42692"/>
    <s v="Order Finished"/>
    <s v="Scott Williamson"/>
    <d v="2011-12-20T00:00:00"/>
    <s v="Dec-2011"/>
    <x v="0"/>
    <n v="23"/>
    <d v="2010-02-22T00:00:00"/>
    <x v="21"/>
    <x v="20"/>
    <n v="41"/>
    <n v="497720"/>
    <s v="0.08"/>
    <n v="39818"/>
    <s v="Office Supplies"/>
    <s v="Paper"/>
  </r>
  <r>
    <n v="24162"/>
    <s v="Order Finished"/>
    <s v="Sean Braxton"/>
    <d v="2009-08-22T00:00:00"/>
    <s v="Aug-2009"/>
    <x v="1"/>
    <n v="1"/>
    <d v="2009-08-22T00:00:00"/>
    <x v="1"/>
    <x v="0"/>
    <n v="1"/>
    <n v="21880"/>
    <s v="0.08"/>
    <n v="1750"/>
    <s v="Office Supplies"/>
    <s v="Paper"/>
  </r>
  <r>
    <n v="231"/>
    <s v="Order Finished"/>
    <s v="Sean Braxton"/>
    <d v="2009-09-28T00:00:00"/>
    <s v="Sep-2009"/>
    <x v="1"/>
    <n v="23"/>
    <d v="2009-08-22T00:00:00"/>
    <x v="1"/>
    <x v="25"/>
    <n v="2"/>
    <n v="1379480"/>
    <s v="0.06"/>
    <n v="82769"/>
    <s v="Office Supplies"/>
    <s v="Appliances"/>
  </r>
  <r>
    <n v="35265"/>
    <s v="Order Finished"/>
    <s v="Sean Braxton"/>
    <d v="2010-11-29T00:00:00"/>
    <s v="Nov-2010"/>
    <x v="2"/>
    <n v="29"/>
    <d v="2009-08-22T00:00:00"/>
    <x v="1"/>
    <x v="27"/>
    <n v="4"/>
    <n v="251560"/>
    <s v="0.02"/>
    <n v="5031"/>
    <s v="Office Supplies"/>
    <s v="Binders and Binder Accessories"/>
  </r>
  <r>
    <n v="56322"/>
    <s v="Order Finished"/>
    <s v="Sean Braxton"/>
    <d v="2011-09-30T00:00:00"/>
    <s v="Sep-2011"/>
    <x v="0"/>
    <n v="30"/>
    <d v="2009-08-22T00:00:00"/>
    <x v="1"/>
    <x v="43"/>
    <n v="26"/>
    <n v="1599680"/>
    <s v="0.08"/>
    <n v="127974"/>
    <s v="Technology"/>
    <s v="Computer Peripherals"/>
  </r>
  <r>
    <n v="46852"/>
    <s v="Order Returned"/>
    <s v="Sean Braxton"/>
    <d v="2012-01-28T00:00:00"/>
    <s v="Jan-2012"/>
    <x v="3"/>
    <n v="31"/>
    <d v="2009-08-22T00:00:00"/>
    <x v="1"/>
    <x v="33"/>
    <n v="46"/>
    <n v="3183780"/>
    <s v="0.02"/>
    <n v="63676"/>
    <s v="Technology"/>
    <s v="Computer Peripherals"/>
  </r>
  <r>
    <n v="36512"/>
    <s v="Order Finished"/>
    <s v="Sean Braxton"/>
    <d v="2012-03-28T00:00:00"/>
    <s v="Mar-2012"/>
    <x v="3"/>
    <n v="29"/>
    <d v="2009-08-22T00:00:00"/>
    <x v="1"/>
    <x v="40"/>
    <n v="30"/>
    <n v="20827340"/>
    <s v="0.04"/>
    <n v="833094"/>
    <s v="Furniture"/>
    <s v="Chairs &amp; Chairmats"/>
  </r>
  <r>
    <n v="39906"/>
    <s v="Order Finished"/>
    <s v="Sean Christensen"/>
    <d v="2009-03-17T00:00:00"/>
    <s v="Mar-2009"/>
    <x v="1"/>
    <n v="1"/>
    <d v="2009-03-17T00:00:00"/>
    <x v="11"/>
    <x v="0"/>
    <n v="25"/>
    <n v="164420"/>
    <s v="0.04"/>
    <n v="6577"/>
    <s v="Office Supplies"/>
    <s v="Paper"/>
  </r>
  <r>
    <n v="22208"/>
    <s v="Order Finished"/>
    <s v="Sean Christensen"/>
    <d v="2009-10-13T00:00:00"/>
    <s v="Oct-2009"/>
    <x v="1"/>
    <n v="18"/>
    <d v="2009-03-17T00:00:00"/>
    <x v="11"/>
    <x v="9"/>
    <n v="37"/>
    <n v="2276860"/>
    <s v="0.01"/>
    <n v="22769"/>
    <s v="Technology"/>
    <s v="Computer Peripherals"/>
  </r>
  <r>
    <n v="48198"/>
    <s v="Order Finished"/>
    <s v="Sean Christensen"/>
    <d v="2009-11-20T00:00:00"/>
    <s v="Nov-2009"/>
    <x v="1"/>
    <n v="14"/>
    <d v="2009-03-17T00:00:00"/>
    <x v="11"/>
    <x v="13"/>
    <n v="7"/>
    <n v="5626680"/>
    <s v="0.1"/>
    <n v="562668"/>
    <s v="Technology"/>
    <s v="Office Machines"/>
  </r>
  <r>
    <n v="21447"/>
    <s v="Order Finished"/>
    <s v="Sean Christensen"/>
    <d v="2010-03-06T00:00:00"/>
    <s v="Mar-2010"/>
    <x v="2"/>
    <n v="21"/>
    <d v="2009-03-17T00:00:00"/>
    <x v="11"/>
    <x v="14"/>
    <n v="15"/>
    <n v="352480"/>
    <s v="0.02"/>
    <n v="7050"/>
    <s v="Office Supplies"/>
    <s v="Scissors, Rulers and Trimmers"/>
  </r>
  <r>
    <n v="9863"/>
    <s v="Order Finished"/>
    <s v="Sean Christensen"/>
    <d v="2011-04-09T00:00:00"/>
    <s v="Apr-2011"/>
    <x v="0"/>
    <n v="7"/>
    <d v="2009-03-17T00:00:00"/>
    <x v="11"/>
    <x v="16"/>
    <n v="18"/>
    <n v="67920"/>
    <n v="0"/>
    <n v="0"/>
    <s v="Office Supplies"/>
    <s v="Pens &amp; Art Supplies"/>
  </r>
  <r>
    <n v="1639"/>
    <s v="Order Finished"/>
    <s v="Sean Christensen"/>
    <d v="2011-08-19T00:00:00"/>
    <s v="Aug-2011"/>
    <x v="0"/>
    <n v="10"/>
    <d v="2009-03-17T00:00:00"/>
    <x v="11"/>
    <x v="33"/>
    <n v="24"/>
    <n v="326280"/>
    <s v="0.09"/>
    <n v="29365"/>
    <s v="Office Supplies"/>
    <s v="Paper"/>
  </r>
  <r>
    <n v="11584"/>
    <s v="Order Finished"/>
    <s v="Sean Miller"/>
    <d v="2009-11-22T00:00:00"/>
    <s v="Nov-2009"/>
    <x v="1"/>
    <n v="1"/>
    <d v="2009-11-22T00:00:00"/>
    <x v="19"/>
    <x v="0"/>
    <n v="48"/>
    <n v="2994635"/>
    <s v="0.01"/>
    <n v="29946"/>
    <s v="Technology"/>
    <s v="Telephones and Communication"/>
  </r>
  <r>
    <n v="20545"/>
    <s v="Order Finished"/>
    <s v="Sean Miller"/>
    <d v="2010-09-10T00:00:00"/>
    <s v="Sep-2010"/>
    <x v="2"/>
    <n v="23"/>
    <d v="2009-11-22T00:00:00"/>
    <x v="19"/>
    <x v="3"/>
    <n v="1"/>
    <n v="723880"/>
    <s v="0.05"/>
    <n v="36194"/>
    <s v="Furniture"/>
    <s v="Chairs &amp; Chairmats"/>
  </r>
  <r>
    <n v="20804"/>
    <s v="Order Finished"/>
    <s v="Sean Miller"/>
    <d v="2011-11-26T00:00:00"/>
    <s v="Nov-2011"/>
    <x v="0"/>
    <n v="11"/>
    <d v="2009-11-22T00:00:00"/>
    <x v="19"/>
    <x v="16"/>
    <n v="13"/>
    <n v="8787500"/>
    <s v="0.08"/>
    <n v="703000"/>
    <s v="Technology"/>
    <s v="Office Machines"/>
  </r>
  <r>
    <n v="54023"/>
    <s v="Order Finished"/>
    <s v="Sean Miller"/>
    <d v="2012-07-22T00:00:00"/>
    <s v="Jul-2012"/>
    <x v="3"/>
    <n v="27"/>
    <d v="2009-11-22T00:00:00"/>
    <x v="19"/>
    <x v="18"/>
    <n v="45"/>
    <n v="811200"/>
    <s v="0.07"/>
    <n v="56784"/>
    <s v="Office Supplies"/>
    <s v="Binders and Binder Accessories"/>
  </r>
  <r>
    <n v="5699"/>
    <s v="Order Returned"/>
    <s v="Sean Miller"/>
    <d v="2012-07-29T00:00:00"/>
    <s v="Jul-2012"/>
    <x v="3"/>
    <n v="23"/>
    <d v="2009-11-22T00:00:00"/>
    <x v="19"/>
    <x v="18"/>
    <n v="2"/>
    <n v="18500"/>
    <s v="0.01"/>
    <n v="185"/>
    <s v="Office Supplies"/>
    <s v="Labels"/>
  </r>
  <r>
    <n v="46276"/>
    <s v="Order Returned"/>
    <s v="Sean Miller"/>
    <d v="2012-09-12T00:00:00"/>
    <s v="Sep-2012"/>
    <x v="3"/>
    <n v="30"/>
    <d v="2009-11-22T00:00:00"/>
    <x v="19"/>
    <x v="31"/>
    <n v="4"/>
    <n v="229660"/>
    <s v="0.04"/>
    <n v="9186"/>
    <s v="Technology"/>
    <s v="Computer Peripherals"/>
  </r>
  <r>
    <n v="15718"/>
    <s v="Order Returned"/>
    <s v="Sean O'Donnell"/>
    <d v="2009-01-27T00:00:00"/>
    <s v="Jan-2009"/>
    <x v="1"/>
    <n v="1"/>
    <d v="2009-01-27T00:00:00"/>
    <x v="2"/>
    <x v="0"/>
    <n v="36"/>
    <n v="201740"/>
    <s v="0.09"/>
    <n v="18157"/>
    <s v="Office Supplies"/>
    <s v="Pens &amp; Art Supplies"/>
  </r>
  <r>
    <n v="1059"/>
    <s v="Order Finished"/>
    <s v="Sean O'Donnell"/>
    <d v="2009-02-26T00:00:00"/>
    <s v="Feb-2009"/>
    <x v="1"/>
    <n v="28"/>
    <d v="2009-01-27T00:00:00"/>
    <x v="2"/>
    <x v="0"/>
    <n v="22"/>
    <n v="254660"/>
    <s v="0.02"/>
    <n v="5093"/>
    <s v="Office Supplies"/>
    <s v="Binders and Binder Accessories"/>
  </r>
  <r>
    <n v="50981"/>
    <s v="Order Finished"/>
    <s v="Sean O'Donnell"/>
    <d v="2009-04-08T00:00:00"/>
    <s v="Apr-2009"/>
    <x v="1"/>
    <n v="27"/>
    <d v="2009-01-27T00:00:00"/>
    <x v="2"/>
    <x v="38"/>
    <n v="42"/>
    <n v="11357105"/>
    <s v="0.01"/>
    <n v="113571"/>
    <s v="Technology"/>
    <s v="Telephones and Communication"/>
  </r>
  <r>
    <n v="837"/>
    <s v="Order Finished"/>
    <s v="Sean O'Donnell"/>
    <d v="2009-06-14T00:00:00"/>
    <s v="Jun-2009"/>
    <x v="1"/>
    <n v="9"/>
    <d v="2009-01-27T00:00:00"/>
    <x v="2"/>
    <x v="8"/>
    <n v="11"/>
    <n v="131400"/>
    <s v="0.01"/>
    <n v="1314"/>
    <s v="Office Supplies"/>
    <s v="Pens &amp; Art Supplies"/>
  </r>
  <r>
    <n v="17670"/>
    <s v="Order Finished"/>
    <s v="Sean O'Donnell"/>
    <d v="2009-08-25T00:00:00"/>
    <s v="Aug-2009"/>
    <x v="1"/>
    <n v="15"/>
    <d v="2009-01-27T00:00:00"/>
    <x v="2"/>
    <x v="9"/>
    <n v="14"/>
    <n v="73040"/>
    <s v="0.07"/>
    <n v="5113"/>
    <s v="Office Supplies"/>
    <s v="Labels"/>
  </r>
  <r>
    <n v="36416"/>
    <s v="Order Finished"/>
    <s v="Sean O'Donnell"/>
    <d v="2009-11-30T00:00:00"/>
    <s v="Nov-2009"/>
    <x v="1"/>
    <n v="26"/>
    <d v="2009-01-27T00:00:00"/>
    <x v="2"/>
    <x v="10"/>
    <n v="44"/>
    <n v="552000"/>
    <s v="0.08"/>
    <n v="44160"/>
    <s v="Office Supplies"/>
    <s v="Paper"/>
  </r>
  <r>
    <n v="36292"/>
    <s v="Order Finished"/>
    <s v="Sean O'Donnell"/>
    <d v="2010-07-02T00:00:00"/>
    <s v="Jul-2010"/>
    <x v="2"/>
    <n v="31"/>
    <d v="2009-01-27T00:00:00"/>
    <x v="2"/>
    <x v="32"/>
    <n v="21"/>
    <n v="219740"/>
    <s v="0.05"/>
    <n v="10987"/>
    <s v="Office Supplies"/>
    <s v="Paper"/>
  </r>
  <r>
    <n v="36262"/>
    <s v="Order Returned"/>
    <s v="Sean O'Donnell"/>
    <d v="2010-07-27T00:00:00"/>
    <s v="Jul-2010"/>
    <x v="2"/>
    <n v="3"/>
    <d v="2009-01-27T00:00:00"/>
    <x v="2"/>
    <x v="4"/>
    <n v="23"/>
    <n v="328040"/>
    <s v="0.03"/>
    <n v="9841"/>
    <s v="Office Supplies"/>
    <s v="Paper"/>
  </r>
  <r>
    <n v="31072"/>
    <s v="Order Finished"/>
    <s v="Sean O'Donnell"/>
    <d v="2010-11-29T00:00:00"/>
    <s v="Nov-2010"/>
    <x v="2"/>
    <n v="28"/>
    <d v="2009-01-27T00:00:00"/>
    <x v="2"/>
    <x v="37"/>
    <n v="4"/>
    <n v="1402320"/>
    <s v="0.08"/>
    <n v="112186"/>
    <s v="Office Supplies"/>
    <s v="Binders and Binder Accessories"/>
  </r>
  <r>
    <n v="38370"/>
    <s v="Order Finished"/>
    <s v="Sean O'Donnell"/>
    <d v="2011-03-04T00:00:00"/>
    <s v="Mar-2011"/>
    <x v="0"/>
    <n v="30"/>
    <d v="2009-01-27T00:00:00"/>
    <x v="2"/>
    <x v="43"/>
    <n v="50"/>
    <n v="338260"/>
    <n v="0"/>
    <n v="0"/>
    <s v="Office Supplies"/>
    <s v="Paper"/>
  </r>
  <r>
    <n v="39937"/>
    <s v="Order Finished"/>
    <s v="Sean O'Donnell"/>
    <d v="2011-05-23T00:00:00"/>
    <s v="May-2011"/>
    <x v="0"/>
    <n v="5"/>
    <d v="2009-01-27T00:00:00"/>
    <x v="2"/>
    <x v="6"/>
    <n v="42"/>
    <n v="226660"/>
    <s v="0.07"/>
    <n v="15866"/>
    <s v="Office Supplies"/>
    <s v="Binders and Binder Accessories"/>
  </r>
  <r>
    <n v="36357"/>
    <s v="Order Finished"/>
    <s v="Sean O'Donnell"/>
    <d v="2012-01-14T00:00:00"/>
    <s v="Jan-2012"/>
    <x v="3"/>
    <n v="24"/>
    <d v="2009-01-27T00:00:00"/>
    <x v="2"/>
    <x v="12"/>
    <n v="38"/>
    <n v="35211540"/>
    <s v="0.01"/>
    <n v="352115"/>
    <s v="Technology"/>
    <s v="Copiers and Fax"/>
  </r>
  <r>
    <n v="28454"/>
    <s v="Order Finished"/>
    <s v="Sean O'Donnell"/>
    <d v="2012-06-08T00:00:00"/>
    <s v="Jun-2012"/>
    <x v="3"/>
    <n v="15"/>
    <d v="2009-01-27T00:00:00"/>
    <x v="2"/>
    <x v="29"/>
    <n v="25"/>
    <n v="314800"/>
    <s v="0.07"/>
    <n v="22036"/>
    <s v="Office Supplies"/>
    <s v="Paper"/>
  </r>
  <r>
    <n v="51140"/>
    <s v="Order Finished"/>
    <s v="Sean O'Donnell"/>
    <d v="2012-09-14T00:00:00"/>
    <s v="Sep-2012"/>
    <x v="3"/>
    <n v="9"/>
    <d v="2009-01-27T00:00:00"/>
    <x v="2"/>
    <x v="45"/>
    <n v="28"/>
    <n v="264020"/>
    <s v="0.04"/>
    <n v="10561"/>
    <s v="Office Supplies"/>
    <s v="Appliances"/>
  </r>
  <r>
    <n v="31553"/>
    <s v="Order Finished"/>
    <s v="Sean Wendt"/>
    <d v="2009-10-01T00:00:00"/>
    <s v="Oct-2009"/>
    <x v="1"/>
    <n v="1"/>
    <d v="2009-10-01T00:00:00"/>
    <x v="8"/>
    <x v="0"/>
    <n v="32"/>
    <n v="9813700"/>
    <s v="0.09"/>
    <n v="883233"/>
    <s v="Office Supplies"/>
    <s v="Envelopes"/>
  </r>
  <r>
    <n v="48480"/>
    <s v="Order Finished"/>
    <s v="Sean Wendt"/>
    <d v="2010-02-01T00:00:00"/>
    <s v="Feb-2010"/>
    <x v="2"/>
    <n v="2"/>
    <d v="2009-10-01T00:00:00"/>
    <x v="8"/>
    <x v="8"/>
    <n v="32"/>
    <n v="22207500"/>
    <s v="0.1"/>
    <n v="2220750"/>
    <s v="Office Supplies"/>
    <s v="Storage &amp; Organization"/>
  </r>
  <r>
    <n v="34787"/>
    <s v="Order Finished"/>
    <s v="Sean Wendt"/>
    <d v="2010-02-28T00:00:00"/>
    <s v="Feb-2010"/>
    <x v="2"/>
    <n v="2"/>
    <d v="2009-10-01T00:00:00"/>
    <x v="8"/>
    <x v="8"/>
    <n v="14"/>
    <n v="907980"/>
    <s v="0.05"/>
    <n v="45399"/>
    <s v="Office Supplies"/>
    <s v="Pens &amp; Art Supplies"/>
  </r>
  <r>
    <n v="27396"/>
    <s v="Order Finished"/>
    <s v="Sean Wendt"/>
    <d v="2010-08-12T00:00:00"/>
    <s v="Aug-2010"/>
    <x v="2"/>
    <n v="29"/>
    <d v="2009-10-01T00:00:00"/>
    <x v="8"/>
    <x v="10"/>
    <n v="14"/>
    <n v="276620"/>
    <s v="0.07"/>
    <n v="19363"/>
    <s v="Furniture"/>
    <s v="Office Furnishings"/>
  </r>
  <r>
    <n v="5061"/>
    <s v="Order Returned"/>
    <s v="Sean Wendt"/>
    <d v="2010-08-13T00:00:00"/>
    <s v="Aug-2010"/>
    <x v="2"/>
    <n v="13"/>
    <d v="2009-10-01T00:00:00"/>
    <x v="8"/>
    <x v="10"/>
    <n v="4"/>
    <n v="25600"/>
    <n v="0"/>
    <n v="0"/>
    <s v="Office Supplies"/>
    <s v="Pens &amp; Art Supplies"/>
  </r>
  <r>
    <n v="22053"/>
    <s v="Order Finished"/>
    <s v="Sean Wendt"/>
    <d v="2010-08-21T00:00:00"/>
    <s v="Aug-2010"/>
    <x v="2"/>
    <n v="14"/>
    <d v="2009-10-01T00:00:00"/>
    <x v="8"/>
    <x v="10"/>
    <n v="32"/>
    <n v="1126160"/>
    <s v="0.1"/>
    <n v="112616"/>
    <s v="Office Supplies"/>
    <s v="Binders and Binder Accessories"/>
  </r>
  <r>
    <n v="44450"/>
    <s v="Order Finished"/>
    <s v="Sean Wendt"/>
    <d v="2010-09-10T00:00:00"/>
    <s v="Sep-2010"/>
    <x v="2"/>
    <n v="22"/>
    <d v="2009-10-01T00:00:00"/>
    <x v="8"/>
    <x v="14"/>
    <n v="14"/>
    <n v="486460"/>
    <s v="0.07"/>
    <n v="34052"/>
    <s v="Technology"/>
    <s v="Computer Peripherals"/>
  </r>
  <r>
    <n v="24039"/>
    <s v="Order Finished"/>
    <s v="Sean Wendt"/>
    <d v="2012-07-17T00:00:00"/>
    <s v="Jul-2012"/>
    <x v="3"/>
    <n v="11"/>
    <d v="2009-10-01T00:00:00"/>
    <x v="8"/>
    <x v="31"/>
    <n v="5"/>
    <n v="398320"/>
    <s v="0.1"/>
    <n v="39832"/>
    <s v="Technology"/>
    <s v="Computer Peripherals"/>
  </r>
  <r>
    <n v="20322"/>
    <s v="Order Finished"/>
    <s v="Seth Vernon"/>
    <d v="2009-06-28T00:00:00"/>
    <s v="Jun-2009"/>
    <x v="1"/>
    <n v="1"/>
    <d v="2009-06-28T00:00:00"/>
    <x v="12"/>
    <x v="0"/>
    <n v="46"/>
    <n v="320540"/>
    <s v="0.06"/>
    <n v="19232"/>
    <s v="Office Supplies"/>
    <s v="Binders and Binder Accessories"/>
  </r>
  <r>
    <n v="26978"/>
    <s v="Order Finished"/>
    <s v="Seth Vernon"/>
    <d v="2010-06-25T00:00:00"/>
    <s v="Jun-2010"/>
    <x v="2"/>
    <n v="29"/>
    <d v="2009-06-28T00:00:00"/>
    <x v="12"/>
    <x v="14"/>
    <n v="2"/>
    <n v="97680"/>
    <s v="0.01"/>
    <n v="977"/>
    <s v="Office Supplies"/>
    <s v="Paper"/>
  </r>
  <r>
    <n v="38017"/>
    <s v="Order Finished"/>
    <s v="Seth Vernon"/>
    <d v="2010-07-20T00:00:00"/>
    <s v="Jul-2010"/>
    <x v="2"/>
    <n v="26"/>
    <d v="2009-06-28T00:00:00"/>
    <x v="12"/>
    <x v="19"/>
    <n v="26"/>
    <n v="245020"/>
    <s v="0.06"/>
    <n v="14701"/>
    <s v="Office Supplies"/>
    <s v="Paper"/>
  </r>
  <r>
    <n v="59393"/>
    <s v="Order Finished"/>
    <s v="Seth Vernon"/>
    <d v="2010-11-20T00:00:00"/>
    <s v="Nov-2010"/>
    <x v="2"/>
    <n v="21"/>
    <d v="2009-06-28T00:00:00"/>
    <x v="12"/>
    <x v="41"/>
    <n v="34"/>
    <n v="797520"/>
    <s v="0.07"/>
    <n v="55826"/>
    <s v="Office Supplies"/>
    <s v="Envelopes"/>
  </r>
  <r>
    <n v="54081"/>
    <s v="Order Finished"/>
    <s v="Seth Vernon"/>
    <d v="2011-10-03T00:00:00"/>
    <s v="Oct-2011"/>
    <x v="0"/>
    <n v="21"/>
    <d v="2009-06-28T00:00:00"/>
    <x v="12"/>
    <x v="6"/>
    <n v="2"/>
    <n v="115000"/>
    <s v="0.02"/>
    <n v="2300"/>
    <s v="Technology"/>
    <s v="Computer Peripherals"/>
  </r>
  <r>
    <n v="44199"/>
    <s v="Order Finished"/>
    <s v="Seth Vernon"/>
    <d v="2012-04-03T00:00:00"/>
    <s v="Apr-2012"/>
    <x v="3"/>
    <n v="4"/>
    <d v="2009-06-28T00:00:00"/>
    <x v="12"/>
    <x v="31"/>
    <n v="12"/>
    <n v="101380"/>
    <s v="0.04"/>
    <n v="4055"/>
    <s v="Office Supplies"/>
    <s v="Rubber Bands"/>
  </r>
  <r>
    <n v="31873"/>
    <s v="Order Finished"/>
    <s v="Shahid Collister"/>
    <d v="2009-08-11T00:00:00"/>
    <s v="Aug-2009"/>
    <x v="1"/>
    <n v="1"/>
    <d v="2009-08-11T00:00:00"/>
    <x v="1"/>
    <x v="0"/>
    <n v="2"/>
    <n v="283180"/>
    <s v="0.05"/>
    <n v="14159"/>
    <s v="Office Supplies"/>
    <s v="Appliances"/>
  </r>
  <r>
    <n v="55458"/>
    <s v="Order Finished"/>
    <s v="Shahid Collister"/>
    <d v="2012-03-16T00:00:00"/>
    <s v="Mar-2012"/>
    <x v="3"/>
    <n v="12"/>
    <d v="2009-08-11T00:00:00"/>
    <x v="1"/>
    <x v="40"/>
    <n v="32"/>
    <n v="231560"/>
    <s v="0.07"/>
    <n v="16209"/>
    <s v="Office Supplies"/>
    <s v="Binders and Binder Accessories"/>
  </r>
  <r>
    <n v="14948"/>
    <s v="Order Finished"/>
    <s v="Shahid Hopkins"/>
    <d v="2011-05-28T00:00:00"/>
    <s v="May-2011"/>
    <x v="0"/>
    <n v="1"/>
    <d v="2011-05-28T00:00:00"/>
    <x v="0"/>
    <x v="0"/>
    <n v="6"/>
    <n v="1295560"/>
    <n v="0"/>
    <n v="0"/>
    <s v="Furniture"/>
    <s v="Bookcases"/>
  </r>
  <r>
    <n v="40134"/>
    <s v="Order Returned"/>
    <s v="Shahid Hopkins"/>
    <d v="2011-09-10T00:00:00"/>
    <s v="Sep-2011"/>
    <x v="0"/>
    <n v="29"/>
    <d v="2011-05-28T00:00:00"/>
    <x v="0"/>
    <x v="1"/>
    <n v="10"/>
    <n v="218740"/>
    <s v="0.1"/>
    <n v="21874"/>
    <s v="Office Supplies"/>
    <s v="Appliances"/>
  </r>
  <r>
    <n v="27781"/>
    <s v="Order Finished"/>
    <s v="Shahid Hopkins"/>
    <d v="2011-09-15T00:00:00"/>
    <s v="Sep-2011"/>
    <x v="0"/>
    <n v="11"/>
    <d v="2011-05-28T00:00:00"/>
    <x v="0"/>
    <x v="1"/>
    <n v="47"/>
    <n v="362260"/>
    <n v="0"/>
    <n v="0"/>
    <s v="Office Supplies"/>
    <s v="Envelopes"/>
  </r>
  <r>
    <n v="5473"/>
    <s v="Order Finished"/>
    <s v="Shahid Hopkins"/>
    <d v="2012-03-24T00:00:00"/>
    <s v="Mar-2012"/>
    <x v="3"/>
    <n v="16"/>
    <d v="2011-05-28T00:00:00"/>
    <x v="0"/>
    <x v="3"/>
    <n v="42"/>
    <n v="711380"/>
    <s v="0.09"/>
    <n v="64024"/>
    <s v="Office Supplies"/>
    <s v="Envelopes"/>
  </r>
  <r>
    <n v="42177"/>
    <s v="Order Finished"/>
    <s v="Shahid Hopkins"/>
    <d v="2012-05-30T00:00:00"/>
    <s v="May-2012"/>
    <x v="3"/>
    <n v="25"/>
    <d v="2011-05-28T00:00:00"/>
    <x v="0"/>
    <x v="19"/>
    <n v="49"/>
    <n v="2403868"/>
    <s v="0.03"/>
    <n v="72116"/>
    <s v="Technology"/>
    <s v="Telephones and Communication"/>
  </r>
  <r>
    <n v="11875"/>
    <s v="Order Finished"/>
    <s v="Shahid Hopkins"/>
    <d v="2012-08-20T00:00:00"/>
    <s v="Aug-2012"/>
    <x v="3"/>
    <n v="31"/>
    <d v="2011-05-28T00:00:00"/>
    <x v="0"/>
    <x v="11"/>
    <n v="19"/>
    <n v="485260"/>
    <n v="0"/>
    <n v="0"/>
    <s v="Office Supplies"/>
    <s v="Storage &amp; Organization"/>
  </r>
  <r>
    <n v="24933"/>
    <s v="Order Finished"/>
    <s v="Shahid Shariari"/>
    <d v="2009-07-26T00:00:00"/>
    <s v="Jul-2009"/>
    <x v="1"/>
    <n v="1"/>
    <d v="2009-07-26T00:00:00"/>
    <x v="16"/>
    <x v="0"/>
    <n v="32"/>
    <n v="6832760"/>
    <s v="0.01"/>
    <n v="68328"/>
    <s v="Furniture"/>
    <s v="Bookcases"/>
  </r>
  <r>
    <n v="41412"/>
    <s v="Order Finished"/>
    <s v="Shahid Shariari"/>
    <d v="2009-09-17T00:00:00"/>
    <s v="Sep-2009"/>
    <x v="1"/>
    <n v="27"/>
    <d v="2009-07-26T00:00:00"/>
    <x v="16"/>
    <x v="25"/>
    <n v="47"/>
    <n v="527620"/>
    <s v="0.03"/>
    <n v="15829"/>
    <s v="Office Supplies"/>
    <s v="Binders and Binder Accessories"/>
  </r>
  <r>
    <n v="20838"/>
    <s v="Order Finished"/>
    <s v="Shahid Shariari"/>
    <d v="2009-10-04T00:00:00"/>
    <s v="Oct-2009"/>
    <x v="1"/>
    <n v="18"/>
    <d v="2009-07-26T00:00:00"/>
    <x v="16"/>
    <x v="38"/>
    <n v="5"/>
    <n v="40340"/>
    <s v="0.05"/>
    <n v="2017"/>
    <s v="Office Supplies"/>
    <s v="Pens &amp; Art Supplies"/>
  </r>
  <r>
    <n v="56321"/>
    <s v="Order Finished"/>
    <s v="Shahid Shariari"/>
    <d v="2010-04-16T00:00:00"/>
    <s v="Apr-2010"/>
    <x v="2"/>
    <n v="5"/>
    <d v="2009-07-26T00:00:00"/>
    <x v="16"/>
    <x v="13"/>
    <n v="24"/>
    <n v="271760"/>
    <s v="0.1"/>
    <n v="27176"/>
    <s v="Office Supplies"/>
    <s v="Binders and Binder Accessories"/>
  </r>
  <r>
    <n v="26368"/>
    <s v="Order Finished"/>
    <s v="Shahid Shariari"/>
    <d v="2010-07-15T00:00:00"/>
    <s v="Jul-2010"/>
    <x v="2"/>
    <n v="17"/>
    <d v="2009-07-26T00:00:00"/>
    <x v="16"/>
    <x v="14"/>
    <n v="25"/>
    <n v="3618025"/>
    <s v="0.01"/>
    <n v="36180"/>
    <s v="Technology"/>
    <s v="Telephones and Communication"/>
  </r>
  <r>
    <n v="8992"/>
    <s v="Order Finished"/>
    <s v="Shahid Shariari"/>
    <d v="2010-12-11T00:00:00"/>
    <s v="Dec-2010"/>
    <x v="2"/>
    <n v="16"/>
    <d v="2009-07-26T00:00:00"/>
    <x v="16"/>
    <x v="41"/>
    <n v="3"/>
    <n v="882860"/>
    <s v="0.06"/>
    <n v="52972"/>
    <s v="Furniture"/>
    <s v="Chairs &amp; Chairmats"/>
  </r>
  <r>
    <n v="36805"/>
    <s v="Order Finished"/>
    <s v="Shahid Shariari"/>
    <d v="2010-12-14T00:00:00"/>
    <s v="Dec-2010"/>
    <x v="2"/>
    <n v="12"/>
    <d v="2009-07-26T00:00:00"/>
    <x v="16"/>
    <x v="41"/>
    <n v="7"/>
    <n v="527600"/>
    <n v="0"/>
    <n v="0"/>
    <s v="Furniture"/>
    <s v="Office Furnishings"/>
  </r>
  <r>
    <n v="4642"/>
    <s v="Order Finished"/>
    <s v="Shahid Shariari"/>
    <d v="2011-02-26T00:00:00"/>
    <s v="Feb-2011"/>
    <x v="0"/>
    <n v="15"/>
    <d v="2009-07-26T00:00:00"/>
    <x v="16"/>
    <x v="42"/>
    <n v="9"/>
    <n v="131220"/>
    <s v="0.08"/>
    <n v="10498"/>
    <s v="Technology"/>
    <s v="Computer Peripherals"/>
  </r>
  <r>
    <n v="31938"/>
    <s v="Order Finished"/>
    <s v="Shahid Shariari"/>
    <d v="2011-07-27T00:00:00"/>
    <s v="Jul-2011"/>
    <x v="0"/>
    <n v="27"/>
    <d v="2009-07-26T00:00:00"/>
    <x v="16"/>
    <x v="16"/>
    <n v="13"/>
    <n v="2387240"/>
    <s v="0.08"/>
    <n v="190979"/>
    <s v="Furniture"/>
    <s v="Chairs &amp; Chairmats"/>
  </r>
  <r>
    <n v="1445"/>
    <s v="Order Finished"/>
    <s v="Shahid Shariari"/>
    <d v="2011-09-01T00:00:00"/>
    <s v="Sep-2011"/>
    <x v="0"/>
    <n v="28"/>
    <d v="2009-07-26T00:00:00"/>
    <x v="16"/>
    <x v="43"/>
    <n v="3"/>
    <n v="2652180"/>
    <n v="0"/>
    <n v="0"/>
    <s v="Office Supplies"/>
    <s v="Binders and Binder Accessories"/>
  </r>
  <r>
    <n v="38690"/>
    <s v="Order Finished"/>
    <s v="Shahid Shariari"/>
    <d v="2012-01-20T00:00:00"/>
    <s v="Jan-2012"/>
    <x v="3"/>
    <n v="2"/>
    <d v="2009-07-26T00:00:00"/>
    <x v="16"/>
    <x v="33"/>
    <n v="28"/>
    <n v="1395000"/>
    <s v="0.02"/>
    <n v="27900"/>
    <s v="Technology"/>
    <s v="Office Machines"/>
  </r>
  <r>
    <n v="4067"/>
    <s v="Order Finished"/>
    <s v="Shahid Shariari"/>
    <d v="2012-06-10T00:00:00"/>
    <s v="Jun-2012"/>
    <x v="3"/>
    <n v="21"/>
    <d v="2009-07-26T00:00:00"/>
    <x v="16"/>
    <x v="21"/>
    <n v="16"/>
    <n v="236760"/>
    <s v="0.04"/>
    <n v="9470"/>
    <s v="Office Supplies"/>
    <s v="Binders and Binder Accessories"/>
  </r>
  <r>
    <n v="31874"/>
    <s v="Order Finished"/>
    <s v="Shahid Shariari"/>
    <d v="2012-09-15T00:00:00"/>
    <s v="Sep-2012"/>
    <x v="3"/>
    <n v="11"/>
    <d v="2009-07-26T00:00:00"/>
    <x v="16"/>
    <x v="34"/>
    <n v="29"/>
    <n v="643900"/>
    <s v="0.03"/>
    <n v="19317"/>
    <s v="Office Supplies"/>
    <s v="Scissors, Rulers and Trimmers"/>
  </r>
  <r>
    <n v="20676"/>
    <s v="Order Finished"/>
    <s v="Shahid Shariari"/>
    <d v="2012-11-22T00:00:00"/>
    <s v="Nov-2012"/>
    <x v="3"/>
    <n v="16"/>
    <d v="2009-07-26T00:00:00"/>
    <x v="16"/>
    <x v="44"/>
    <n v="22"/>
    <n v="87940"/>
    <s v="0.04"/>
    <n v="3518"/>
    <s v="Office Supplies"/>
    <s v="Binders and Binder Accessories"/>
  </r>
  <r>
    <n v="48998"/>
    <s v="Order Finished"/>
    <s v="Sharelle Roach"/>
    <d v="2009-02-16T00:00:00"/>
    <s v="Feb-2009"/>
    <x v="1"/>
    <n v="1"/>
    <d v="2009-02-16T00:00:00"/>
    <x v="4"/>
    <x v="0"/>
    <n v="15"/>
    <n v="360780"/>
    <s v="0.04"/>
    <n v="14431"/>
    <s v="Office Supplies"/>
    <s v="Envelopes"/>
  </r>
  <r>
    <n v="51968"/>
    <s v="Order Finished"/>
    <s v="Sharelle Roach"/>
    <d v="2009-05-09T00:00:00"/>
    <s v="May-2009"/>
    <x v="1"/>
    <n v="17"/>
    <d v="2009-02-16T00:00:00"/>
    <x v="4"/>
    <x v="38"/>
    <n v="43"/>
    <n v="6463128"/>
    <s v="0.03"/>
    <n v="193894"/>
    <s v="Technology"/>
    <s v="Telephones and Communication"/>
  </r>
  <r>
    <n v="53027"/>
    <s v="Order Finished"/>
    <s v="Sharelle Roach"/>
    <d v="2010-10-26T00:00:00"/>
    <s v="Oct-2010"/>
    <x v="2"/>
    <n v="10"/>
    <d v="2009-02-16T00:00:00"/>
    <x v="4"/>
    <x v="39"/>
    <n v="38"/>
    <n v="2646620"/>
    <s v="0.05"/>
    <n v="132331"/>
    <s v="Office Supplies"/>
    <s v="Envelopes"/>
  </r>
  <r>
    <n v="37700"/>
    <s v="Order Finished"/>
    <s v="Shaun Chance"/>
    <d v="2009-08-12T00:00:00"/>
    <s v="Aug-2009"/>
    <x v="1"/>
    <n v="1"/>
    <d v="2009-08-12T00:00:00"/>
    <x v="1"/>
    <x v="0"/>
    <n v="27"/>
    <n v="6781020"/>
    <s v="0.05"/>
    <n v="339051"/>
    <s v="Office Supplies"/>
    <s v="Binders and Binder Accessories"/>
  </r>
  <r>
    <n v="54949"/>
    <s v="Order Finished"/>
    <s v="Shaun Chance"/>
    <d v="2009-10-08T00:00:00"/>
    <s v="Oct-2009"/>
    <x v="1"/>
    <n v="13"/>
    <d v="2009-08-12T00:00:00"/>
    <x v="1"/>
    <x v="25"/>
    <n v="32"/>
    <n v="421880"/>
    <s v="0.08"/>
    <n v="33750"/>
    <s v="Office Supplies"/>
    <s v="Paper"/>
  </r>
  <r>
    <n v="32931"/>
    <s v="Order Returned"/>
    <s v="Shaun Chance"/>
    <d v="2010-02-15T00:00:00"/>
    <s v="Feb-2010"/>
    <x v="2"/>
    <n v="9"/>
    <d v="2009-08-12T00:00:00"/>
    <x v="1"/>
    <x v="9"/>
    <n v="31"/>
    <n v="172200"/>
    <s v="0.06"/>
    <n v="10332"/>
    <s v="Office Supplies"/>
    <s v="Labels"/>
  </r>
  <r>
    <n v="44005"/>
    <s v="Order Finished"/>
    <s v="Shaun Chance"/>
    <d v="2010-03-09T00:00:00"/>
    <s v="Mar-2010"/>
    <x v="2"/>
    <n v="16"/>
    <d v="2009-08-12T00:00:00"/>
    <x v="1"/>
    <x v="9"/>
    <n v="7"/>
    <n v="1466720"/>
    <s v="0.02"/>
    <n v="29334"/>
    <s v="Technology"/>
    <s v="Computer Peripherals"/>
  </r>
  <r>
    <n v="45668"/>
    <s v="Order Finished"/>
    <s v="Shaun Chance"/>
    <d v="2010-12-12T00:00:00"/>
    <s v="Dec-2010"/>
    <x v="2"/>
    <n v="10"/>
    <d v="2009-08-12T00:00:00"/>
    <x v="1"/>
    <x v="41"/>
    <n v="8"/>
    <n v="1409540"/>
    <s v="0.01"/>
    <n v="14095"/>
    <s v="Furniture"/>
    <s v="Bookcases"/>
  </r>
  <r>
    <n v="40612"/>
    <s v="Order Finished"/>
    <s v="Shaun Chance"/>
    <d v="2011-02-28T00:00:00"/>
    <s v="Feb-2011"/>
    <x v="0"/>
    <n v="13"/>
    <d v="2009-08-12T00:00:00"/>
    <x v="1"/>
    <x v="4"/>
    <n v="9"/>
    <n v="38400"/>
    <s v="0.1"/>
    <n v="3840"/>
    <s v="Office Supplies"/>
    <s v="Pens &amp; Art Supplies"/>
  </r>
  <r>
    <n v="59686"/>
    <s v="Order Finished"/>
    <s v="Shaun Chance"/>
    <d v="2011-08-03T00:00:00"/>
    <s v="Aug-2011"/>
    <x v="0"/>
    <n v="29"/>
    <d v="2009-08-12T00:00:00"/>
    <x v="1"/>
    <x v="28"/>
    <n v="41"/>
    <n v="486740"/>
    <s v="0.01"/>
    <n v="4867"/>
    <s v="Office Supplies"/>
    <s v="Binders and Binder Accessories"/>
  </r>
  <r>
    <n v="27872"/>
    <s v="Order Finished"/>
    <s v="Shaun Chance"/>
    <d v="2011-10-13T00:00:00"/>
    <s v="Oct-2011"/>
    <x v="0"/>
    <n v="4"/>
    <d v="2009-08-12T00:00:00"/>
    <x v="1"/>
    <x v="5"/>
    <n v="25"/>
    <n v="777420"/>
    <s v="0.01"/>
    <n v="7774"/>
    <s v="Office Supplies"/>
    <s v="Binders and Binder Accessories"/>
  </r>
  <r>
    <n v="41987"/>
    <s v="Order Finished"/>
    <s v="Shaun Chance"/>
    <d v="2011-10-21T00:00:00"/>
    <s v="Oct-2011"/>
    <x v="0"/>
    <n v="14"/>
    <d v="2009-08-12T00:00:00"/>
    <x v="1"/>
    <x v="5"/>
    <n v="25"/>
    <n v="12962096"/>
    <s v="0.05"/>
    <n v="648105"/>
    <s v="Furniture"/>
    <s v="Tables"/>
  </r>
  <r>
    <n v="39845"/>
    <s v="Order Finished"/>
    <s v="Shaun Weien"/>
    <d v="2009-06-09T00:00:00"/>
    <s v="Jun-2009"/>
    <x v="1"/>
    <n v="1"/>
    <d v="2009-06-09T00:00:00"/>
    <x v="12"/>
    <x v="0"/>
    <n v="44"/>
    <n v="894840"/>
    <s v="0.05"/>
    <n v="44742"/>
    <s v="Office Supplies"/>
    <s v="Paper"/>
  </r>
  <r>
    <n v="49283"/>
    <s v="Order Finished"/>
    <s v="Shaun Weien"/>
    <d v="2009-11-12T00:00:00"/>
    <s v="Nov-2009"/>
    <x v="1"/>
    <n v="10"/>
    <d v="2009-06-09T00:00:00"/>
    <x v="12"/>
    <x v="26"/>
    <n v="25"/>
    <n v="669420"/>
    <s v="0.01"/>
    <n v="6694"/>
    <s v="Office Supplies"/>
    <s v="Paper"/>
  </r>
  <r>
    <n v="55462"/>
    <s v="Order Finished"/>
    <s v="Shaun Weien"/>
    <d v="2012-03-27T00:00:00"/>
    <s v="Mar-2012"/>
    <x v="3"/>
    <n v="13"/>
    <d v="2009-06-09T00:00:00"/>
    <x v="12"/>
    <x v="31"/>
    <n v="13"/>
    <n v="150540"/>
    <s v="0.06"/>
    <n v="9032"/>
    <s v="Office Supplies"/>
    <s v="Binders and Binder Accessories"/>
  </r>
  <r>
    <n v="7106"/>
    <s v="Order Finished"/>
    <s v="Shaun Weien"/>
    <d v="2012-10-05T00:00:00"/>
    <s v="Oct-2012"/>
    <x v="3"/>
    <n v="28"/>
    <d v="2009-06-09T00:00:00"/>
    <x v="12"/>
    <x v="44"/>
    <n v="8"/>
    <n v="237960"/>
    <s v="0.05"/>
    <n v="11898"/>
    <s v="Office Supplies"/>
    <s v="Binders and Binder Accessories"/>
  </r>
  <r>
    <n v="56486"/>
    <s v="Order Finished"/>
    <s v="Sheri Gordon"/>
    <d v="2009-05-28T00:00:00"/>
    <s v="May-2009"/>
    <x v="1"/>
    <n v="1"/>
    <d v="2009-05-28T00:00:00"/>
    <x v="3"/>
    <x v="0"/>
    <n v="11"/>
    <n v="147240"/>
    <s v="0.03"/>
    <n v="4417"/>
    <s v="Office Supplies"/>
    <s v="Paper"/>
  </r>
  <r>
    <n v="7623"/>
    <s v="Order Finished"/>
    <s v="Sheri Gordon"/>
    <d v="2009-10-28T00:00:00"/>
    <s v="Oct-2009"/>
    <x v="1"/>
    <n v="29"/>
    <d v="2009-05-28T00:00:00"/>
    <x v="3"/>
    <x v="26"/>
    <n v="18"/>
    <n v="10918640"/>
    <s v="0.03"/>
    <n v="327559"/>
    <s v="Office Supplies"/>
    <s v="Appliances"/>
  </r>
  <r>
    <n v="4004"/>
    <s v="Order Finished"/>
    <s v="Sheri Gordon"/>
    <d v="2010-06-05T00:00:00"/>
    <s v="Jun-2010"/>
    <x v="2"/>
    <n v="29"/>
    <d v="2009-05-28T00:00:00"/>
    <x v="3"/>
    <x v="19"/>
    <n v="14"/>
    <n v="127040"/>
    <s v="0.1"/>
    <n v="12704"/>
    <s v="Office Supplies"/>
    <s v="Pens &amp; Art Supplies"/>
  </r>
  <r>
    <n v="39878"/>
    <s v="Order Finished"/>
    <s v="Sheri Gordon"/>
    <d v="2011-05-03T00:00:00"/>
    <s v="May-2011"/>
    <x v="0"/>
    <n v="6"/>
    <d v="2009-05-28T00:00:00"/>
    <x v="3"/>
    <x v="28"/>
    <n v="50"/>
    <n v="15327480"/>
    <n v="0"/>
    <n v="0"/>
    <s v="Furniture"/>
    <s v="Tables"/>
  </r>
  <r>
    <n v="39972"/>
    <s v="Order Finished"/>
    <s v="Sheri Gordon"/>
    <d v="2012-09-25T00:00:00"/>
    <s v="Sep-2012"/>
    <x v="3"/>
    <n v="4"/>
    <d v="2009-05-28T00:00:00"/>
    <x v="3"/>
    <x v="44"/>
    <n v="35"/>
    <n v="449160"/>
    <s v="0.03"/>
    <n v="13475"/>
    <s v="Office Supplies"/>
    <s v="Labels"/>
  </r>
  <r>
    <n v="612"/>
    <s v="Order Returned"/>
    <s v="Sheri Gordon"/>
    <d v="2012-10-20T00:00:00"/>
    <s v="Oct-2012"/>
    <x v="3"/>
    <n v="26"/>
    <d v="2009-05-28T00:00:00"/>
    <x v="3"/>
    <x v="29"/>
    <n v="50"/>
    <n v="525740"/>
    <s v="0.1"/>
    <n v="52574"/>
    <s v="Office Supplies"/>
    <s v="Paper"/>
  </r>
  <r>
    <n v="56291"/>
    <s v="Order Finished"/>
    <s v="Shirley Daniels"/>
    <d v="2012-09-17T00:00:00"/>
    <s v="Sep-2012"/>
    <x v="3"/>
    <n v="1"/>
    <d v="2012-09-17T00:00:00"/>
    <x v="39"/>
    <x v="0"/>
    <n v="22"/>
    <n v="22045060"/>
    <s v="0.06"/>
    <n v="1322704"/>
    <s v="Technology"/>
    <s v="Office Machines"/>
  </r>
  <r>
    <n v="56514"/>
    <s v="Order Returned"/>
    <s v="Shirley Daniels"/>
    <d v="2012-11-02T00:00:00"/>
    <s v="Nov-2012"/>
    <x v="3"/>
    <n v="18"/>
    <d v="2012-09-17T00:00:00"/>
    <x v="39"/>
    <x v="25"/>
    <n v="3"/>
    <n v="220000"/>
    <s v="0.02"/>
    <n v="4400"/>
    <s v="Office Supplies"/>
    <s v="Binders and Binder Accessories"/>
  </r>
  <r>
    <n v="39136"/>
    <s v="Order Finished"/>
    <s v="Shirley Jackson"/>
    <d v="2009-06-24T00:00:00"/>
    <s v="Jun-2009"/>
    <x v="1"/>
    <n v="1"/>
    <d v="2009-06-24T00:00:00"/>
    <x v="12"/>
    <x v="0"/>
    <n v="49"/>
    <n v="5387028"/>
    <s v="0.02"/>
    <n v="107741"/>
    <s v="Technology"/>
    <s v="Telephones and Communication"/>
  </r>
  <r>
    <n v="28933"/>
    <s v="Order Finished"/>
    <s v="Shirley Jackson"/>
    <d v="2009-09-07T00:00:00"/>
    <s v="Sep-2009"/>
    <x v="1"/>
    <n v="25"/>
    <d v="2009-06-24T00:00:00"/>
    <x v="12"/>
    <x v="38"/>
    <n v="1"/>
    <n v="22320"/>
    <s v="0.01"/>
    <n v="223"/>
    <s v="Office Supplies"/>
    <s v="Envelopes"/>
  </r>
  <r>
    <n v="5830"/>
    <s v="Order Finished"/>
    <s v="Shirley Jackson"/>
    <d v="2010-03-24T00:00:00"/>
    <s v="Mar-2010"/>
    <x v="2"/>
    <n v="8"/>
    <d v="2009-06-24T00:00:00"/>
    <x v="12"/>
    <x v="3"/>
    <n v="49"/>
    <n v="4024280"/>
    <s v="0.07"/>
    <n v="281700"/>
    <s v="Furniture"/>
    <s v="Office Furnishings"/>
  </r>
  <r>
    <n v="12965"/>
    <s v="Order Finished"/>
    <s v="Shirley Jackson"/>
    <d v="2010-06-25T00:00:00"/>
    <s v="Jun-2010"/>
    <x v="2"/>
    <n v="25"/>
    <d v="2009-06-24T00:00:00"/>
    <x v="12"/>
    <x v="19"/>
    <n v="7"/>
    <n v="89480"/>
    <s v="0.04"/>
    <n v="3579"/>
    <s v="Office Supplies"/>
    <s v="Binders and Binder Accessories"/>
  </r>
  <r>
    <n v="7075"/>
    <s v="Order Finished"/>
    <s v="Shirley Jackson"/>
    <d v="2011-10-10T00:00:00"/>
    <s v="Oct-2011"/>
    <x v="0"/>
    <n v="26"/>
    <d v="2009-06-24T00:00:00"/>
    <x v="12"/>
    <x v="6"/>
    <n v="15"/>
    <n v="483780"/>
    <s v="0.02"/>
    <n v="9676"/>
    <s v="Office Supplies"/>
    <s v="Storage &amp; Organization"/>
  </r>
  <r>
    <n v="40128"/>
    <s v="Order Finished"/>
    <s v="Shirley Schmidt"/>
    <d v="2009-09-02T00:00:00"/>
    <s v="Sep-2009"/>
    <x v="1"/>
    <n v="1"/>
    <d v="2009-09-02T00:00:00"/>
    <x v="14"/>
    <x v="0"/>
    <n v="43"/>
    <n v="20637440"/>
    <s v="0.01"/>
    <n v="206374"/>
    <s v="Furniture"/>
    <s v="Bookcases"/>
  </r>
  <r>
    <n v="50692"/>
    <s v="Order Finished"/>
    <s v="Shirley Schmidt"/>
    <d v="2010-09-17T00:00:00"/>
    <s v="Sep-2010"/>
    <x v="2"/>
    <n v="3"/>
    <d v="2009-09-02T00:00:00"/>
    <x v="14"/>
    <x v="19"/>
    <n v="28"/>
    <n v="655900"/>
    <n v="0"/>
    <n v="0"/>
    <s v="Office Supplies"/>
    <s v="Binders and Binder Accessories"/>
  </r>
  <r>
    <n v="20003"/>
    <s v="Order Finished"/>
    <s v="Shirley Schmidt"/>
    <d v="2012-01-30T00:00:00"/>
    <s v="Jan-2012"/>
    <x v="3"/>
    <n v="18"/>
    <d v="2009-09-02T00:00:00"/>
    <x v="14"/>
    <x v="7"/>
    <n v="39"/>
    <n v="1592160"/>
    <s v="0.05"/>
    <n v="79608"/>
    <s v="Technology"/>
    <s v="Computer Peripherals"/>
  </r>
  <r>
    <n v="53730"/>
    <s v="Order Finished"/>
    <s v="Shirley Schmidt"/>
    <d v="2012-12-29T00:00:00"/>
    <s v="Dec-2012"/>
    <x v="3"/>
    <n v="31"/>
    <d v="2009-09-02T00:00:00"/>
    <x v="14"/>
    <x v="44"/>
    <n v="40"/>
    <n v="363600"/>
    <s v="0.05"/>
    <n v="18180"/>
    <s v="Office Supplies"/>
    <s v="Binders and Binder Accessories"/>
  </r>
  <r>
    <n v="57378"/>
    <s v="Order Finished"/>
    <s v="Sibella Parks"/>
    <d v="2009-12-28T00:00:00"/>
    <s v="Dec-2009"/>
    <x v="1"/>
    <n v="1"/>
    <d v="2009-12-28T00:00:00"/>
    <x v="22"/>
    <x v="0"/>
    <n v="9"/>
    <n v="532540"/>
    <s v="0.02"/>
    <n v="10651"/>
    <s v="Technology"/>
    <s v="Computer Peripherals"/>
  </r>
  <r>
    <n v="13799"/>
    <s v="Order Finished"/>
    <s v="Sibella Parks"/>
    <d v="2010-01-12T00:00:00"/>
    <s v="Jan-2010"/>
    <x v="2"/>
    <n v="29"/>
    <d v="2009-12-28T00:00:00"/>
    <x v="22"/>
    <x v="0"/>
    <n v="5"/>
    <n v="236120"/>
    <s v="0.05"/>
    <n v="11806"/>
    <s v="Furniture"/>
    <s v="Office Furnishings"/>
  </r>
  <r>
    <n v="30211"/>
    <s v="Order Finished"/>
    <s v="Sibella Parks"/>
    <d v="2010-07-06T00:00:00"/>
    <s v="Jul-2010"/>
    <x v="2"/>
    <n v="13"/>
    <d v="2009-12-28T00:00:00"/>
    <x v="22"/>
    <x v="9"/>
    <n v="19"/>
    <n v="283920"/>
    <s v="0.05"/>
    <n v="14196"/>
    <s v="Office Supplies"/>
    <s v="Paper"/>
  </r>
  <r>
    <n v="774"/>
    <s v="Order Finished"/>
    <s v="Sibella Parks"/>
    <d v="2011-03-12T00:00:00"/>
    <s v="Mar-2011"/>
    <x v="0"/>
    <n v="7"/>
    <d v="2009-12-28T00:00:00"/>
    <x v="22"/>
    <x v="11"/>
    <n v="17"/>
    <n v="253140"/>
    <s v="0.03"/>
    <n v="7594"/>
    <s v="Office Supplies"/>
    <s v="Appliances"/>
  </r>
  <r>
    <n v="25191"/>
    <s v="Order Finished"/>
    <s v="Sibella Parks"/>
    <d v="2011-03-30T00:00:00"/>
    <s v="Mar-2011"/>
    <x v="0"/>
    <n v="13"/>
    <d v="2009-12-28T00:00:00"/>
    <x v="22"/>
    <x v="27"/>
    <n v="42"/>
    <n v="8182304"/>
    <s v="0.05"/>
    <n v="409115"/>
    <s v="Technology"/>
    <s v="Telephones and Communication"/>
  </r>
  <r>
    <n v="53767"/>
    <s v="Order Returned"/>
    <s v="Sibella Parks"/>
    <d v="2011-08-26T00:00:00"/>
    <s v="Aug-2011"/>
    <x v="0"/>
    <n v="31"/>
    <d v="2009-12-28T00:00:00"/>
    <x v="22"/>
    <x v="42"/>
    <n v="35"/>
    <n v="2262300"/>
    <s v="0.03"/>
    <n v="67869"/>
    <s v="Office Supplies"/>
    <s v="Paper"/>
  </r>
  <r>
    <n v="15428"/>
    <s v="Order Finished"/>
    <s v="Sibella Parks"/>
    <d v="2011-09-02T00:00:00"/>
    <s v="Sep-2011"/>
    <x v="0"/>
    <n v="27"/>
    <d v="2009-12-28T00:00:00"/>
    <x v="22"/>
    <x v="39"/>
    <n v="50"/>
    <n v="2889920"/>
    <s v="0.09"/>
    <n v="260093"/>
    <s v="Technology"/>
    <s v="Computer Peripherals"/>
  </r>
  <r>
    <n v="19424"/>
    <s v="Order Finished"/>
    <s v="Sibella Parks"/>
    <d v="2011-09-04T00:00:00"/>
    <s v="Sep-2011"/>
    <x v="0"/>
    <n v="3"/>
    <d v="2009-12-28T00:00:00"/>
    <x v="22"/>
    <x v="39"/>
    <n v="29"/>
    <n v="121360"/>
    <s v="0.09"/>
    <n v="10922"/>
    <s v="Office Supplies"/>
    <s v="Binders and Binder Accessories"/>
  </r>
  <r>
    <n v="5858"/>
    <s v="Order Finished"/>
    <s v="Sibella Parks"/>
    <d v="2012-07-13T00:00:00"/>
    <s v="Jul-2012"/>
    <x v="3"/>
    <n v="5"/>
    <d v="2009-12-28T00:00:00"/>
    <x v="22"/>
    <x v="17"/>
    <n v="48"/>
    <n v="5063320"/>
    <s v="0.02"/>
    <n v="101266"/>
    <s v="Office Supplies"/>
    <s v="Appliances"/>
  </r>
  <r>
    <n v="38178"/>
    <s v="Order Finished"/>
    <s v="Sibella Parks"/>
    <d v="2012-08-29T00:00:00"/>
    <s v="Aug-2012"/>
    <x v="3"/>
    <n v="14"/>
    <d v="2009-12-28T00:00:00"/>
    <x v="22"/>
    <x v="18"/>
    <n v="32"/>
    <n v="307960"/>
    <s v="0.02"/>
    <n v="6159"/>
    <s v="Office Supplies"/>
    <s v="Labels"/>
  </r>
  <r>
    <n v="6884"/>
    <s v="Order Finished"/>
    <s v="Skye Norling"/>
    <d v="2009-01-15T00:00:00"/>
    <s v="Jan-2009"/>
    <x v="1"/>
    <n v="1"/>
    <d v="2009-01-15T00:00:00"/>
    <x v="2"/>
    <x v="0"/>
    <n v="41"/>
    <n v="434000"/>
    <s v="0.01"/>
    <n v="4340"/>
    <s v="Office Supplies"/>
    <s v="Paper"/>
  </r>
  <r>
    <n v="13313"/>
    <s v="Order Finished"/>
    <s v="Skye Norling"/>
    <d v="2009-07-16T00:00:00"/>
    <s v="Jul-2009"/>
    <x v="1"/>
    <n v="16"/>
    <d v="2009-01-15T00:00:00"/>
    <x v="2"/>
    <x v="9"/>
    <n v="47"/>
    <n v="2041220"/>
    <s v="0.04"/>
    <n v="81649"/>
    <s v="Office Supplies"/>
    <s v="Appliances"/>
  </r>
  <r>
    <n v="29860"/>
    <s v="Order Finished"/>
    <s v="Skye Norling"/>
    <d v="2009-09-13T00:00:00"/>
    <s v="Sep-2009"/>
    <x v="1"/>
    <n v="17"/>
    <d v="2009-01-15T00:00:00"/>
    <x v="2"/>
    <x v="2"/>
    <n v="48"/>
    <n v="16590580"/>
    <s v="0.08"/>
    <n v="1327246"/>
    <s v="Office Supplies"/>
    <s v="Storage &amp; Organization"/>
  </r>
  <r>
    <n v="42405"/>
    <s v="Order Finished"/>
    <s v="Skye Norling"/>
    <d v="2010-01-21T00:00:00"/>
    <s v="Jan-2010"/>
    <x v="2"/>
    <n v="14"/>
    <d v="2009-01-15T00:00:00"/>
    <x v="2"/>
    <x v="19"/>
    <n v="13"/>
    <n v="163360"/>
    <s v="0.08"/>
    <n v="13069"/>
    <s v="Office Supplies"/>
    <s v="Paper"/>
  </r>
  <r>
    <n v="39682"/>
    <s v="Order Finished"/>
    <s v="Skye Norling"/>
    <d v="2010-09-11T00:00:00"/>
    <s v="Sep-2010"/>
    <x v="2"/>
    <n v="22"/>
    <d v="2009-01-15T00:00:00"/>
    <x v="2"/>
    <x v="42"/>
    <n v="43"/>
    <n v="4675780"/>
    <s v="0.09"/>
    <n v="420820"/>
    <s v="Office Supplies"/>
    <s v="Paper"/>
  </r>
  <r>
    <n v="39140"/>
    <s v="Order Finished"/>
    <s v="Skye Norling"/>
    <d v="2010-09-27T00:00:00"/>
    <s v="Sep-2010"/>
    <x v="2"/>
    <n v="12"/>
    <d v="2009-01-15T00:00:00"/>
    <x v="2"/>
    <x v="39"/>
    <n v="26"/>
    <n v="4537820"/>
    <s v="0.02"/>
    <n v="90756"/>
    <s v="Furniture"/>
    <s v="Bookcases"/>
  </r>
  <r>
    <n v="6016"/>
    <s v="Order Finished"/>
    <s v="Skye Norling"/>
    <d v="2012-01-20T00:00:00"/>
    <s v="Jan-2012"/>
    <x v="3"/>
    <n v="28"/>
    <d v="2009-01-15T00:00:00"/>
    <x v="2"/>
    <x v="22"/>
    <n v="19"/>
    <n v="416560"/>
    <s v="0.07"/>
    <n v="29159"/>
    <s v="Office Supplies"/>
    <s v="Paper"/>
  </r>
  <r>
    <n v="39813"/>
    <s v="Order Finished"/>
    <s v="Skye Norling"/>
    <d v="2012-02-02T00:00:00"/>
    <s v="Feb-2012"/>
    <x v="3"/>
    <n v="21"/>
    <d v="2009-01-15T00:00:00"/>
    <x v="2"/>
    <x v="22"/>
    <n v="48"/>
    <n v="628680"/>
    <s v="0.03"/>
    <n v="18860"/>
    <s v="Office Supplies"/>
    <s v="Paper"/>
  </r>
  <r>
    <n v="34338"/>
    <s v="Order Returned"/>
    <s v="Sonia Cooley"/>
    <d v="2010-06-30T00:00:00"/>
    <s v="Jun-2010"/>
    <x v="2"/>
    <n v="1"/>
    <d v="2010-06-30T00:00:00"/>
    <x v="25"/>
    <x v="0"/>
    <n v="26"/>
    <n v="2100320"/>
    <s v="0.04"/>
    <n v="84013"/>
    <s v="Office Supplies"/>
    <s v="Paper"/>
  </r>
  <r>
    <n v="45511"/>
    <s v="Order Finished"/>
    <s v="Sonia Cooley"/>
    <d v="2010-08-21T00:00:00"/>
    <s v="Aug-2010"/>
    <x v="2"/>
    <n v="31"/>
    <d v="2010-06-30T00:00:00"/>
    <x v="25"/>
    <x v="25"/>
    <n v="31"/>
    <n v="1902620"/>
    <s v="0.08"/>
    <n v="152210"/>
    <s v="Furniture"/>
    <s v="Tables"/>
  </r>
  <r>
    <n v="42855"/>
    <s v="Order Finished"/>
    <s v="Sonia Cooley"/>
    <d v="2011-08-07T00:00:00"/>
    <s v="Aug-2011"/>
    <x v="0"/>
    <n v="22"/>
    <d v="2010-06-30T00:00:00"/>
    <x v="25"/>
    <x v="15"/>
    <n v="17"/>
    <n v="270760"/>
    <s v="0.05"/>
    <n v="13538"/>
    <s v="Office Supplies"/>
    <s v="Storage &amp; Organization"/>
  </r>
  <r>
    <n v="384"/>
    <s v="Order Finished"/>
    <s v="Sonia Cooley"/>
    <d v="2012-02-03T00:00:00"/>
    <s v="Feb-2012"/>
    <x v="3"/>
    <n v="8"/>
    <d v="2010-06-30T00:00:00"/>
    <x v="25"/>
    <x v="42"/>
    <n v="50"/>
    <n v="15332080"/>
    <s v="0.02"/>
    <n v="306642"/>
    <s v="Furniture"/>
    <s v="Tables"/>
  </r>
  <r>
    <n v="44869"/>
    <s v="Order Returned"/>
    <s v="Sonia Cooley"/>
    <d v="2012-08-22T00:00:00"/>
    <s v="Aug-2012"/>
    <x v="3"/>
    <n v="4"/>
    <d v="2010-06-30T00:00:00"/>
    <x v="25"/>
    <x v="43"/>
    <n v="43"/>
    <n v="566360"/>
    <s v="0.03"/>
    <n v="16991"/>
    <s v="Office Supplies"/>
    <s v="Paper"/>
  </r>
  <r>
    <n v="14627"/>
    <s v="Order Finished"/>
    <s v="Sonia Sunley"/>
    <d v="2009-04-02T00:00:00"/>
    <s v="Apr-2009"/>
    <x v="1"/>
    <n v="1"/>
    <d v="2009-04-02T00:00:00"/>
    <x v="23"/>
    <x v="0"/>
    <n v="47"/>
    <n v="1342060"/>
    <s v="0.07"/>
    <n v="93944"/>
    <s v="Office Supplies"/>
    <s v="Binders and Binder Accessories"/>
  </r>
  <r>
    <n v="10048"/>
    <s v="Order Finished"/>
    <s v="Sonia Sunley"/>
    <d v="2009-05-15T00:00:00"/>
    <s v="May-2009"/>
    <x v="1"/>
    <n v="3"/>
    <d v="2009-04-02T00:00:00"/>
    <x v="23"/>
    <x v="25"/>
    <n v="46"/>
    <n v="6394900"/>
    <s v="0.08"/>
    <n v="511592"/>
    <s v="Technology"/>
    <s v="Computer Peripherals"/>
  </r>
  <r>
    <n v="24737"/>
    <s v="Order Finished"/>
    <s v="Sonia Sunley"/>
    <d v="2009-06-12T00:00:00"/>
    <s v="Jun-2009"/>
    <x v="1"/>
    <n v="16"/>
    <d v="2009-04-02T00:00:00"/>
    <x v="23"/>
    <x v="38"/>
    <n v="3"/>
    <n v="1099840"/>
    <s v="0.09"/>
    <n v="98986"/>
    <s v="Furniture"/>
    <s v="Chairs &amp; Chairmats"/>
  </r>
  <r>
    <n v="45573"/>
    <s v="Order Finished"/>
    <s v="Sonia Sunley"/>
    <d v="2009-12-08T00:00:00"/>
    <s v="Dec-2009"/>
    <x v="1"/>
    <n v="13"/>
    <d v="2009-04-02T00:00:00"/>
    <x v="23"/>
    <x v="13"/>
    <n v="5"/>
    <n v="1255280"/>
    <s v="0.05"/>
    <n v="62764"/>
    <s v="Furniture"/>
    <s v="Chairs &amp; Chairmats"/>
  </r>
  <r>
    <n v="16230"/>
    <s v="Order Finished"/>
    <s v="Sonia Sunley"/>
    <d v="2010-02-27T00:00:00"/>
    <s v="Feb-2010"/>
    <x v="2"/>
    <n v="9"/>
    <d v="2009-04-02T00:00:00"/>
    <x v="23"/>
    <x v="10"/>
    <n v="2"/>
    <n v="26600"/>
    <s v="0.09"/>
    <n v="2394"/>
    <s v="Office Supplies"/>
    <s v="Labels"/>
  </r>
  <r>
    <n v="22629"/>
    <s v="Order Finished"/>
    <s v="Sonia Sunley"/>
    <d v="2010-04-15T00:00:00"/>
    <s v="Apr-2010"/>
    <x v="2"/>
    <n v="28"/>
    <d v="2009-04-02T00:00:00"/>
    <x v="23"/>
    <x v="19"/>
    <n v="5"/>
    <n v="731860"/>
    <s v="0.05"/>
    <n v="36593"/>
    <s v="Technology"/>
    <s v="Computer Peripherals"/>
  </r>
  <r>
    <n v="33600"/>
    <s v="Order Finished"/>
    <s v="Sonia Sunley"/>
    <d v="2010-06-10T00:00:00"/>
    <s v="Jun-2010"/>
    <x v="2"/>
    <n v="16"/>
    <d v="2009-04-02T00:00:00"/>
    <x v="23"/>
    <x v="11"/>
    <n v="42"/>
    <n v="374560"/>
    <s v="0.06"/>
    <n v="22474"/>
    <s v="Office Supplies"/>
    <s v="Paper"/>
  </r>
  <r>
    <n v="59712"/>
    <s v="Order Finished"/>
    <s v="Sonia Sunley"/>
    <d v="2010-06-15T00:00:00"/>
    <s v="Jun-2010"/>
    <x v="2"/>
    <n v="11"/>
    <d v="2009-04-02T00:00:00"/>
    <x v="23"/>
    <x v="11"/>
    <n v="25"/>
    <n v="135160"/>
    <s v="0.09"/>
    <n v="12164"/>
    <s v="Office Supplies"/>
    <s v="Rubber Bands"/>
  </r>
  <r>
    <n v="261"/>
    <s v="Order Finished"/>
    <s v="Sonia Sunley"/>
    <d v="2010-06-28T00:00:00"/>
    <s v="Jun-2010"/>
    <x v="2"/>
    <n v="16"/>
    <d v="2009-04-02T00:00:00"/>
    <x v="23"/>
    <x v="11"/>
    <n v="47"/>
    <n v="11355218"/>
    <s v="0.04"/>
    <n v="454209"/>
    <s v="Technology"/>
    <s v="Telephones and Communication"/>
  </r>
  <r>
    <n v="10144"/>
    <s v="Order Finished"/>
    <s v="Sonia Sunley"/>
    <d v="2011-02-01T00:00:00"/>
    <s v="Feb-2011"/>
    <x v="0"/>
    <n v="29"/>
    <d v="2009-04-02T00:00:00"/>
    <x v="23"/>
    <x v="20"/>
    <n v="16"/>
    <n v="10807500"/>
    <s v="0.08"/>
    <n v="864600"/>
    <s v="Furniture"/>
    <s v="Chairs &amp; Chairmats"/>
  </r>
  <r>
    <n v="24070"/>
    <s v="Order Finished"/>
    <s v="Sonia Sunley"/>
    <d v="2011-03-15T00:00:00"/>
    <s v="Mar-2011"/>
    <x v="0"/>
    <n v="2"/>
    <d v="2009-04-02T00:00:00"/>
    <x v="23"/>
    <x v="28"/>
    <n v="36"/>
    <n v="340840"/>
    <s v="0.1"/>
    <n v="34084"/>
    <s v="Office Supplies"/>
    <s v="Binders and Binder Accessories"/>
  </r>
  <r>
    <n v="12806"/>
    <s v="Order Returned"/>
    <s v="Sonia Sunley"/>
    <d v="2011-12-24T00:00:00"/>
    <s v="Dec-2011"/>
    <x v="0"/>
    <n v="16"/>
    <d v="2009-04-02T00:00:00"/>
    <x v="23"/>
    <x v="18"/>
    <n v="20"/>
    <n v="1522460"/>
    <n v="0"/>
    <n v="0"/>
    <s v="Office Supplies"/>
    <s v="Envelopes"/>
  </r>
  <r>
    <n v="29921"/>
    <s v="Order Finished"/>
    <s v="Sonia Sunley"/>
    <d v="2012-03-23T00:00:00"/>
    <s v="Mar-2012"/>
    <x v="3"/>
    <n v="25"/>
    <d v="2009-04-02T00:00:00"/>
    <x v="23"/>
    <x v="12"/>
    <n v="33"/>
    <n v="7955940"/>
    <s v="0.06"/>
    <n v="477356"/>
    <s v="Office Supplies"/>
    <s v="Binders and Binder Accessories"/>
  </r>
  <r>
    <n v="10432"/>
    <s v="Order Finished"/>
    <s v="Sonia Sunley"/>
    <d v="2012-05-01T00:00:00"/>
    <s v="May-2012"/>
    <x v="3"/>
    <n v="24"/>
    <d v="2009-04-02T00:00:00"/>
    <x v="23"/>
    <x v="22"/>
    <n v="13"/>
    <n v="4646720"/>
    <s v="0.08"/>
    <n v="371738"/>
    <s v="Technology"/>
    <s v="Computer Peripherals"/>
  </r>
  <r>
    <n v="21856"/>
    <s v="Order Finished"/>
    <s v="Sonia Sunley"/>
    <d v="2012-05-04T00:00:00"/>
    <s v="May-2012"/>
    <x v="3"/>
    <n v="2"/>
    <d v="2009-04-02T00:00:00"/>
    <x v="23"/>
    <x v="34"/>
    <n v="47"/>
    <n v="337100"/>
    <s v="0.05"/>
    <n v="16855"/>
    <s v="Office Supplies"/>
    <s v="Labels"/>
  </r>
  <r>
    <n v="19074"/>
    <s v="Order Finished"/>
    <s v="Sonia Sunley"/>
    <d v="2012-06-25T00:00:00"/>
    <s v="Jun-2012"/>
    <x v="3"/>
    <n v="5"/>
    <d v="2009-04-02T00:00:00"/>
    <x v="23"/>
    <x v="23"/>
    <n v="17"/>
    <n v="7633180"/>
    <s v="0.01"/>
    <n v="76332"/>
    <s v="Office Supplies"/>
    <s v="Appliances"/>
  </r>
  <r>
    <n v="36867"/>
    <s v="Order Finished"/>
    <s v="Speros Goranitis"/>
    <d v="2009-05-09T00:00:00"/>
    <s v="May-2009"/>
    <x v="1"/>
    <n v="1"/>
    <d v="2009-05-09T00:00:00"/>
    <x v="3"/>
    <x v="0"/>
    <n v="21"/>
    <n v="10964360"/>
    <s v="0.06"/>
    <n v="657862"/>
    <s v="Furniture"/>
    <s v="Chairs &amp; Chairmats"/>
  </r>
  <r>
    <n v="27712"/>
    <s v="Order Returned"/>
    <s v="Speros Goranitis"/>
    <d v="2010-04-03T00:00:00"/>
    <s v="Apr-2010"/>
    <x v="2"/>
    <n v="10"/>
    <d v="2009-05-09T00:00:00"/>
    <x v="3"/>
    <x v="10"/>
    <n v="20"/>
    <n v="493260"/>
    <s v="0.08"/>
    <n v="39461"/>
    <s v="Office Supplies"/>
    <s v="Paper"/>
  </r>
  <r>
    <n v="30848"/>
    <s v="Order Finished"/>
    <s v="Speros Goranitis"/>
    <d v="2011-01-05T00:00:00"/>
    <s v="Jan-2011"/>
    <x v="0"/>
    <n v="4"/>
    <d v="2009-05-09T00:00:00"/>
    <x v="3"/>
    <x v="42"/>
    <n v="13"/>
    <n v="8648580"/>
    <s v="0.09"/>
    <n v="778372"/>
    <s v="Furniture"/>
    <s v="Tables"/>
  </r>
  <r>
    <n v="57633"/>
    <s v="Order Finished"/>
    <s v="Speros Goranitis"/>
    <d v="2011-06-02T00:00:00"/>
    <s v="Jun-2011"/>
    <x v="0"/>
    <n v="6"/>
    <d v="2009-05-09T00:00:00"/>
    <x v="3"/>
    <x v="16"/>
    <n v="12"/>
    <n v="702240"/>
    <s v="0.09"/>
    <n v="63202"/>
    <s v="Furniture"/>
    <s v="Office Furnishings"/>
  </r>
  <r>
    <n v="27271"/>
    <s v="Order Finished"/>
    <s v="Speros Goranitis"/>
    <d v="2011-09-14T00:00:00"/>
    <s v="Sep-2011"/>
    <x v="0"/>
    <n v="3"/>
    <d v="2009-05-09T00:00:00"/>
    <x v="3"/>
    <x v="7"/>
    <n v="8"/>
    <n v="603140"/>
    <n v="0"/>
    <n v="0"/>
    <s v="Furniture"/>
    <s v="Chairs &amp; Chairmats"/>
  </r>
  <r>
    <n v="22183"/>
    <s v="Order Finished"/>
    <s v="Speros Goranitis"/>
    <d v="2012-04-23T00:00:00"/>
    <s v="Apr-2012"/>
    <x v="3"/>
    <n v="15"/>
    <d v="2009-05-09T00:00:00"/>
    <x v="3"/>
    <x v="12"/>
    <n v="30"/>
    <n v="354440"/>
    <s v="0.06"/>
    <n v="21266"/>
    <s v="Office Supplies"/>
    <s v="Pens &amp; Art Supplies"/>
  </r>
  <r>
    <n v="8677"/>
    <s v="Order Finished"/>
    <s v="Speros Goranitis"/>
    <d v="2012-07-10T00:00:00"/>
    <s v="Jul-2012"/>
    <x v="3"/>
    <n v="24"/>
    <d v="2009-05-09T00:00:00"/>
    <x v="3"/>
    <x v="23"/>
    <n v="38"/>
    <n v="3221520"/>
    <s v="0.1"/>
    <n v="322152"/>
    <s v="Office Supplies"/>
    <s v="Storage &amp; Organization"/>
  </r>
  <r>
    <n v="56516"/>
    <s v="Order Finished"/>
    <s v="Stefania Perrino"/>
    <d v="2009-03-08T00:00:00"/>
    <s v="Mar-2009"/>
    <x v="1"/>
    <n v="1"/>
    <d v="2009-03-08T00:00:00"/>
    <x v="11"/>
    <x v="0"/>
    <n v="6"/>
    <n v="55780"/>
    <s v="0.08"/>
    <n v="4462"/>
    <s v="Office Supplies"/>
    <s v="Binders and Binder Accessories"/>
  </r>
  <r>
    <n v="59779"/>
    <s v="Order Finished"/>
    <s v="Stefania Perrino"/>
    <d v="2009-05-17T00:00:00"/>
    <s v="May-2009"/>
    <x v="1"/>
    <n v="9"/>
    <d v="2009-03-08T00:00:00"/>
    <x v="11"/>
    <x v="38"/>
    <n v="30"/>
    <n v="7150460"/>
    <s v="0.04"/>
    <n v="286018"/>
    <s v="Furniture"/>
    <s v="Chairs &amp; Chairmats"/>
  </r>
  <r>
    <n v="964"/>
    <s v="Order Finished"/>
    <s v="Stefania Perrino"/>
    <d v="2011-05-19T00:00:00"/>
    <s v="May-2011"/>
    <x v="0"/>
    <n v="18"/>
    <d v="2009-03-08T00:00:00"/>
    <x v="11"/>
    <x v="5"/>
    <n v="4"/>
    <n v="80040"/>
    <s v="0.02"/>
    <n v="1601"/>
    <s v="Office Supplies"/>
    <s v="Pens &amp; Art Supplies"/>
  </r>
  <r>
    <n v="25280"/>
    <s v="Order Finished"/>
    <s v="Stefania Perrino"/>
    <d v="2011-05-21T00:00:00"/>
    <s v="May-2011"/>
    <x v="0"/>
    <n v="20"/>
    <d v="2009-03-08T00:00:00"/>
    <x v="11"/>
    <x v="5"/>
    <n v="47"/>
    <n v="405280"/>
    <s v="0.03"/>
    <n v="12158"/>
    <s v="Office Supplies"/>
    <s v="Pens &amp; Art Supplies"/>
  </r>
  <r>
    <n v="41766"/>
    <s v="Order Finished"/>
    <s v="Stefania Perrino"/>
    <d v="2012-11-09T00:00:00"/>
    <s v="Nov-2012"/>
    <x v="3"/>
    <n v="22"/>
    <d v="2009-03-08T00:00:00"/>
    <x v="11"/>
    <x v="46"/>
    <n v="7"/>
    <n v="546840"/>
    <n v="0"/>
    <n v="0"/>
    <s v="Office Supplies"/>
    <s v="Binders and Binder Accessories"/>
  </r>
  <r>
    <n v="55937"/>
    <s v="Order Finished"/>
    <s v="Stefanie Holloman"/>
    <d v="2009-01-26T00:00:00"/>
    <s v="Jan-2009"/>
    <x v="1"/>
    <n v="1"/>
    <d v="2009-01-26T00:00:00"/>
    <x v="2"/>
    <x v="0"/>
    <n v="10"/>
    <n v="785540"/>
    <s v="0.09"/>
    <n v="70699"/>
    <s v="Technology"/>
    <s v="Computer Peripherals"/>
  </r>
  <r>
    <n v="1440"/>
    <s v="Order Finished"/>
    <s v="Stefanie Holloman"/>
    <d v="2011-09-08T00:00:00"/>
    <s v="Sep-2011"/>
    <x v="0"/>
    <n v="27"/>
    <d v="2009-01-26T00:00:00"/>
    <x v="2"/>
    <x v="40"/>
    <n v="41"/>
    <n v="1452440"/>
    <s v="0.01"/>
    <n v="14524"/>
    <s v="Furniture"/>
    <s v="Office Furnishings"/>
  </r>
  <r>
    <n v="39460"/>
    <s v="Order Finished"/>
    <s v="Stephanie Ulpright"/>
    <d v="2009-02-05T00:00:00"/>
    <s v="Feb-2009"/>
    <x v="1"/>
    <n v="1"/>
    <d v="2009-02-05T00:00:00"/>
    <x v="4"/>
    <x v="0"/>
    <n v="25"/>
    <n v="344840"/>
    <s v="0.09"/>
    <n v="31036"/>
    <s v="Office Supplies"/>
    <s v="Binders and Binder Accessories"/>
  </r>
  <r>
    <n v="51619"/>
    <s v="Order Finished"/>
    <s v="Stephanie Ulpright"/>
    <d v="2009-02-09T00:00:00"/>
    <s v="Feb-2009"/>
    <x v="1"/>
    <n v="6"/>
    <d v="2009-02-05T00:00:00"/>
    <x v="4"/>
    <x v="0"/>
    <n v="46"/>
    <n v="201200"/>
    <s v="0.03"/>
    <n v="6036"/>
    <s v="Office Supplies"/>
    <s v="Pens &amp; Art Supplies"/>
  </r>
  <r>
    <n v="54950"/>
    <s v="Order Finished"/>
    <s v="Stephanie Ulpright"/>
    <d v="2010-05-12T00:00:00"/>
    <s v="May-2010"/>
    <x v="2"/>
    <n v="10"/>
    <d v="2009-02-05T00:00:00"/>
    <x v="4"/>
    <x v="27"/>
    <n v="26"/>
    <n v="349160"/>
    <s v="0.08"/>
    <n v="27933"/>
    <s v="Office Supplies"/>
    <s v="Scissors, Rulers and Trimmers"/>
  </r>
  <r>
    <n v="43585"/>
    <s v="Order Returned"/>
    <s v="Stephanie Ulpright"/>
    <d v="2010-10-11T00:00:00"/>
    <s v="Oct-2010"/>
    <x v="2"/>
    <n v="13"/>
    <d v="2009-02-05T00:00:00"/>
    <x v="4"/>
    <x v="39"/>
    <n v="19"/>
    <n v="2008360"/>
    <s v="0.08"/>
    <n v="160669"/>
    <s v="Office Supplies"/>
    <s v="Paper"/>
  </r>
  <r>
    <n v="27300"/>
    <s v="Order Finished"/>
    <s v="Stephanie Ulpright"/>
    <d v="2012-09-30T00:00:00"/>
    <s v="Sep-2012"/>
    <x v="3"/>
    <n v="12"/>
    <d v="2009-02-05T00:00:00"/>
    <x v="4"/>
    <x v="45"/>
    <n v="50"/>
    <n v="6666200"/>
    <s v="0.1"/>
    <n v="666620"/>
    <s v="Technology"/>
    <s v="Computer Peripherals"/>
  </r>
  <r>
    <n v="21766"/>
    <s v="Order Finished"/>
    <s v="Steve Carroll"/>
    <d v="2009-01-06T00:00:00"/>
    <s v="Jan-2009"/>
    <x v="1"/>
    <n v="1"/>
    <d v="2009-01-06T00:00:00"/>
    <x v="2"/>
    <x v="0"/>
    <n v="41"/>
    <n v="10356340"/>
    <s v="0.03"/>
    <n v="310690"/>
    <s v="Furniture"/>
    <s v="Chairs &amp; Chairmats"/>
  </r>
  <r>
    <n v="29956"/>
    <s v="Order Finished"/>
    <s v="Steve Carroll"/>
    <d v="2009-08-14T00:00:00"/>
    <s v="Aug-2009"/>
    <x v="1"/>
    <n v="7"/>
    <d v="2009-01-06T00:00:00"/>
    <x v="2"/>
    <x v="2"/>
    <n v="48"/>
    <n v="160660"/>
    <s v="0.09"/>
    <n v="14459"/>
    <s v="Office Supplies"/>
    <s v="Pens &amp; Art Supplies"/>
  </r>
  <r>
    <n v="3393"/>
    <s v="Order Finished"/>
    <s v="Steve Carroll"/>
    <d v="2011-03-07T00:00:00"/>
    <s v="Mar-2011"/>
    <x v="0"/>
    <n v="15"/>
    <d v="2009-01-06T00:00:00"/>
    <x v="2"/>
    <x v="5"/>
    <n v="7"/>
    <n v="255480"/>
    <s v="0.04"/>
    <n v="10219"/>
    <s v="Technology"/>
    <s v="Computer Peripherals"/>
  </r>
  <r>
    <n v="37412"/>
    <s v="Order Finished"/>
    <s v="Steve Carroll"/>
    <d v="2012-03-08T00:00:00"/>
    <s v="Mar-2012"/>
    <x v="3"/>
    <n v="8"/>
    <d v="2009-01-06T00:00:00"/>
    <x v="2"/>
    <x v="23"/>
    <n v="17"/>
    <n v="383340"/>
    <s v="0.03"/>
    <n v="11500"/>
    <s v="Office Supplies"/>
    <s v="Scissors, Rulers and Trimmers"/>
  </r>
  <r>
    <n v="53667"/>
    <s v="Order Finished"/>
    <s v="Steve Carroll"/>
    <d v="2012-05-17T00:00:00"/>
    <s v="May-2012"/>
    <x v="3"/>
    <n v="9"/>
    <d v="2009-01-06T00:00:00"/>
    <x v="2"/>
    <x v="29"/>
    <n v="33"/>
    <n v="224720"/>
    <s v="0.08"/>
    <n v="17978"/>
    <s v="Office Supplies"/>
    <s v="Binders and Binder Accessories"/>
  </r>
  <r>
    <n v="14756"/>
    <s v="Order Finished"/>
    <s v="Steve Chapman"/>
    <d v="2009-08-31T00:00:00"/>
    <s v="Aug-2009"/>
    <x v="1"/>
    <n v="1"/>
    <d v="2009-08-31T00:00:00"/>
    <x v="1"/>
    <x v="0"/>
    <n v="2"/>
    <n v="84600"/>
    <s v="0.06"/>
    <n v="5076"/>
    <s v="Furniture"/>
    <s v="Office Furnishings"/>
  </r>
  <r>
    <n v="24577"/>
    <s v="Order Finished"/>
    <s v="Steve Chapman"/>
    <d v="2010-01-03T00:00:00"/>
    <s v="Jan-2010"/>
    <x v="2"/>
    <n v="32"/>
    <d v="2009-08-31T00:00:00"/>
    <x v="1"/>
    <x v="8"/>
    <n v="8"/>
    <n v="361580"/>
    <s v="0.05"/>
    <n v="18079"/>
    <s v="Office Supplies"/>
    <s v="Paper"/>
  </r>
  <r>
    <n v="38979"/>
    <s v="Order Finished"/>
    <s v="Steve Chapman"/>
    <d v="2010-02-26T00:00:00"/>
    <s v="Feb-2010"/>
    <x v="2"/>
    <n v="4"/>
    <d v="2009-08-31T00:00:00"/>
    <x v="1"/>
    <x v="26"/>
    <n v="48"/>
    <n v="6710200"/>
    <s v="0.07"/>
    <n v="469714"/>
    <s v="Furniture"/>
    <s v="Chairs &amp; Chairmats"/>
  </r>
  <r>
    <n v="42823"/>
    <s v="Order Returned"/>
    <s v="Steve Chapman"/>
    <d v="2010-06-25T00:00:00"/>
    <s v="Jun-2010"/>
    <x v="2"/>
    <n v="27"/>
    <d v="2009-08-31T00:00:00"/>
    <x v="1"/>
    <x v="3"/>
    <n v="8"/>
    <n v="98280"/>
    <s v="0.05"/>
    <n v="4914"/>
    <s v="Office Supplies"/>
    <s v="Paper"/>
  </r>
  <r>
    <n v="30497"/>
    <s v="Order Finished"/>
    <s v="Steve Chapman"/>
    <d v="2011-06-02T00:00:00"/>
    <s v="Jun-2011"/>
    <x v="0"/>
    <n v="26"/>
    <d v="2009-08-31T00:00:00"/>
    <x v="1"/>
    <x v="20"/>
    <n v="34"/>
    <n v="1413820"/>
    <s v="0.03"/>
    <n v="42415"/>
    <s v="Office Supplies"/>
    <s v="Binders and Binder Accessories"/>
  </r>
  <r>
    <n v="37252"/>
    <s v="Order Finished"/>
    <s v="Steve Chapman"/>
    <d v="2011-11-19T00:00:00"/>
    <s v="Nov-2011"/>
    <x v="0"/>
    <n v="3"/>
    <d v="2009-08-31T00:00:00"/>
    <x v="1"/>
    <x v="5"/>
    <n v="21"/>
    <n v="3006980"/>
    <s v="0.03"/>
    <n v="90209"/>
    <s v="Office Supplies"/>
    <s v="Appliances"/>
  </r>
  <r>
    <n v="7107"/>
    <s v="Order Returned"/>
    <s v="Steve Chapman"/>
    <d v="2012-04-01T00:00:00"/>
    <s v="Apr-2012"/>
    <x v="3"/>
    <n v="20"/>
    <d v="2009-08-31T00:00:00"/>
    <x v="1"/>
    <x v="40"/>
    <n v="3"/>
    <n v="344080"/>
    <s v="0.02"/>
    <n v="6882"/>
    <s v="Furniture"/>
    <s v="Office Furnishings"/>
  </r>
  <r>
    <n v="31681"/>
    <s v="Order Finished"/>
    <s v="Steve Chapman"/>
    <d v="2012-07-11T00:00:00"/>
    <s v="Jul-2012"/>
    <x v="3"/>
    <n v="2"/>
    <d v="2009-08-31T00:00:00"/>
    <x v="1"/>
    <x v="21"/>
    <n v="38"/>
    <n v="424240"/>
    <s v="0.02"/>
    <n v="8485"/>
    <s v="Office Supplies"/>
    <s v="Paper"/>
  </r>
  <r>
    <n v="41253"/>
    <s v="Order Finished"/>
    <s v="Steve Nguyen"/>
    <d v="2009-07-05T00:00:00"/>
    <s v="Jul-2009"/>
    <x v="1"/>
    <n v="1"/>
    <d v="2009-07-05T00:00:00"/>
    <x v="16"/>
    <x v="0"/>
    <n v="5"/>
    <n v="2910980"/>
    <s v="0.07"/>
    <n v="203769"/>
    <s v="Technology"/>
    <s v="Computer Peripherals"/>
  </r>
  <r>
    <n v="12480"/>
    <s v="Order Finished"/>
    <s v="Steve Nguyen"/>
    <d v="2009-07-07T00:00:00"/>
    <s v="Jul-2009"/>
    <x v="1"/>
    <n v="6"/>
    <d v="2009-07-05T00:00:00"/>
    <x v="16"/>
    <x v="0"/>
    <n v="8"/>
    <n v="2374020"/>
    <n v="0"/>
    <n v="0"/>
    <s v="Furniture"/>
    <s v="Bookcases"/>
  </r>
  <r>
    <n v="48483"/>
    <s v="Order Finished"/>
    <s v="Steve Nguyen"/>
    <d v="2009-10-12T00:00:00"/>
    <s v="Oct-2009"/>
    <x v="1"/>
    <n v="8"/>
    <d v="2009-07-05T00:00:00"/>
    <x v="16"/>
    <x v="1"/>
    <n v="18"/>
    <n v="95100"/>
    <n v="0"/>
    <n v="0"/>
    <s v="Office Supplies"/>
    <s v="Pens &amp; Art Supplies"/>
  </r>
  <r>
    <n v="53476"/>
    <s v="Order Finished"/>
    <s v="Steve Nguyen"/>
    <d v="2009-11-06T00:00:00"/>
    <s v="Nov-2009"/>
    <x v="1"/>
    <n v="13"/>
    <d v="2009-07-05T00:00:00"/>
    <x v="16"/>
    <x v="8"/>
    <n v="14"/>
    <n v="962800"/>
    <s v="0.04"/>
    <n v="38512"/>
    <s v="Office Supplies"/>
    <s v="Paper"/>
  </r>
  <r>
    <n v="28321"/>
    <s v="Order Finished"/>
    <s v="Steve Nguyen"/>
    <d v="2010-01-08T00:00:00"/>
    <s v="Jan-2010"/>
    <x v="2"/>
    <n v="7"/>
    <d v="2009-07-05T00:00:00"/>
    <x v="16"/>
    <x v="9"/>
    <n v="28"/>
    <n v="181000"/>
    <s v="0.03"/>
    <n v="5430"/>
    <s v="Office Supplies"/>
    <s v="Labels"/>
  </r>
  <r>
    <n v="14755"/>
    <s v="Order Finished"/>
    <s v="Steve Nguyen"/>
    <d v="2010-05-01T00:00:00"/>
    <s v="May-2010"/>
    <x v="2"/>
    <n v="9"/>
    <d v="2009-07-05T00:00:00"/>
    <x v="16"/>
    <x v="3"/>
    <n v="31"/>
    <n v="222960"/>
    <s v="0.09"/>
    <n v="20066"/>
    <s v="Office Supplies"/>
    <s v="Pens &amp; Art Supplies"/>
  </r>
  <r>
    <n v="22468"/>
    <s v="Order Finished"/>
    <s v="Steve Nguyen"/>
    <d v="2010-10-06T00:00:00"/>
    <s v="Oct-2010"/>
    <x v="2"/>
    <n v="2"/>
    <d v="2009-07-05T00:00:00"/>
    <x v="16"/>
    <x v="27"/>
    <n v="14"/>
    <n v="646220"/>
    <n v="0"/>
    <n v="0"/>
    <s v="Office Supplies"/>
    <s v="Binders and Binder Accessories"/>
  </r>
  <r>
    <n v="56837"/>
    <s v="Order Finished"/>
    <s v="Steve Nguyen"/>
    <d v="2010-12-14T00:00:00"/>
    <s v="Dec-2010"/>
    <x v="2"/>
    <n v="7"/>
    <d v="2009-07-05T00:00:00"/>
    <x v="16"/>
    <x v="32"/>
    <n v="10"/>
    <n v="1930920"/>
    <s v="0.03"/>
    <n v="57928"/>
    <s v="Furniture"/>
    <s v="Chairs &amp; Chairmats"/>
  </r>
  <r>
    <n v="3460"/>
    <s v="Order Finished"/>
    <s v="Steve Nguyen"/>
    <d v="2011-02-10T00:00:00"/>
    <s v="Feb-2011"/>
    <x v="0"/>
    <n v="15"/>
    <d v="2009-07-05T00:00:00"/>
    <x v="16"/>
    <x v="42"/>
    <n v="27"/>
    <n v="306460"/>
    <s v="0.08"/>
    <n v="24517"/>
    <s v="Office Supplies"/>
    <s v="Storage &amp; Organization"/>
  </r>
  <r>
    <n v="13638"/>
    <s v="Order Returned"/>
    <s v="Steve Nguyen"/>
    <d v="2011-09-30T00:00:00"/>
    <s v="Sep-2011"/>
    <x v="0"/>
    <n v="11"/>
    <d v="2009-07-05T00:00:00"/>
    <x v="16"/>
    <x v="5"/>
    <n v="49"/>
    <n v="1365540"/>
    <s v="0.05"/>
    <n v="68277"/>
    <s v="Technology"/>
    <s v="Computer Peripherals"/>
  </r>
  <r>
    <n v="18917"/>
    <s v="Order Finished"/>
    <s v="Steve Nguyen"/>
    <d v="2012-03-05T00:00:00"/>
    <s v="Mar-2012"/>
    <x v="3"/>
    <n v="31"/>
    <d v="2009-07-05T00:00:00"/>
    <x v="16"/>
    <x v="18"/>
    <n v="14"/>
    <n v="57640"/>
    <s v="0.08"/>
    <n v="4611"/>
    <s v="Office Supplies"/>
    <s v="Binders and Binder Accessories"/>
  </r>
  <r>
    <n v="35712"/>
    <s v="Order Finished"/>
    <s v="Steve Nguyen"/>
    <d v="2012-10-23T00:00:00"/>
    <s v="Oct-2012"/>
    <x v="3"/>
    <n v="6"/>
    <d v="2009-07-05T00:00:00"/>
    <x v="16"/>
    <x v="44"/>
    <n v="42"/>
    <n v="7862340"/>
    <s v="0.1"/>
    <n v="786234"/>
    <s v="Technology"/>
    <s v="Computer Peripherals"/>
  </r>
  <r>
    <n v="47682"/>
    <s v="Order Finished"/>
    <s v="Steve Nguyen"/>
    <d v="2012-11-16T00:00:00"/>
    <s v="Nov-2012"/>
    <x v="3"/>
    <n v="24"/>
    <d v="2009-07-05T00:00:00"/>
    <x v="16"/>
    <x v="29"/>
    <n v="38"/>
    <n v="6382480"/>
    <n v="0"/>
    <n v="0"/>
    <s v="Office Supplies"/>
    <s v="Envelopes"/>
  </r>
  <r>
    <n v="9152"/>
    <s v="Order Returned"/>
    <s v="Steven Cartwright"/>
    <d v="2010-08-20T00:00:00"/>
    <s v="Aug-2010"/>
    <x v="2"/>
    <n v="1"/>
    <d v="2010-08-20T00:00:00"/>
    <x v="32"/>
    <x v="0"/>
    <n v="43"/>
    <n v="585616"/>
    <s v="0.05"/>
    <n v="29281"/>
    <s v="Technology"/>
    <s v="Telephones and Communication"/>
  </r>
  <r>
    <n v="55650"/>
    <s v="Order Finished"/>
    <s v="Steven Cartwright"/>
    <d v="2011-10-21T00:00:00"/>
    <s v="Oct-2011"/>
    <x v="0"/>
    <n v="21"/>
    <d v="2010-08-20T00:00:00"/>
    <x v="32"/>
    <x v="11"/>
    <n v="41"/>
    <n v="2517940"/>
    <s v="0.1"/>
    <n v="251794"/>
    <s v="Technology"/>
    <s v="Computer Peripherals"/>
  </r>
  <r>
    <n v="32966"/>
    <s v="Order Returned"/>
    <s v="Steven Cartwright"/>
    <d v="2012-01-26T00:00:00"/>
    <s v="Jan-2012"/>
    <x v="3"/>
    <n v="22"/>
    <d v="2010-08-20T00:00:00"/>
    <x v="32"/>
    <x v="32"/>
    <n v="4"/>
    <n v="2070400"/>
    <s v="0.08"/>
    <n v="165632"/>
    <s v="Technology"/>
    <s v="Office Machines"/>
  </r>
  <r>
    <n v="9312"/>
    <s v="Order Finished"/>
    <s v="Steven Cartwright"/>
    <d v="2012-05-18T00:00:00"/>
    <s v="May-2012"/>
    <x v="3"/>
    <n v="27"/>
    <d v="2010-08-20T00:00:00"/>
    <x v="32"/>
    <x v="39"/>
    <n v="43"/>
    <n v="2321100"/>
    <s v="0.05"/>
    <n v="116055"/>
    <s v="Furniture"/>
    <s v="Chairs &amp; Chairmats"/>
  </r>
  <r>
    <n v="20482"/>
    <s v="Order Finished"/>
    <s v="Steven Roelle"/>
    <d v="2011-07-18T00:00:00"/>
    <s v="Jul-2011"/>
    <x v="0"/>
    <n v="1"/>
    <d v="2011-07-18T00:00:00"/>
    <x v="38"/>
    <x v="0"/>
    <n v="38"/>
    <n v="9300140"/>
    <s v="0.04"/>
    <n v="372006"/>
    <s v="Furniture"/>
    <s v="Bookcases"/>
  </r>
  <r>
    <n v="37891"/>
    <s v="Order Finished"/>
    <s v="Steven Roelle"/>
    <d v="2011-10-20T00:00:00"/>
    <s v="Oct-2011"/>
    <x v="0"/>
    <n v="19"/>
    <d v="2011-07-18T00:00:00"/>
    <x v="38"/>
    <x v="1"/>
    <n v="24"/>
    <n v="326720"/>
    <s v="0.04"/>
    <n v="13069"/>
    <s v="Office Supplies"/>
    <s v="Paper"/>
  </r>
  <r>
    <n v="56384"/>
    <s v="Order Finished"/>
    <s v="Steven Roelle"/>
    <d v="2012-07-31T00:00:00"/>
    <s v="Jul-2012"/>
    <x v="3"/>
    <n v="21"/>
    <d v="2011-07-18T00:00:00"/>
    <x v="38"/>
    <x v="19"/>
    <n v="47"/>
    <n v="514400"/>
    <s v="0.04"/>
    <n v="20576"/>
    <s v="Office Supplies"/>
    <s v="Appliances"/>
  </r>
  <r>
    <n v="57958"/>
    <s v="Order Finished"/>
    <s v="Steven Ward"/>
    <d v="2009-02-28T00:00:00"/>
    <s v="Feb-2009"/>
    <x v="1"/>
    <n v="1"/>
    <d v="2009-02-28T00:00:00"/>
    <x v="4"/>
    <x v="0"/>
    <n v="46"/>
    <n v="2839660"/>
    <s v="0.07"/>
    <n v="198776"/>
    <s v="Office Supplies"/>
    <s v="Paper"/>
  </r>
  <r>
    <n v="14336"/>
    <s v="Order Finished"/>
    <s v="Steven Ward"/>
    <d v="2009-11-18T00:00:00"/>
    <s v="Nov-2009"/>
    <x v="1"/>
    <n v="29"/>
    <d v="2009-02-28T00:00:00"/>
    <x v="4"/>
    <x v="13"/>
    <n v="4"/>
    <n v="349100"/>
    <s v="0.05"/>
    <n v="17455"/>
    <s v="Technology"/>
    <s v="Computer Peripherals"/>
  </r>
  <r>
    <n v="4611"/>
    <s v="Order Finished"/>
    <s v="Steven Ward"/>
    <d v="2010-09-01T00:00:00"/>
    <s v="Sep-2010"/>
    <x v="2"/>
    <n v="19"/>
    <d v="2009-02-28T00:00:00"/>
    <x v="4"/>
    <x v="4"/>
    <n v="32"/>
    <n v="32344880"/>
    <s v="0.03"/>
    <n v="970346"/>
    <s v="Technology"/>
    <s v="Office Machines"/>
  </r>
  <r>
    <n v="52640"/>
    <s v="Order Finished"/>
    <s v="Steven Ward"/>
    <d v="2011-01-01T00:00:00"/>
    <s v="Jan-2011"/>
    <x v="0"/>
    <n v="2"/>
    <d v="2009-02-28T00:00:00"/>
    <x v="4"/>
    <x v="37"/>
    <n v="18"/>
    <n v="2327500"/>
    <s v="0.05"/>
    <n v="116375"/>
    <s v="Office Supplies"/>
    <s v="Binders and Binder Accessories"/>
  </r>
  <r>
    <n v="24033"/>
    <s v="Order Finished"/>
    <s v="Steven Ward"/>
    <d v="2011-02-01T00:00:00"/>
    <s v="Feb-2011"/>
    <x v="0"/>
    <n v="2"/>
    <d v="2009-02-28T00:00:00"/>
    <x v="4"/>
    <x v="28"/>
    <n v="50"/>
    <n v="2454360"/>
    <n v="0"/>
    <n v="0"/>
    <s v="Furniture"/>
    <s v="Office Furnishings"/>
  </r>
  <r>
    <n v="33571"/>
    <s v="Order Finished"/>
    <s v="Steven Ward"/>
    <d v="2011-11-10T00:00:00"/>
    <s v="Nov-2011"/>
    <x v="0"/>
    <n v="2"/>
    <d v="2009-02-28T00:00:00"/>
    <x v="4"/>
    <x v="18"/>
    <n v="1"/>
    <n v="14300"/>
    <s v="0.03"/>
    <n v="429"/>
    <s v="Furniture"/>
    <s v="Office Furnishings"/>
  </r>
  <r>
    <n v="3622"/>
    <s v="Order Finished"/>
    <s v="Steven Ward"/>
    <d v="2011-11-26T00:00:00"/>
    <s v="Nov-2011"/>
    <x v="0"/>
    <n v="11"/>
    <d v="2009-02-28T00:00:00"/>
    <x v="4"/>
    <x v="18"/>
    <n v="16"/>
    <n v="153200"/>
    <s v="0.01"/>
    <n v="1532"/>
    <s v="Office Supplies"/>
    <s v="Binders and Binder Accessories"/>
  </r>
  <r>
    <n v="22119"/>
    <s v="Order Finished"/>
    <s v="Stewart Carmichael"/>
    <d v="2009-07-24T00:00:00"/>
    <s v="Jul-2009"/>
    <x v="1"/>
    <n v="1"/>
    <d v="2009-07-24T00:00:00"/>
    <x v="16"/>
    <x v="0"/>
    <n v="20"/>
    <n v="1878780"/>
    <s v="0.07"/>
    <n v="131515"/>
    <s v="Office Supplies"/>
    <s v="Appliances"/>
  </r>
  <r>
    <n v="21024"/>
    <s v="Order Finished"/>
    <s v="Stewart Carmichael"/>
    <d v="2010-12-28T00:00:00"/>
    <s v="Dec-2010"/>
    <x v="2"/>
    <n v="25"/>
    <d v="2009-07-24T00:00:00"/>
    <x v="16"/>
    <x v="32"/>
    <n v="34"/>
    <n v="390980"/>
    <s v="0.05"/>
    <n v="19549"/>
    <s v="Office Supplies"/>
    <s v="Pens &amp; Art Supplies"/>
  </r>
  <r>
    <n v="16640"/>
    <s v="Order Finished"/>
    <s v="Stewart Visinsky"/>
    <d v="2010-07-27T00:00:00"/>
    <s v="Jul-2010"/>
    <x v="2"/>
    <n v="1"/>
    <d v="2010-07-27T00:00:00"/>
    <x v="20"/>
    <x v="0"/>
    <n v="6"/>
    <n v="1304660"/>
    <s v="0.09"/>
    <n v="117419"/>
    <s v="Furniture"/>
    <s v="Chairs &amp; Chairmats"/>
  </r>
  <r>
    <n v="55077"/>
    <s v="Order Finished"/>
    <s v="Stewart Visinsky"/>
    <d v="2011-04-10T00:00:00"/>
    <s v="Apr-2011"/>
    <x v="0"/>
    <n v="28"/>
    <d v="2010-07-27T00:00:00"/>
    <x v="20"/>
    <x v="13"/>
    <n v="2"/>
    <n v="63400"/>
    <s v="0.05"/>
    <n v="3170"/>
    <s v="Technology"/>
    <s v="Computer Peripherals"/>
  </r>
  <r>
    <n v="8993"/>
    <s v="Order Finished"/>
    <s v="Stewart Visinsky"/>
    <d v="2011-05-28T00:00:00"/>
    <s v="May-2011"/>
    <x v="0"/>
    <n v="11"/>
    <d v="2010-07-27T00:00:00"/>
    <x v="20"/>
    <x v="10"/>
    <n v="41"/>
    <n v="344300"/>
    <s v="0.02"/>
    <n v="6886"/>
    <s v="Office Supplies"/>
    <s v="Labels"/>
  </r>
  <r>
    <n v="55492"/>
    <s v="Order Finished"/>
    <s v="Stewart Visinsky"/>
    <d v="2011-09-19T00:00:00"/>
    <s v="Sep-2011"/>
    <x v="0"/>
    <n v="29"/>
    <d v="2010-07-27T00:00:00"/>
    <x v="20"/>
    <x v="15"/>
    <n v="10"/>
    <n v="2248488"/>
    <s v="0.03"/>
    <n v="67455"/>
    <s v="Technology"/>
    <s v="Telephones and Communication"/>
  </r>
  <r>
    <n v="53223"/>
    <s v="Order Finished"/>
    <s v="Stewart Visinsky"/>
    <d v="2012-07-14T00:00:00"/>
    <s v="Jul-2012"/>
    <x v="3"/>
    <n v="20"/>
    <d v="2010-07-27T00:00:00"/>
    <x v="20"/>
    <x v="28"/>
    <n v="2"/>
    <n v="26580"/>
    <s v="0.08"/>
    <n v="2126"/>
    <s v="Office Supplies"/>
    <s v="Binders and Binder Accessories"/>
  </r>
  <r>
    <n v="22055"/>
    <s v="Order Finished"/>
    <s v="Stewart Visinsky"/>
    <d v="2012-09-23T00:00:00"/>
    <s v="Sep-2012"/>
    <x v="3"/>
    <n v="15"/>
    <d v="2010-07-27T00:00:00"/>
    <x v="20"/>
    <x v="43"/>
    <n v="40"/>
    <n v="12294480"/>
    <s v="0.05"/>
    <n v="614724"/>
    <s v="Furniture"/>
    <s v="Chairs &amp; Chairmats"/>
  </r>
  <r>
    <n v="16999"/>
    <s v="Order Finished"/>
    <s v="Stuart Calhoun"/>
    <d v="2009-01-19T00:00:00"/>
    <s v="Jan-2009"/>
    <x v="1"/>
    <n v="1"/>
    <d v="2009-01-19T00:00:00"/>
    <x v="2"/>
    <x v="0"/>
    <n v="18"/>
    <n v="7136900"/>
    <s v="0.09"/>
    <n v="642321"/>
    <s v="Office Supplies"/>
    <s v="Appliances"/>
  </r>
  <r>
    <n v="23205"/>
    <s v="Order Finished"/>
    <s v="Stuart Calhoun"/>
    <d v="2009-05-24T00:00:00"/>
    <s v="May-2009"/>
    <x v="1"/>
    <n v="20"/>
    <d v="2009-01-19T00:00:00"/>
    <x v="2"/>
    <x v="8"/>
    <n v="8"/>
    <n v="639240"/>
    <s v="0.08"/>
    <n v="51139"/>
    <s v="Office Supplies"/>
    <s v="Appliances"/>
  </r>
  <r>
    <n v="57155"/>
    <s v="Order Finished"/>
    <s v="Stuart Calhoun"/>
    <d v="2009-06-17T00:00:00"/>
    <s v="Jun-2009"/>
    <x v="1"/>
    <n v="25"/>
    <d v="2009-01-19T00:00:00"/>
    <x v="2"/>
    <x v="8"/>
    <n v="23"/>
    <n v="311040"/>
    <s v="0.05"/>
    <n v="15552"/>
    <s v="Office Supplies"/>
    <s v="Paper"/>
  </r>
  <r>
    <n v="416"/>
    <s v="Order Finished"/>
    <s v="Stuart Calhoun"/>
    <d v="2010-09-26T00:00:00"/>
    <s v="Sep-2010"/>
    <x v="2"/>
    <n v="18"/>
    <d v="2009-01-19T00:00:00"/>
    <x v="2"/>
    <x v="39"/>
    <n v="20"/>
    <n v="2313343"/>
    <s v="0.01"/>
    <n v="23133"/>
    <s v="Technology"/>
    <s v="Telephones and Communication"/>
  </r>
  <r>
    <n v="8006"/>
    <s v="Order Finished"/>
    <s v="Stuart Calhoun"/>
    <d v="2011-03-06T00:00:00"/>
    <s v="Mar-2011"/>
    <x v="0"/>
    <n v="27"/>
    <d v="2009-01-19T00:00:00"/>
    <x v="2"/>
    <x v="43"/>
    <n v="27"/>
    <n v="394300"/>
    <n v="0"/>
    <n v="0"/>
    <s v="Office Supplies"/>
    <s v="Paper"/>
  </r>
  <r>
    <n v="1127"/>
    <s v="Order Returned"/>
    <s v="Stuart Calhoun"/>
    <d v="2011-09-18T00:00:00"/>
    <s v="Sep-2011"/>
    <x v="0"/>
    <n v="7"/>
    <d v="2009-01-19T00:00:00"/>
    <x v="2"/>
    <x v="40"/>
    <n v="48"/>
    <n v="10681000"/>
    <s v="0.01"/>
    <n v="106810"/>
    <s v="Furniture"/>
    <s v="Office Furnishings"/>
  </r>
  <r>
    <n v="32038"/>
    <s v="Order Finished"/>
    <s v="Stuart Van"/>
    <d v="2009-06-17T00:00:00"/>
    <s v="Jun-2009"/>
    <x v="1"/>
    <n v="1"/>
    <d v="2009-06-17T00:00:00"/>
    <x v="12"/>
    <x v="0"/>
    <n v="26"/>
    <n v="684800"/>
    <n v="0"/>
    <n v="0"/>
    <s v="Office Supplies"/>
    <s v="Appliances"/>
  </r>
  <r>
    <n v="13028"/>
    <s v="Order Finished"/>
    <s v="Stuart Van"/>
    <d v="2009-08-04T00:00:00"/>
    <s v="Aug-2009"/>
    <x v="1"/>
    <n v="18"/>
    <d v="2009-06-17T00:00:00"/>
    <x v="12"/>
    <x v="25"/>
    <n v="39"/>
    <n v="2715060"/>
    <s v="0.05"/>
    <n v="135753"/>
    <s v="Office Supplies"/>
    <s v="Paper"/>
  </r>
  <r>
    <n v="6727"/>
    <s v="Order Finished"/>
    <s v="Stuart Van"/>
    <d v="2009-08-29T00:00:00"/>
    <s v="Aug-2009"/>
    <x v="1"/>
    <n v="5"/>
    <d v="2009-06-17T00:00:00"/>
    <x v="12"/>
    <x v="38"/>
    <n v="12"/>
    <n v="66860"/>
    <s v="0.06"/>
    <n v="4012"/>
    <s v="Office Supplies"/>
    <s v="Labels"/>
  </r>
  <r>
    <n v="24672"/>
    <s v="Order Finished"/>
    <s v="Stuart Van"/>
    <d v="2012-03-17T00:00:00"/>
    <s v="Mar-2012"/>
    <x v="3"/>
    <n v="30"/>
    <d v="2009-06-17T00:00:00"/>
    <x v="12"/>
    <x v="31"/>
    <n v="5"/>
    <n v="88340"/>
    <s v="0.02"/>
    <n v="1767"/>
    <s v="Furniture"/>
    <s v="Office Furnishings"/>
  </r>
  <r>
    <n v="49381"/>
    <s v="Order Finished"/>
    <s v="Stuart Van"/>
    <d v="2012-12-13T00:00:00"/>
    <s v="Dec-2012"/>
    <x v="3"/>
    <n v="18"/>
    <d v="2009-06-17T00:00:00"/>
    <x v="12"/>
    <x v="35"/>
    <n v="21"/>
    <n v="3075000"/>
    <s v="0.04"/>
    <n v="123000"/>
    <s v="Office Supplies"/>
    <s v="Storage &amp; Organization"/>
  </r>
  <r>
    <n v="12903"/>
    <s v="Order Returned"/>
    <s v="Sue Ann Reed"/>
    <d v="2009-09-25T00:00:00"/>
    <s v="Sep-2009"/>
    <x v="1"/>
    <n v="1"/>
    <d v="2009-09-25T00:00:00"/>
    <x v="14"/>
    <x v="0"/>
    <n v="2"/>
    <n v="126854"/>
    <s v="0.07"/>
    <n v="8880"/>
    <s v="Technology"/>
    <s v="Telephones and Communication"/>
  </r>
  <r>
    <n v="16834"/>
    <s v="Order Finished"/>
    <s v="Sue Ann Reed"/>
    <d v="2010-10-23T00:00:00"/>
    <s v="Oct-2010"/>
    <x v="2"/>
    <n v="26"/>
    <d v="2009-09-25T00:00:00"/>
    <x v="14"/>
    <x v="19"/>
    <n v="33"/>
    <n v="926840"/>
    <s v="0.08"/>
    <n v="74147"/>
    <s v="Office Supplies"/>
    <s v="Binders and Binder Accessories"/>
  </r>
  <r>
    <n v="46305"/>
    <s v="Order Finished"/>
    <s v="Sue Ann Reed"/>
    <d v="2011-07-30T00:00:00"/>
    <s v="Jul-2011"/>
    <x v="0"/>
    <n v="24"/>
    <d v="2009-09-25T00:00:00"/>
    <x v="14"/>
    <x v="37"/>
    <n v="30"/>
    <n v="599320"/>
    <s v="0.08"/>
    <n v="47946"/>
    <s v="Office Supplies"/>
    <s v="Binders and Binder Accessories"/>
  </r>
  <r>
    <n v="9700"/>
    <s v="Order Finished"/>
    <s v="Sue Ann Reed"/>
    <d v="2011-08-08T00:00:00"/>
    <s v="Aug-2011"/>
    <x v="0"/>
    <n v="31"/>
    <d v="2009-09-25T00:00:00"/>
    <x v="14"/>
    <x v="37"/>
    <n v="35"/>
    <n v="212120"/>
    <s v="0.08"/>
    <n v="16970"/>
    <s v="Office Supplies"/>
    <s v="Scissors, Rulers and Trimmers"/>
  </r>
  <r>
    <n v="42083"/>
    <s v="Order Finished"/>
    <s v="Sue Ann Reed"/>
    <d v="2011-11-12T00:00:00"/>
    <s v="Nov-2011"/>
    <x v="0"/>
    <n v="9"/>
    <d v="2009-09-25T00:00:00"/>
    <x v="14"/>
    <x v="43"/>
    <n v="38"/>
    <n v="11052320"/>
    <s v="0.03"/>
    <n v="331570"/>
    <s v="Furniture"/>
    <s v="Chairs &amp; Chairmats"/>
  </r>
  <r>
    <n v="548"/>
    <s v="Order Finished"/>
    <s v="Sung Chung"/>
    <d v="2009-09-20T00:00:00"/>
    <s v="Sep-2009"/>
    <x v="1"/>
    <n v="1"/>
    <d v="2009-09-20T00:00:00"/>
    <x v="14"/>
    <x v="0"/>
    <n v="41"/>
    <n v="258980"/>
    <s v="0.04"/>
    <n v="10359"/>
    <s v="Office Supplies"/>
    <s v="Labels"/>
  </r>
  <r>
    <n v="42658"/>
    <s v="Order Finished"/>
    <s v="Sung Chung"/>
    <d v="2010-06-15T00:00:00"/>
    <s v="Jun-2010"/>
    <x v="2"/>
    <n v="21"/>
    <d v="2009-09-20T00:00:00"/>
    <x v="14"/>
    <x v="13"/>
    <n v="29"/>
    <n v="293360"/>
    <s v="0.08"/>
    <n v="23469"/>
    <s v="Office Supplies"/>
    <s v="Binders and Binder Accessories"/>
  </r>
  <r>
    <n v="6180"/>
    <s v="Order Finished"/>
    <s v="Sung Chung"/>
    <d v="2011-11-04T00:00:00"/>
    <s v="Nov-2011"/>
    <x v="0"/>
    <n v="16"/>
    <d v="2009-09-20T00:00:00"/>
    <x v="14"/>
    <x v="43"/>
    <n v="44"/>
    <n v="4886684"/>
    <s v="0.01"/>
    <n v="48867"/>
    <s v="Technology"/>
    <s v="Telephones and Communication"/>
  </r>
  <r>
    <n v="10982"/>
    <s v="Order Finished"/>
    <s v="Sung Chung"/>
    <d v="2012-10-12T00:00:00"/>
    <s v="Oct-2012"/>
    <x v="3"/>
    <n v="5"/>
    <d v="2009-09-20T00:00:00"/>
    <x v="14"/>
    <x v="22"/>
    <n v="29"/>
    <n v="1076540"/>
    <s v="0.02"/>
    <n v="21531"/>
    <s v="Office Supplies"/>
    <s v="Binders and Binder Accessories"/>
  </r>
  <r>
    <n v="35111"/>
    <s v="Order Returned"/>
    <s v="Sung Pak"/>
    <d v="2010-05-06T00:00:00"/>
    <s v="May-2010"/>
    <x v="2"/>
    <n v="1"/>
    <d v="2010-05-06T00:00:00"/>
    <x v="10"/>
    <x v="0"/>
    <n v="39"/>
    <n v="1786580"/>
    <s v="0.08"/>
    <n v="142926"/>
    <s v="Office Supplies"/>
    <s v="Envelopes"/>
  </r>
  <r>
    <n v="1863"/>
    <s v="Order Finished"/>
    <s v="Sung Pak"/>
    <d v="2010-09-22T00:00:00"/>
    <s v="Sep-2010"/>
    <x v="2"/>
    <n v="7"/>
    <d v="2010-05-06T00:00:00"/>
    <x v="10"/>
    <x v="8"/>
    <n v="26"/>
    <n v="4830760"/>
    <s v="0.08"/>
    <n v="386461"/>
    <s v="Furniture"/>
    <s v="Chairs &amp; Chairmats"/>
  </r>
  <r>
    <n v="31109"/>
    <s v="Order Finished"/>
    <s v="Sung Pak"/>
    <d v="2011-10-28T00:00:00"/>
    <s v="Oct-2011"/>
    <x v="0"/>
    <n v="23"/>
    <d v="2010-05-06T00:00:00"/>
    <x v="10"/>
    <x v="32"/>
    <n v="49"/>
    <n v="3030000"/>
    <s v="0.08"/>
    <n v="242400"/>
    <s v="Office Supplies"/>
    <s v="Binders and Binder Accessories"/>
  </r>
  <r>
    <n v="3046"/>
    <s v="Order Finished"/>
    <s v="Sung Pak"/>
    <d v="2011-11-29T00:00:00"/>
    <s v="Nov-2011"/>
    <x v="0"/>
    <n v="29"/>
    <d v="2010-05-06T00:00:00"/>
    <x v="10"/>
    <x v="4"/>
    <n v="24"/>
    <n v="20188860"/>
    <s v="0.03"/>
    <n v="605666"/>
    <s v="Office Supplies"/>
    <s v="Binders and Binder Accessories"/>
  </r>
  <r>
    <n v="14497"/>
    <s v="Order Returned"/>
    <s v="Sung Pak"/>
    <d v="2012-05-20T00:00:00"/>
    <s v="May-2012"/>
    <x v="3"/>
    <n v="30"/>
    <d v="2010-05-06T00:00:00"/>
    <x v="10"/>
    <x v="16"/>
    <n v="34"/>
    <n v="428060"/>
    <s v="0.02"/>
    <n v="8561"/>
    <s v="Office Supplies"/>
    <s v="Paper"/>
  </r>
  <r>
    <n v="24261"/>
    <s v="Order Finished"/>
    <s v="Sung Pak"/>
    <d v="2012-09-17T00:00:00"/>
    <s v="Sep-2012"/>
    <x v="3"/>
    <n v="21"/>
    <d v="2010-05-06T00:00:00"/>
    <x v="10"/>
    <x v="7"/>
    <n v="28"/>
    <n v="1892540"/>
    <s v="0.06"/>
    <n v="113552"/>
    <s v="Office Supplies"/>
    <s v="Storage &amp; Organization"/>
  </r>
  <r>
    <n v="9504"/>
    <s v="Order Finished"/>
    <s v="Sung Pak"/>
    <d v="2012-11-25T00:00:00"/>
    <s v="Nov-2012"/>
    <x v="3"/>
    <n v="18"/>
    <d v="2010-05-06T00:00:00"/>
    <x v="10"/>
    <x v="17"/>
    <n v="17"/>
    <n v="3909592"/>
    <s v="0.05"/>
    <n v="195480"/>
    <s v="Technology"/>
    <s v="Telephones and Communication"/>
  </r>
  <r>
    <n v="10341"/>
    <s v="Order Finished"/>
    <s v="Sung Pak"/>
    <d v="2012-12-21T00:00:00"/>
    <s v="Dec-2012"/>
    <x v="3"/>
    <n v="26"/>
    <d v="2010-05-06T00:00:00"/>
    <x v="10"/>
    <x v="40"/>
    <n v="17"/>
    <n v="4625920"/>
    <s v="0.09"/>
    <n v="416333"/>
    <s v="Technology"/>
    <s v="Office Machines"/>
  </r>
  <r>
    <n v="55648"/>
    <s v="Order Finished"/>
    <s v="Sung Shariari"/>
    <d v="2009-09-09T00:00:00"/>
    <s v="Sep-2009"/>
    <x v="1"/>
    <n v="1"/>
    <d v="2009-09-09T00:00:00"/>
    <x v="14"/>
    <x v="0"/>
    <n v="5"/>
    <n v="29480"/>
    <s v="0.08"/>
    <n v="2358"/>
    <s v="Office Supplies"/>
    <s v="Pens &amp; Art Supplies"/>
  </r>
  <r>
    <n v="22407"/>
    <s v="Order Finished"/>
    <s v="Sung Shariari"/>
    <d v="2009-11-17T00:00:00"/>
    <s v="Nov-2009"/>
    <x v="1"/>
    <n v="10"/>
    <d v="2009-09-09T00:00:00"/>
    <x v="14"/>
    <x v="38"/>
    <n v="20"/>
    <n v="1352880"/>
    <s v="0.07"/>
    <n v="94702"/>
    <s v="Office Supplies"/>
    <s v="Binders and Binder Accessories"/>
  </r>
  <r>
    <n v="7363"/>
    <s v="Order Finished"/>
    <s v="Sung Shariari"/>
    <d v="2010-09-11T00:00:00"/>
    <s v="Sep-2010"/>
    <x v="2"/>
    <n v="18"/>
    <d v="2009-09-09T00:00:00"/>
    <x v="14"/>
    <x v="19"/>
    <n v="24"/>
    <n v="1751040"/>
    <s v="0.09"/>
    <n v="157594"/>
    <s v="Furniture"/>
    <s v="Office Furnishings"/>
  </r>
  <r>
    <n v="9671"/>
    <s v="Order Finished"/>
    <s v="Sung Shariari"/>
    <d v="2011-12-09T00:00:00"/>
    <s v="Dec-2011"/>
    <x v="0"/>
    <n v="12"/>
    <d v="2009-09-09T00:00:00"/>
    <x v="14"/>
    <x v="6"/>
    <n v="6"/>
    <n v="25220"/>
    <s v="0.07"/>
    <n v="1765"/>
    <s v="Office Supplies"/>
    <s v="Binders and Binder Accessories"/>
  </r>
  <r>
    <n v="12711"/>
    <s v="Order Finished"/>
    <s v="Sung Shariari"/>
    <d v="2012-02-19T00:00:00"/>
    <s v="Feb-2012"/>
    <x v="3"/>
    <n v="10"/>
    <d v="2009-09-09T00:00:00"/>
    <x v="14"/>
    <x v="33"/>
    <n v="32"/>
    <n v="2973440"/>
    <n v="0"/>
    <n v="0"/>
    <s v="Office Supplies"/>
    <s v="Pens &amp; Art Supplies"/>
  </r>
  <r>
    <n v="43555"/>
    <s v="Order Finished"/>
    <s v="Sung Shariari"/>
    <d v="2012-03-07T00:00:00"/>
    <s v="Mar-2012"/>
    <x v="3"/>
    <n v="20"/>
    <d v="2009-09-09T00:00:00"/>
    <x v="14"/>
    <x v="33"/>
    <n v="34"/>
    <n v="87080"/>
    <n v="0"/>
    <n v="0"/>
    <s v="Office Supplies"/>
    <s v="Rubber Bands"/>
  </r>
  <r>
    <n v="1217"/>
    <s v="Order Finished"/>
    <s v="Sung Shariari"/>
    <d v="2012-04-25T00:00:00"/>
    <s v="Apr-2012"/>
    <x v="3"/>
    <n v="8"/>
    <d v="2009-09-09T00:00:00"/>
    <x v="14"/>
    <x v="40"/>
    <n v="25"/>
    <n v="1324320"/>
    <s v="0.07"/>
    <n v="92702"/>
    <s v="Technology"/>
    <s v="Computer Peripherals"/>
  </r>
  <r>
    <n v="3461"/>
    <s v="Order Finished"/>
    <s v="Susan Gilcrest"/>
    <d v="2010-01-30T00:00:00"/>
    <s v="Jan-2010"/>
    <x v="2"/>
    <n v="1"/>
    <d v="2010-01-30T00:00:00"/>
    <x v="28"/>
    <x v="0"/>
    <n v="47"/>
    <n v="4106758"/>
    <s v="0.1"/>
    <n v="410676"/>
    <s v="Technology"/>
    <s v="Telephones and Communication"/>
  </r>
  <r>
    <n v="58053"/>
    <s v="Order Finished"/>
    <s v="Susan Gilcrest"/>
    <d v="2010-08-01T00:00:00"/>
    <s v="Aug-2010"/>
    <x v="2"/>
    <n v="31"/>
    <d v="2010-01-30T00:00:00"/>
    <x v="28"/>
    <x v="9"/>
    <n v="42"/>
    <n v="575500"/>
    <s v="0.02"/>
    <n v="11510"/>
    <s v="Office Supplies"/>
    <s v="Paper"/>
  </r>
  <r>
    <n v="28674"/>
    <s v="Order Finished"/>
    <s v="Susan Gilcrest"/>
    <d v="2011-08-15T00:00:00"/>
    <s v="Aug-2011"/>
    <x v="0"/>
    <n v="2"/>
    <d v="2010-01-30T00:00:00"/>
    <x v="28"/>
    <x v="4"/>
    <n v="26"/>
    <n v="323920"/>
    <n v="0"/>
    <n v="0"/>
    <s v="Office Supplies"/>
    <s v="Paper"/>
  </r>
  <r>
    <n v="20135"/>
    <s v="Order Finished"/>
    <s v="Susan MacKendrick"/>
    <d v="2009-06-30T00:00:00"/>
    <s v="Jun-2009"/>
    <x v="1"/>
    <n v="1"/>
    <d v="2009-06-30T00:00:00"/>
    <x v="12"/>
    <x v="0"/>
    <n v="44"/>
    <n v="230480"/>
    <s v="0.03"/>
    <n v="6914"/>
    <s v="Office Supplies"/>
    <s v="Labels"/>
  </r>
  <r>
    <n v="710"/>
    <s v="Order Returned"/>
    <s v="Susan MacKendrick"/>
    <d v="2010-01-01T00:00:00"/>
    <s v="Jan-2010"/>
    <x v="2"/>
    <n v="31"/>
    <d v="2009-06-30T00:00:00"/>
    <x v="12"/>
    <x v="9"/>
    <n v="42"/>
    <n v="323540"/>
    <s v="0.01"/>
    <n v="3235"/>
    <s v="Office Supplies"/>
    <s v="Binders and Binder Accessories"/>
  </r>
  <r>
    <n v="59684"/>
    <s v="Order Finished"/>
    <s v="Susan MacKendrick"/>
    <d v="2010-12-29T00:00:00"/>
    <s v="Dec-2010"/>
    <x v="2"/>
    <n v="2"/>
    <d v="2009-06-30T00:00:00"/>
    <x v="12"/>
    <x v="32"/>
    <n v="50"/>
    <n v="18119800"/>
    <s v="0.07"/>
    <n v="1268386"/>
    <s v="Office Supplies"/>
    <s v="Appliances"/>
  </r>
  <r>
    <n v="53350"/>
    <s v="Order Finished"/>
    <s v="Susan Pistek"/>
    <d v="2009-06-14T00:00:00"/>
    <s v="Jun-2009"/>
    <x v="1"/>
    <n v="1"/>
    <d v="2009-06-14T00:00:00"/>
    <x v="12"/>
    <x v="0"/>
    <n v="24"/>
    <n v="14093220"/>
    <s v="0.08"/>
    <n v="1127458"/>
    <s v="Office Supplies"/>
    <s v="Binders and Binder Accessories"/>
  </r>
  <r>
    <n v="31140"/>
    <s v="Order Finished"/>
    <s v="Susan Pistek"/>
    <d v="2011-01-02T00:00:00"/>
    <s v="Jan-2011"/>
    <x v="0"/>
    <n v="15"/>
    <d v="2009-06-14T00:00:00"/>
    <x v="12"/>
    <x v="4"/>
    <n v="4"/>
    <n v="26840"/>
    <s v="0.03"/>
    <n v="805"/>
    <s v="Office Supplies"/>
    <s v="Labels"/>
  </r>
  <r>
    <n v="44452"/>
    <s v="Order Finished"/>
    <s v="Susan Pistek"/>
    <d v="2011-09-12T00:00:00"/>
    <s v="Sep-2011"/>
    <x v="0"/>
    <n v="3"/>
    <d v="2009-06-14T00:00:00"/>
    <x v="12"/>
    <x v="5"/>
    <n v="50"/>
    <n v="660540"/>
    <s v="0.07"/>
    <n v="46238"/>
    <s v="Office Supplies"/>
    <s v="Paper"/>
  </r>
  <r>
    <n v="10567"/>
    <s v="Order Finished"/>
    <s v="Susan Pistek"/>
    <d v="2012-03-29T00:00:00"/>
    <s v="Mar-2012"/>
    <x v="3"/>
    <n v="13"/>
    <d v="2009-06-14T00:00:00"/>
    <x v="12"/>
    <x v="31"/>
    <n v="10"/>
    <n v="2222016"/>
    <s v="0.09"/>
    <n v="199981"/>
    <s v="Furniture"/>
    <s v="Tables"/>
  </r>
  <r>
    <n v="35842"/>
    <s v="Order Finished"/>
    <s v="Susan Pistek"/>
    <d v="2012-05-24T00:00:00"/>
    <s v="May-2012"/>
    <x v="3"/>
    <n v="30"/>
    <d v="2009-06-14T00:00:00"/>
    <x v="12"/>
    <x v="12"/>
    <n v="18"/>
    <n v="107580"/>
    <s v="0.03"/>
    <n v="3227"/>
    <s v="Office Supplies"/>
    <s v="Labels"/>
  </r>
  <r>
    <n v="27616"/>
    <s v="Order Finished"/>
    <s v="Susan Pistek"/>
    <d v="2012-07-30T00:00:00"/>
    <s v="Jul-2012"/>
    <x v="3"/>
    <n v="25"/>
    <d v="2009-06-14T00:00:00"/>
    <x v="12"/>
    <x v="34"/>
    <n v="3"/>
    <n v="1228280"/>
    <s v="0.09"/>
    <n v="110545"/>
    <s v="Technology"/>
    <s v="Copiers and Fax"/>
  </r>
  <r>
    <n v="52386"/>
    <s v="Order Finished"/>
    <s v="Susan Vittorini"/>
    <d v="2009-05-01T00:00:00"/>
    <s v="May-2009"/>
    <x v="1"/>
    <n v="1"/>
    <d v="2009-05-01T00:00:00"/>
    <x v="3"/>
    <x v="0"/>
    <n v="6"/>
    <n v="1401460"/>
    <s v="0.08"/>
    <n v="112117"/>
    <s v="Technology"/>
    <s v="Office Machines"/>
  </r>
  <r>
    <n v="42981"/>
    <s v="Order Finished"/>
    <s v="Susan Vittorini"/>
    <d v="2009-05-30T00:00:00"/>
    <s v="May-2009"/>
    <x v="1"/>
    <n v="2"/>
    <d v="2009-05-01T00:00:00"/>
    <x v="3"/>
    <x v="0"/>
    <n v="4"/>
    <n v="7021640"/>
    <s v="0.05"/>
    <n v="351082"/>
    <s v="Office Supplies"/>
    <s v="Binders and Binder Accessories"/>
  </r>
  <r>
    <n v="50374"/>
    <s v="Order Returned"/>
    <s v="Susan Vittorini"/>
    <d v="2009-05-30T00:00:00"/>
    <s v="May-2009"/>
    <x v="1"/>
    <n v="31"/>
    <d v="2009-05-01T00:00:00"/>
    <x v="3"/>
    <x v="0"/>
    <n v="30"/>
    <n v="6964820"/>
    <s v="0.05"/>
    <n v="348241"/>
    <s v="Office Supplies"/>
    <s v="Binders and Binder Accessories"/>
  </r>
  <r>
    <n v="40902"/>
    <s v="Order Finished"/>
    <s v="Susan Vittorini"/>
    <d v="2009-07-07T00:00:00"/>
    <s v="Jul-2009"/>
    <x v="1"/>
    <n v="31"/>
    <d v="2009-05-01T00:00:00"/>
    <x v="3"/>
    <x v="38"/>
    <n v="25"/>
    <n v="384360"/>
    <s v="0.02"/>
    <n v="7687"/>
    <s v="Office Supplies"/>
    <s v="Binders and Binder Accessories"/>
  </r>
  <r>
    <n v="17506"/>
    <s v="Order Finished"/>
    <s v="Susan Vittorini"/>
    <d v="2010-02-28T00:00:00"/>
    <s v="Feb-2010"/>
    <x v="2"/>
    <n v="8"/>
    <d v="2009-05-01T00:00:00"/>
    <x v="3"/>
    <x v="3"/>
    <n v="33"/>
    <n v="18946620"/>
    <s v="0.03"/>
    <n v="568399"/>
    <s v="Office Supplies"/>
    <s v="Appliances"/>
  </r>
  <r>
    <n v="58150"/>
    <s v="Order Finished"/>
    <s v="Susan Vittorini"/>
    <d v="2010-07-05T00:00:00"/>
    <s v="Jul-2010"/>
    <x v="2"/>
    <n v="29"/>
    <d v="2009-05-01T00:00:00"/>
    <x v="3"/>
    <x v="11"/>
    <n v="24"/>
    <n v="120720"/>
    <s v="0.03"/>
    <n v="3622"/>
    <s v="Office Supplies"/>
    <s v="Binders and Binder Accessories"/>
  </r>
  <r>
    <n v="36482"/>
    <s v="Order Finished"/>
    <s v="Susan Vittorini"/>
    <d v="2011-05-07T00:00:00"/>
    <s v="May-2011"/>
    <x v="0"/>
    <n v="6"/>
    <d v="2009-05-01T00:00:00"/>
    <x v="3"/>
    <x v="16"/>
    <n v="7"/>
    <n v="111360"/>
    <s v="0.1"/>
    <n v="11136"/>
    <s v="Office Supplies"/>
    <s v="Paper"/>
  </r>
  <r>
    <n v="47462"/>
    <s v="Order Finished"/>
    <s v="Susan Vittorini"/>
    <d v="2011-09-06T00:00:00"/>
    <s v="Sep-2011"/>
    <x v="0"/>
    <n v="8"/>
    <d v="2009-05-01T00:00:00"/>
    <x v="3"/>
    <x v="7"/>
    <n v="43"/>
    <n v="308360"/>
    <s v="0.08"/>
    <n v="24669"/>
    <s v="Office Supplies"/>
    <s v="Binders and Binder Accessories"/>
  </r>
  <r>
    <n v="40034"/>
    <s v="Order Finished"/>
    <s v="Susan Vittorini"/>
    <d v="2011-10-03T00:00:00"/>
    <s v="Oct-2011"/>
    <x v="0"/>
    <n v="7"/>
    <d v="2009-05-01T00:00:00"/>
    <x v="3"/>
    <x v="33"/>
    <n v="47"/>
    <n v="1207380"/>
    <n v="0"/>
    <n v="0"/>
    <s v="Office Supplies"/>
    <s v="Paper"/>
  </r>
  <r>
    <n v="43203"/>
    <s v="Order Returned"/>
    <s v="Susan Vittorini"/>
    <d v="2012-02-14T00:00:00"/>
    <s v="Feb-2012"/>
    <x v="3"/>
    <n v="4"/>
    <d v="2009-05-01T00:00:00"/>
    <x v="3"/>
    <x v="31"/>
    <n v="32"/>
    <n v="450320"/>
    <s v="0.02"/>
    <n v="9006"/>
    <s v="Office Supplies"/>
    <s v="Paper"/>
  </r>
  <r>
    <n v="1826"/>
    <s v="Order Finished"/>
    <s v="Susan Vittorini"/>
    <d v="2012-04-15T00:00:00"/>
    <s v="Apr-2012"/>
    <x v="3"/>
    <n v="15"/>
    <d v="2009-05-01T00:00:00"/>
    <x v="3"/>
    <x v="12"/>
    <n v="5"/>
    <n v="56640"/>
    <s v="0.09"/>
    <n v="5098"/>
    <s v="Office Supplies"/>
    <s v="Paper"/>
  </r>
  <r>
    <n v="43364"/>
    <s v="Order Finished"/>
    <s v="Susan Vittorini"/>
    <d v="2012-07-04T00:00:00"/>
    <s v="Jul-2012"/>
    <x v="3"/>
    <n v="16"/>
    <d v="2009-05-01T00:00:00"/>
    <x v="3"/>
    <x v="23"/>
    <n v="21"/>
    <n v="1048400"/>
    <s v="0.04"/>
    <n v="41936"/>
    <s v="Office Supplies"/>
    <s v="Envelopes"/>
  </r>
  <r>
    <n v="31684"/>
    <s v="Order Finished"/>
    <s v="Susan Vittorini"/>
    <d v="2012-09-16T00:00:00"/>
    <s v="Sep-2012"/>
    <x v="3"/>
    <n v="5"/>
    <d v="2009-05-01T00:00:00"/>
    <x v="3"/>
    <x v="29"/>
    <n v="15"/>
    <n v="179940"/>
    <s v="0.02"/>
    <n v="3599"/>
    <s v="Office Supplies"/>
    <s v="Paper"/>
  </r>
  <r>
    <n v="45986"/>
    <s v="Order Finished"/>
    <s v="Suzanne McNair"/>
    <d v="2009-12-25T00:00:00"/>
    <s v="Dec-2009"/>
    <x v="1"/>
    <n v="1"/>
    <d v="2009-12-25T00:00:00"/>
    <x v="22"/>
    <x v="0"/>
    <n v="20"/>
    <n v="142140"/>
    <s v="0.08"/>
    <n v="11371"/>
    <s v="Office Supplies"/>
    <s v="Envelopes"/>
  </r>
  <r>
    <n v="9957"/>
    <s v="Order Finished"/>
    <s v="Suzanne McNair"/>
    <d v="2010-11-30T00:00:00"/>
    <s v="Nov-2010"/>
    <x v="2"/>
    <n v="26"/>
    <d v="2009-12-25T00:00:00"/>
    <x v="22"/>
    <x v="14"/>
    <n v="31"/>
    <n v="149500"/>
    <s v="0.06"/>
    <n v="8970"/>
    <s v="Office Supplies"/>
    <s v="Pens &amp; Art Supplies"/>
  </r>
  <r>
    <n v="8802"/>
    <s v="Order Finished"/>
    <s v="Suzanne McNair"/>
    <d v="2011-01-31T00:00:00"/>
    <s v="Jan-2011"/>
    <x v="0"/>
    <n v="31"/>
    <d v="2009-12-25T00:00:00"/>
    <x v="22"/>
    <x v="15"/>
    <n v="15"/>
    <n v="3732240"/>
    <s v="0.07"/>
    <n v="261257"/>
    <s v="Office Supplies"/>
    <s v="Appliances"/>
  </r>
  <r>
    <n v="55686"/>
    <s v="Order Finished"/>
    <s v="Suzanne McNair"/>
    <d v="2011-03-25T00:00:00"/>
    <s v="Mar-2011"/>
    <x v="0"/>
    <n v="32"/>
    <d v="2009-12-25T00:00:00"/>
    <x v="22"/>
    <x v="27"/>
    <n v="26"/>
    <n v="846280"/>
    <s v="0.03"/>
    <n v="25388"/>
    <s v="Technology"/>
    <s v="Computer Peripherals"/>
  </r>
  <r>
    <n v="59973"/>
    <s v="Order Finished"/>
    <s v="Suzanne McNair"/>
    <d v="2011-11-15T00:00:00"/>
    <s v="Nov-2011"/>
    <x v="0"/>
    <n v="26"/>
    <d v="2009-12-25T00:00:00"/>
    <x v="22"/>
    <x v="37"/>
    <n v="29"/>
    <n v="22079500"/>
    <s v="0.06"/>
    <n v="1324770"/>
    <s v="Technology"/>
    <s v="Office Machines"/>
  </r>
  <r>
    <n v="31170"/>
    <s v="Order Finished"/>
    <s v="Suzanne McNair"/>
    <d v="2012-01-27T00:00:00"/>
    <s v="Jan-2012"/>
    <x v="3"/>
    <n v="16"/>
    <d v="2009-12-25T00:00:00"/>
    <x v="22"/>
    <x v="43"/>
    <n v="32"/>
    <n v="641140"/>
    <s v="0.09"/>
    <n v="57703"/>
    <s v="Technology"/>
    <s v="Computer Peripherals"/>
  </r>
  <r>
    <n v="21638"/>
    <s v="Order Finished"/>
    <s v="Suzanne McNair"/>
    <d v="2012-04-16T00:00:00"/>
    <s v="Apr-2012"/>
    <x v="3"/>
    <n v="28"/>
    <d v="2009-12-25T00:00:00"/>
    <x v="22"/>
    <x v="6"/>
    <n v="13"/>
    <n v="837860"/>
    <s v="0.03"/>
    <n v="25136"/>
    <s v="Office Supplies"/>
    <s v="Paper"/>
  </r>
  <r>
    <n v="56548"/>
    <s v="Order Finished"/>
    <s v="Suzanne McNair"/>
    <d v="2012-05-09T00:00:00"/>
    <s v="May-2012"/>
    <x v="3"/>
    <n v="17"/>
    <d v="2009-12-25T00:00:00"/>
    <x v="22"/>
    <x v="7"/>
    <n v="7"/>
    <n v="2678048"/>
    <s v="0.03"/>
    <n v="80341"/>
    <s v="Furniture"/>
    <s v="Tables"/>
  </r>
  <r>
    <n v="31781"/>
    <s v="Order Finished"/>
    <s v="Sylvia Foulston"/>
    <d v="2009-01-16T00:00:00"/>
    <s v="Jan-2009"/>
    <x v="1"/>
    <n v="1"/>
    <d v="2009-01-16T00:00:00"/>
    <x v="2"/>
    <x v="0"/>
    <n v="46"/>
    <n v="498040"/>
    <s v="0.1"/>
    <n v="49804"/>
    <s v="Office Supplies"/>
    <s v="Binders and Binder Accessories"/>
  </r>
  <r>
    <n v="31781"/>
    <s v="Order Cancelled"/>
    <s v="Sylvia Foulston"/>
    <d v="2009-01-16T00:00:00"/>
    <s v="Jan-2009"/>
    <x v="1"/>
    <n v="17"/>
    <d v="2009-01-16T00:00:00"/>
    <x v="2"/>
    <x v="0"/>
    <n v="46"/>
    <n v="498040"/>
    <s v="0.1"/>
    <n v="49804"/>
    <s v="Office Supplies"/>
    <s v="Binders and Binder Accessories"/>
  </r>
  <r>
    <n v="38564"/>
    <s v="Order Finished"/>
    <s v="Sylvia Foulston"/>
    <d v="2009-02-11T00:00:00"/>
    <s v="Feb-2009"/>
    <x v="1"/>
    <n v="17"/>
    <d v="2009-01-16T00:00:00"/>
    <x v="2"/>
    <x v="0"/>
    <n v="37"/>
    <n v="19035200"/>
    <s v="0.09"/>
    <n v="1713168"/>
    <s v="Furniture"/>
    <s v="Chairs &amp; Chairmats"/>
  </r>
  <r>
    <n v="26567"/>
    <s v="Order Finished"/>
    <s v="Sylvia Foulston"/>
    <d v="2009-04-09T00:00:00"/>
    <s v="Apr-2009"/>
    <x v="1"/>
    <n v="12"/>
    <d v="2009-01-16T00:00:00"/>
    <x v="2"/>
    <x v="38"/>
    <n v="8"/>
    <n v="101400"/>
    <s v="0.08"/>
    <n v="8112"/>
    <s v="Office Supplies"/>
    <s v="Binders and Binder Accessories"/>
  </r>
  <r>
    <n v="59207"/>
    <s v="Order Finished"/>
    <s v="Sylvia Foulston"/>
    <d v="2009-05-18T00:00:00"/>
    <s v="May-2009"/>
    <x v="1"/>
    <n v="10"/>
    <d v="2009-01-16T00:00:00"/>
    <x v="2"/>
    <x v="8"/>
    <n v="42"/>
    <n v="19005472"/>
    <s v="0.02"/>
    <n v="380109"/>
    <s v="Furniture"/>
    <s v="Tables"/>
  </r>
  <r>
    <n v="18080"/>
    <s v="Order Finished"/>
    <s v="Sylvia Foulston"/>
    <d v="2009-06-22T00:00:00"/>
    <s v="Jun-2009"/>
    <x v="1"/>
    <n v="19"/>
    <d v="2009-01-16T00:00:00"/>
    <x v="2"/>
    <x v="26"/>
    <n v="7"/>
    <n v="2423960"/>
    <s v="0.1"/>
    <n v="242396"/>
    <s v="Furniture"/>
    <s v="Chairs &amp; Chairmats"/>
  </r>
  <r>
    <n v="47617"/>
    <s v="Order Finished"/>
    <s v="Sylvia Foulston"/>
    <d v="2009-08-12T00:00:00"/>
    <s v="Aug-2009"/>
    <x v="1"/>
    <n v="23"/>
    <d v="2009-01-16T00:00:00"/>
    <x v="2"/>
    <x v="9"/>
    <n v="17"/>
    <n v="10002580"/>
    <s v="0.09"/>
    <n v="900232"/>
    <s v="Office Supplies"/>
    <s v="Binders and Binder Accessories"/>
  </r>
  <r>
    <n v="41825"/>
    <s v="Order Finished"/>
    <s v="Sylvia Foulston"/>
    <d v="2009-08-22T00:00:00"/>
    <s v="Aug-2009"/>
    <x v="1"/>
    <n v="13"/>
    <d v="2009-01-16T00:00:00"/>
    <x v="2"/>
    <x v="2"/>
    <n v="50"/>
    <n v="15634900"/>
    <s v="0.03"/>
    <n v="469047"/>
    <s v="Furniture"/>
    <s v="Chairs &amp; Chairmats"/>
  </r>
  <r>
    <n v="9126"/>
    <s v="Order Finished"/>
    <s v="Sylvia Foulston"/>
    <d v="2009-11-17T00:00:00"/>
    <s v="Nov-2009"/>
    <x v="1"/>
    <n v="23"/>
    <d v="2009-01-16T00:00:00"/>
    <x v="2"/>
    <x v="10"/>
    <n v="47"/>
    <n v="5599400"/>
    <s v="0.04"/>
    <n v="223976"/>
    <s v="Office Supplies"/>
    <s v="Appliances"/>
  </r>
  <r>
    <n v="40356"/>
    <s v="Order Finished"/>
    <s v="Sylvia Foulston"/>
    <d v="2009-12-19T00:00:00"/>
    <s v="Dec-2009"/>
    <x v="1"/>
    <n v="18"/>
    <d v="2009-01-16T00:00:00"/>
    <x v="2"/>
    <x v="14"/>
    <n v="48"/>
    <n v="403960"/>
    <s v="0.05"/>
    <n v="20198"/>
    <s v="Office Supplies"/>
    <s v="Appliances"/>
  </r>
  <r>
    <n v="26499"/>
    <s v="Order Finished"/>
    <s v="Sylvia Foulston"/>
    <d v="2010-02-21T00:00:00"/>
    <s v="Feb-2010"/>
    <x v="2"/>
    <n v="20"/>
    <d v="2009-01-16T00:00:00"/>
    <x v="2"/>
    <x v="15"/>
    <n v="11"/>
    <n v="64800"/>
    <s v="0.05"/>
    <n v="3240"/>
    <s v="Office Supplies"/>
    <s v="Labels"/>
  </r>
  <r>
    <n v="57344"/>
    <s v="Order Finished"/>
    <s v="Sylvia Foulston"/>
    <d v="2010-09-24T00:00:00"/>
    <s v="Sep-2010"/>
    <x v="2"/>
    <n v="22"/>
    <d v="2009-01-16T00:00:00"/>
    <x v="2"/>
    <x v="39"/>
    <n v="47"/>
    <n v="2120121"/>
    <s v="0.1"/>
    <n v="212012"/>
    <s v="Technology"/>
    <s v="Telephones and Communication"/>
  </r>
  <r>
    <n v="58340"/>
    <s v="Order Finished"/>
    <s v="Sylvia Foulston"/>
    <d v="2011-08-01T00:00:00"/>
    <s v="Aug-2011"/>
    <x v="0"/>
    <n v="25"/>
    <d v="2009-01-16T00:00:00"/>
    <x v="2"/>
    <x v="17"/>
    <n v="36"/>
    <n v="3872600"/>
    <s v="0.03"/>
    <n v="116178"/>
    <s v="Office Supplies"/>
    <s v="Appliances"/>
  </r>
  <r>
    <n v="8391"/>
    <s v="Order Finished"/>
    <s v="Sylvia Foulston"/>
    <d v="2011-08-28T00:00:00"/>
    <s v="Aug-2011"/>
    <x v="0"/>
    <n v="2"/>
    <d v="2009-01-16T00:00:00"/>
    <x v="2"/>
    <x v="40"/>
    <n v="4"/>
    <n v="2533440"/>
    <s v="0.04"/>
    <n v="101338"/>
    <s v="Furniture"/>
    <s v="Chairs &amp; Chairmats"/>
  </r>
  <r>
    <n v="12419"/>
    <s v="Order Finished"/>
    <s v="Sylvia Foulston"/>
    <d v="2011-10-15T00:00:00"/>
    <s v="Oct-2011"/>
    <x v="0"/>
    <n v="29"/>
    <d v="2009-01-16T00:00:00"/>
    <x v="2"/>
    <x v="18"/>
    <n v="12"/>
    <n v="44158940"/>
    <s v="0.06"/>
    <n v="2649536"/>
    <s v="Technology"/>
    <s v="Office Machines"/>
  </r>
  <r>
    <n v="1154"/>
    <s v="Order Finished"/>
    <s v="Sylvia Foulston"/>
    <d v="2012-02-14T00:00:00"/>
    <s v="Feb-2012"/>
    <x v="3"/>
    <n v="16"/>
    <d v="2009-01-16T00:00:00"/>
    <x v="2"/>
    <x v="22"/>
    <n v="44"/>
    <n v="8924460"/>
    <s v="0.04"/>
    <n v="356978"/>
    <s v="Furniture"/>
    <s v="Bookcases"/>
  </r>
  <r>
    <n v="24743"/>
    <s v="Order Finished"/>
    <s v="Sylvia Foulston"/>
    <d v="2012-06-28T00:00:00"/>
    <s v="Jun-2012"/>
    <x v="3"/>
    <n v="15"/>
    <d v="2009-01-16T00:00:00"/>
    <x v="2"/>
    <x v="35"/>
    <n v="47"/>
    <n v="19267180"/>
    <s v="0.06"/>
    <n v="1156031"/>
    <s v="Furniture"/>
    <s v="Chairs &amp; Chairmats"/>
  </r>
  <r>
    <n v="50565"/>
    <s v="Order Finished"/>
    <s v="Sylvia Foulston"/>
    <d v="2012-08-30T00:00:00"/>
    <s v="Aug-2012"/>
    <x v="3"/>
    <n v="29"/>
    <d v="2009-01-16T00:00:00"/>
    <x v="2"/>
    <x v="45"/>
    <n v="43"/>
    <n v="1366920"/>
    <s v="0.09"/>
    <n v="123023"/>
    <s v="Office Supplies"/>
    <s v="Envelopes"/>
  </r>
  <r>
    <n v="36390"/>
    <s v="Order Finished"/>
    <s v="Sylvia Foulston"/>
    <d v="2012-12-10T00:00:00"/>
    <s v="Dec-2012"/>
    <x v="3"/>
    <n v="31"/>
    <d v="2009-01-16T00:00:00"/>
    <x v="2"/>
    <x v="30"/>
    <n v="3"/>
    <n v="659260"/>
    <s v="0.05"/>
    <n v="32963"/>
    <s v="Technology"/>
    <s v="Telephones and Communication"/>
  </r>
  <r>
    <n v="6592"/>
    <s v="Order Finished"/>
    <s v="Tamara Chand"/>
    <d v="2009-01-12T00:00:00"/>
    <s v="Jan-2009"/>
    <x v="1"/>
    <n v="1"/>
    <d v="2009-01-12T00:00:00"/>
    <x v="2"/>
    <x v="0"/>
    <n v="29"/>
    <n v="388580"/>
    <s v="0.09"/>
    <n v="34972"/>
    <s v="Office Supplies"/>
    <s v="Scissors, Rulers and Trimmers"/>
  </r>
  <r>
    <n v="57415"/>
    <s v="Order Finished"/>
    <s v="Tamara Chand"/>
    <d v="2009-03-24T00:00:00"/>
    <s v="Mar-2009"/>
    <x v="1"/>
    <n v="13"/>
    <d v="2009-01-12T00:00:00"/>
    <x v="2"/>
    <x v="38"/>
    <n v="6"/>
    <n v="203040"/>
    <s v="0.02"/>
    <n v="4061"/>
    <s v="Office Supplies"/>
    <s v="Storage &amp; Organization"/>
  </r>
  <r>
    <n v="640"/>
    <s v="Order Finished"/>
    <s v="Tamara Chand"/>
    <d v="2010-01-22T00:00:00"/>
    <s v="Jan-2010"/>
    <x v="2"/>
    <n v="25"/>
    <d v="2009-01-12T00:00:00"/>
    <x v="2"/>
    <x v="19"/>
    <n v="39"/>
    <n v="9827380"/>
    <s v="0.02"/>
    <n v="196548"/>
    <s v="Furniture"/>
    <s v="Bookcases"/>
  </r>
  <r>
    <n v="44960"/>
    <s v="Order Finished"/>
    <s v="Tamara Chand"/>
    <d v="2011-03-05T00:00:00"/>
    <s v="Mar-2011"/>
    <x v="0"/>
    <n v="23"/>
    <d v="2009-01-12T00:00:00"/>
    <x v="2"/>
    <x v="43"/>
    <n v="16"/>
    <n v="225820"/>
    <s v="0.04"/>
    <n v="9033"/>
    <s v="Office Supplies"/>
    <s v="Paper"/>
  </r>
  <r>
    <n v="53698"/>
    <s v="Order Finished"/>
    <s v="Tamara Chand"/>
    <d v="2012-06-16T00:00:00"/>
    <s v="Jun-2012"/>
    <x v="3"/>
    <n v="6"/>
    <d v="2009-01-12T00:00:00"/>
    <x v="2"/>
    <x v="35"/>
    <n v="10"/>
    <n v="110660"/>
    <n v="0"/>
    <n v="0"/>
    <s v="Office Supplies"/>
    <s v="Pens &amp; Art Supplies"/>
  </r>
  <r>
    <n v="8710"/>
    <s v="Order Finished"/>
    <s v="Tamara Dahlen"/>
    <d v="2009-04-01T00:00:00"/>
    <s v="Apr-2009"/>
    <x v="1"/>
    <n v="1"/>
    <d v="2009-04-01T00:00:00"/>
    <x v="23"/>
    <x v="0"/>
    <n v="17"/>
    <n v="126680"/>
    <s v="0.03"/>
    <n v="3800"/>
    <s v="Office Supplies"/>
    <s v="Binders and Binder Accessories"/>
  </r>
  <r>
    <n v="17024"/>
    <s v="Order Finished"/>
    <s v="Tamara Dahlen"/>
    <d v="2009-10-13T00:00:00"/>
    <s v="Oct-2009"/>
    <x v="1"/>
    <n v="2"/>
    <d v="2009-04-01T00:00:00"/>
    <x v="23"/>
    <x v="9"/>
    <n v="31"/>
    <n v="2803500"/>
    <s v="0.02"/>
    <n v="56070"/>
    <s v="Office Supplies"/>
    <s v="Appliances"/>
  </r>
  <r>
    <n v="42465"/>
    <s v="Order Finished"/>
    <s v="Tamara Dahlen"/>
    <d v="2010-12-21T00:00:00"/>
    <s v="Dec-2010"/>
    <x v="2"/>
    <n v="14"/>
    <d v="2009-04-01T00:00:00"/>
    <x v="23"/>
    <x v="39"/>
    <n v="15"/>
    <n v="204640"/>
    <s v="0.08"/>
    <n v="16371"/>
    <s v="Office Supplies"/>
    <s v="Paper"/>
  </r>
  <r>
    <n v="65"/>
    <s v="Order Returned"/>
    <s v="Tamara Dahlen"/>
    <d v="2011-03-17T00:00:00"/>
    <s v="Mar-2011"/>
    <x v="0"/>
    <n v="22"/>
    <d v="2009-04-01T00:00:00"/>
    <x v="23"/>
    <x v="28"/>
    <n v="32"/>
    <n v="7625460"/>
    <s v="0.02"/>
    <n v="152509"/>
    <s v="Technology"/>
    <s v="Computer Peripherals"/>
  </r>
  <r>
    <n v="41891"/>
    <s v="Order Finished"/>
    <s v="Tamara Dahlen"/>
    <d v="2011-05-22T00:00:00"/>
    <s v="May-2011"/>
    <x v="0"/>
    <n v="18"/>
    <d v="2009-04-01T00:00:00"/>
    <x v="23"/>
    <x v="43"/>
    <n v="22"/>
    <n v="1693180"/>
    <s v="0.08"/>
    <n v="135454"/>
    <s v="Furniture"/>
    <s v="Office Furnishings"/>
  </r>
  <r>
    <n v="5251"/>
    <s v="Order Finished"/>
    <s v="Tamara Dahlen"/>
    <d v="2011-11-04T00:00:00"/>
    <s v="Nov-2011"/>
    <x v="0"/>
    <n v="23"/>
    <d v="2009-04-01T00:00:00"/>
    <x v="23"/>
    <x v="40"/>
    <n v="38"/>
    <n v="7642078"/>
    <s v="0.05"/>
    <n v="382104"/>
    <s v="Technology"/>
    <s v="Telephones and Communication"/>
  </r>
  <r>
    <n v="2912"/>
    <s v="Order Finished"/>
    <s v="Tamara Dahlen"/>
    <d v="2012-11-03T00:00:00"/>
    <s v="Nov-2012"/>
    <x v="3"/>
    <n v="5"/>
    <d v="2009-04-01T00:00:00"/>
    <x v="23"/>
    <x v="45"/>
    <n v="7"/>
    <n v="33174260"/>
    <s v="0.08"/>
    <n v="2653941"/>
    <s v="Technology"/>
    <s v="Office Machines"/>
  </r>
  <r>
    <n v="43911"/>
    <s v="Order Finished"/>
    <s v="Tamara Manning"/>
    <d v="2009-01-14T00:00:00"/>
    <s v="Jan-2009"/>
    <x v="1"/>
    <n v="1"/>
    <d v="2009-01-14T00:00:00"/>
    <x v="2"/>
    <x v="0"/>
    <n v="29"/>
    <n v="1155780"/>
    <s v="0.06"/>
    <n v="69347"/>
    <s v="Furniture"/>
    <s v="Office Furnishings"/>
  </r>
  <r>
    <n v="8387"/>
    <s v="Order Finished"/>
    <s v="Tamara Manning"/>
    <d v="2010-03-20T00:00:00"/>
    <s v="Mar-2010"/>
    <x v="2"/>
    <n v="15"/>
    <d v="2009-01-14T00:00:00"/>
    <x v="2"/>
    <x v="11"/>
    <n v="35"/>
    <n v="2267920"/>
    <s v="0.02"/>
    <n v="45358"/>
    <s v="Office Supplies"/>
    <s v="Binders and Binder Accessories"/>
  </r>
  <r>
    <n v="58981"/>
    <s v="Order Finished"/>
    <s v="Tamara Manning"/>
    <d v="2011-01-31T00:00:00"/>
    <s v="Jan-2011"/>
    <x v="0"/>
    <n v="21"/>
    <d v="2009-01-14T00:00:00"/>
    <x v="2"/>
    <x v="16"/>
    <n v="28"/>
    <n v="2525500"/>
    <s v="0.07"/>
    <n v="176785"/>
    <s v="Office Supplies"/>
    <s v="Appliances"/>
  </r>
  <r>
    <n v="18593"/>
    <s v="Order Returned"/>
    <s v="Tamara Manning"/>
    <d v="2011-09-22T00:00:00"/>
    <s v="Sep-2011"/>
    <x v="0"/>
    <n v="32"/>
    <d v="2009-01-14T00:00:00"/>
    <x v="2"/>
    <x v="18"/>
    <n v="23"/>
    <n v="13144080"/>
    <s v="0.06"/>
    <n v="788645"/>
    <s v="Technology"/>
    <s v="Computer Peripherals"/>
  </r>
  <r>
    <n v="51842"/>
    <s v="Order Finished"/>
    <s v="Tamara Manning"/>
    <d v="2011-11-28T00:00:00"/>
    <s v="Nov-2011"/>
    <x v="0"/>
    <n v="23"/>
    <d v="2009-01-14T00:00:00"/>
    <x v="2"/>
    <x v="21"/>
    <n v="1"/>
    <n v="108440"/>
    <s v="0.02"/>
    <n v="2169"/>
    <s v="Office Supplies"/>
    <s v="Paper"/>
  </r>
  <r>
    <n v="19652"/>
    <s v="Order Finished"/>
    <s v="Tamara Manning"/>
    <d v="2012-02-06T00:00:00"/>
    <s v="Feb-2012"/>
    <x v="3"/>
    <n v="29"/>
    <d v="2009-01-14T00:00:00"/>
    <x v="2"/>
    <x v="22"/>
    <n v="28"/>
    <n v="5422280"/>
    <s v="0.01"/>
    <n v="54223"/>
    <s v="Furniture"/>
    <s v="Chairs &amp; Chairmats"/>
  </r>
  <r>
    <n v="54656"/>
    <s v="Order Finished"/>
    <s v="Tamara Manning"/>
    <d v="2012-11-19T00:00:00"/>
    <s v="Nov-2012"/>
    <x v="3"/>
    <n v="7"/>
    <d v="2009-01-14T00:00:00"/>
    <x v="2"/>
    <x v="30"/>
    <n v="22"/>
    <n v="219040"/>
    <s v="0.09"/>
    <n v="19714"/>
    <s v="Office Supplies"/>
    <s v="Binders and Binder Accessories"/>
  </r>
  <r>
    <n v="11748"/>
    <s v="Order Returned"/>
    <s v="Tamara Willingham"/>
    <d v="2009-03-06T00:00:00"/>
    <s v="Mar-2009"/>
    <x v="1"/>
    <n v="1"/>
    <d v="2009-03-06T00:00:00"/>
    <x v="11"/>
    <x v="0"/>
    <n v="23"/>
    <n v="7006240"/>
    <s v="0.01"/>
    <n v="70062"/>
    <s v="Furniture"/>
    <s v="Tables"/>
  </r>
  <r>
    <n v="11714"/>
    <s v="Order Finished"/>
    <s v="Tamara Willingham"/>
    <d v="2009-04-08T00:00:00"/>
    <s v="Apr-2009"/>
    <x v="1"/>
    <n v="7"/>
    <d v="2009-03-06T00:00:00"/>
    <x v="11"/>
    <x v="25"/>
    <n v="1"/>
    <n v="7003580"/>
    <s v="0.01"/>
    <n v="70036"/>
    <s v="Technology"/>
    <s v="Office Machines"/>
  </r>
  <r>
    <n v="37830"/>
    <s v="Order Finished"/>
    <s v="Tamara Willingham"/>
    <d v="2009-08-16T00:00:00"/>
    <s v="Aug-2009"/>
    <x v="1"/>
    <n v="9"/>
    <d v="2009-03-06T00:00:00"/>
    <x v="11"/>
    <x v="26"/>
    <n v="39"/>
    <n v="1955840"/>
    <s v="0.05"/>
    <n v="97792"/>
    <s v="Office Supplies"/>
    <s v="Pens &amp; Art Supplies"/>
  </r>
  <r>
    <n v="47877"/>
    <s v="Order Finished"/>
    <s v="Tamara Willingham"/>
    <d v="2009-08-28T00:00:00"/>
    <s v="Aug-2009"/>
    <x v="1"/>
    <n v="17"/>
    <d v="2009-03-06T00:00:00"/>
    <x v="11"/>
    <x v="26"/>
    <n v="16"/>
    <n v="546720"/>
    <s v="0.04"/>
    <n v="21869"/>
    <s v="Office Supplies"/>
    <s v="Scissors, Rulers and Trimmers"/>
  </r>
  <r>
    <n v="26689"/>
    <s v="Order Finished"/>
    <s v="Tamara Willingham"/>
    <d v="2009-09-29T00:00:00"/>
    <s v="Sep-2009"/>
    <x v="1"/>
    <n v="29"/>
    <d v="2009-03-06T00:00:00"/>
    <x v="11"/>
    <x v="9"/>
    <n v="2"/>
    <n v="396880"/>
    <s v="0.01"/>
    <n v="3969"/>
    <s v="Furniture"/>
    <s v="Office Furnishings"/>
  </r>
  <r>
    <n v="44836"/>
    <s v="Order Finished"/>
    <s v="Tamara Willingham"/>
    <d v="2009-11-09T00:00:00"/>
    <s v="Nov-2009"/>
    <x v="1"/>
    <n v="30"/>
    <d v="2009-03-06T00:00:00"/>
    <x v="11"/>
    <x v="13"/>
    <n v="21"/>
    <n v="251580"/>
    <s v="0.02"/>
    <n v="5032"/>
    <s v="Office Supplies"/>
    <s v="Binders and Binder Accessories"/>
  </r>
  <r>
    <n v="26464"/>
    <s v="Order Finished"/>
    <s v="Tamara Willingham"/>
    <d v="2011-11-12T00:00:00"/>
    <s v="Nov-2011"/>
    <x v="0"/>
    <n v="10"/>
    <d v="2009-03-06T00:00:00"/>
    <x v="11"/>
    <x v="18"/>
    <n v="25"/>
    <n v="537160"/>
    <s v="0.03"/>
    <n v="16115"/>
    <s v="Office Supplies"/>
    <s v="Appliances"/>
  </r>
  <r>
    <n v="4230"/>
    <s v="Order Returned"/>
    <s v="Tamara Willingham"/>
    <d v="2012-03-03T00:00:00"/>
    <s v="Mar-2012"/>
    <x v="3"/>
    <n v="13"/>
    <d v="2009-03-06T00:00:00"/>
    <x v="11"/>
    <x v="12"/>
    <n v="18"/>
    <n v="818320"/>
    <s v="0.05"/>
    <n v="40916"/>
    <s v="Furniture"/>
    <s v="Office Furnishings"/>
  </r>
  <r>
    <n v="22466"/>
    <s v="Order Finished"/>
    <s v="Tamara Willingham"/>
    <d v="2012-03-28T00:00:00"/>
    <s v="Mar-2012"/>
    <x v="3"/>
    <n v="4"/>
    <d v="2009-03-06T00:00:00"/>
    <x v="11"/>
    <x v="22"/>
    <n v="31"/>
    <n v="10808360"/>
    <s v="0.07"/>
    <n v="756585"/>
    <s v="Furniture"/>
    <s v="Chairs &amp; Chairmats"/>
  </r>
  <r>
    <n v="47879"/>
    <s v="Order Finished"/>
    <s v="Tamara Willingham"/>
    <d v="2012-11-01T00:00:00"/>
    <s v="Nov-2012"/>
    <x v="3"/>
    <n v="29"/>
    <d v="2009-03-06T00:00:00"/>
    <x v="11"/>
    <x v="45"/>
    <n v="19"/>
    <n v="345080"/>
    <s v="0.08"/>
    <n v="27606"/>
    <s v="Office Supplies"/>
    <s v="Paper"/>
  </r>
  <r>
    <n v="38340"/>
    <s v="Order Finished"/>
    <s v="Tanja Norvell"/>
    <d v="2009-01-20T00:00:00"/>
    <s v="Jan-2009"/>
    <x v="1"/>
    <n v="1"/>
    <d v="2009-01-20T00:00:00"/>
    <x v="2"/>
    <x v="0"/>
    <n v="36"/>
    <n v="4334100"/>
    <s v="0.02"/>
    <n v="86682"/>
    <s v="Office Supplies"/>
    <s v="Appliances"/>
  </r>
  <r>
    <n v="24544"/>
    <s v="Order Finished"/>
    <s v="Tanja Norvell"/>
    <d v="2009-01-26T00:00:00"/>
    <s v="Jan-2009"/>
    <x v="1"/>
    <n v="21"/>
    <d v="2009-01-20T00:00:00"/>
    <x v="2"/>
    <x v="0"/>
    <n v="31"/>
    <n v="9174600"/>
    <s v="0.08"/>
    <n v="733968"/>
    <s v="Technology"/>
    <s v="Office Machines"/>
  </r>
  <r>
    <n v="16225"/>
    <s v="Order Finished"/>
    <s v="Tanja Norvell"/>
    <d v="2009-05-28T00:00:00"/>
    <s v="May-2009"/>
    <x v="1"/>
    <n v="27"/>
    <d v="2009-01-20T00:00:00"/>
    <x v="2"/>
    <x v="8"/>
    <n v="30"/>
    <n v="1100580"/>
    <s v="0.03"/>
    <n v="33017"/>
    <s v="Office Supplies"/>
    <s v="Storage &amp; Organization"/>
  </r>
  <r>
    <n v="4451"/>
    <s v="Order Finished"/>
    <s v="Tanja Norvell"/>
    <d v="2009-09-30T00:00:00"/>
    <s v="Sep-2009"/>
    <x v="1"/>
    <n v="29"/>
    <d v="2009-01-20T00:00:00"/>
    <x v="2"/>
    <x v="13"/>
    <n v="47"/>
    <n v="1985900"/>
    <s v="0.04"/>
    <n v="79436"/>
    <s v="Office Supplies"/>
    <s v="Pens &amp; Art Supplies"/>
  </r>
  <r>
    <n v="28614"/>
    <s v="Order Finished"/>
    <s v="Tanja Norvell"/>
    <d v="2009-10-19T00:00:00"/>
    <s v="Oct-2009"/>
    <x v="1"/>
    <n v="31"/>
    <d v="2009-01-20T00:00:00"/>
    <x v="2"/>
    <x v="13"/>
    <n v="50"/>
    <n v="15655020"/>
    <s v="0.05"/>
    <n v="782751"/>
    <s v="Technology"/>
    <s v="Computer Peripherals"/>
  </r>
  <r>
    <n v="1253"/>
    <s v="Order Finished"/>
    <s v="Tanja Norvell"/>
    <d v="2010-01-25T00:00:00"/>
    <s v="Jan-2010"/>
    <x v="2"/>
    <n v="20"/>
    <d v="2009-01-20T00:00:00"/>
    <x v="2"/>
    <x v="19"/>
    <n v="15"/>
    <n v="988680"/>
    <s v="0.05"/>
    <n v="49434"/>
    <s v="Office Supplies"/>
    <s v="Storage &amp; Organization"/>
  </r>
  <r>
    <n v="12097"/>
    <s v="Order Finished"/>
    <s v="Tanja Norvell"/>
    <d v="2010-09-11T00:00:00"/>
    <s v="Sep-2010"/>
    <x v="2"/>
    <n v="26"/>
    <d v="2009-01-20T00:00:00"/>
    <x v="2"/>
    <x v="42"/>
    <n v="9"/>
    <n v="99780"/>
    <s v="0.06"/>
    <n v="5987"/>
    <s v="Office Supplies"/>
    <s v="Paper"/>
  </r>
  <r>
    <n v="47844"/>
    <s v="Order Finished"/>
    <s v="Tanja Norvell"/>
    <d v="2010-12-12T00:00:00"/>
    <s v="Dec-2010"/>
    <x v="2"/>
    <n v="12"/>
    <d v="2009-01-20T00:00:00"/>
    <x v="2"/>
    <x v="37"/>
    <n v="41"/>
    <n v="11648020"/>
    <s v="0.1"/>
    <n v="1164802"/>
    <s v="Furniture"/>
    <s v="Chairs &amp; Chairmats"/>
  </r>
  <r>
    <n v="49987"/>
    <s v="Order Finished"/>
    <s v="Tanja Norvell"/>
    <d v="2011-01-19T00:00:00"/>
    <s v="Jan-2011"/>
    <x v="0"/>
    <n v="13"/>
    <d v="2009-01-20T00:00:00"/>
    <x v="2"/>
    <x v="28"/>
    <n v="15"/>
    <n v="3590980"/>
    <s v="0.05"/>
    <n v="179549"/>
    <s v="Furniture"/>
    <s v="Bookcases"/>
  </r>
  <r>
    <n v="8996"/>
    <s v="Order Finished"/>
    <s v="Tanja Norvell"/>
    <d v="2011-02-06T00:00:00"/>
    <s v="Feb-2011"/>
    <x v="0"/>
    <n v="20"/>
    <d v="2009-01-20T00:00:00"/>
    <x v="2"/>
    <x v="16"/>
    <n v="13"/>
    <n v="1544535"/>
    <s v="0.02"/>
    <n v="30891"/>
    <s v="Technology"/>
    <s v="Telephones and Communication"/>
  </r>
  <r>
    <n v="46372"/>
    <s v="Order Finished"/>
    <s v="Tanja Norvell"/>
    <d v="2011-02-26T00:00:00"/>
    <s v="Feb-2011"/>
    <x v="0"/>
    <n v="7"/>
    <d v="2009-01-20T00:00:00"/>
    <x v="2"/>
    <x v="43"/>
    <n v="7"/>
    <n v="751140"/>
    <s v="0.02"/>
    <n v="15023"/>
    <s v="Office Supplies"/>
    <s v="Binders and Binder Accessories"/>
  </r>
  <r>
    <n v="11270"/>
    <s v="Order Finished"/>
    <s v="Tanja Norvell"/>
    <d v="2011-06-30T00:00:00"/>
    <s v="Jun-2011"/>
    <x v="0"/>
    <n v="27"/>
    <d v="2009-01-20T00:00:00"/>
    <x v="2"/>
    <x v="33"/>
    <n v="15"/>
    <n v="280140"/>
    <s v="0.04"/>
    <n v="11206"/>
    <s v="Office Supplies"/>
    <s v="Binders and Binder Accessories"/>
  </r>
  <r>
    <n v="48837"/>
    <s v="Order Finished"/>
    <s v="Tanja Norvell"/>
    <d v="2011-07-18T00:00:00"/>
    <s v="Jul-2011"/>
    <x v="0"/>
    <n v="31"/>
    <d v="2009-01-20T00:00:00"/>
    <x v="2"/>
    <x v="33"/>
    <n v="39"/>
    <n v="9599577"/>
    <s v="0.09"/>
    <n v="863962"/>
    <s v="Technology"/>
    <s v="Telephones and Communication"/>
  </r>
  <r>
    <n v="3810"/>
    <s v="Order Finished"/>
    <s v="Tanja Norvell"/>
    <d v="2012-09-16T00:00:00"/>
    <s v="Sep-2012"/>
    <x v="3"/>
    <n v="19"/>
    <d v="2009-01-20T00:00:00"/>
    <x v="2"/>
    <x v="45"/>
    <n v="40"/>
    <n v="443720"/>
    <s v="0.09"/>
    <n v="39935"/>
    <s v="Office Supplies"/>
    <s v="Appliances"/>
  </r>
  <r>
    <n v="29347"/>
    <s v="Order Finished"/>
    <s v="Tanja Norvell"/>
    <d v="2012-12-08T00:00:00"/>
    <s v="Dec-2012"/>
    <x v="3"/>
    <n v="17"/>
    <d v="2009-01-20T00:00:00"/>
    <x v="2"/>
    <x v="30"/>
    <n v="50"/>
    <n v="4080780"/>
    <s v="0.07"/>
    <n v="285655"/>
    <s v="Office Supplies"/>
    <s v="Paper"/>
  </r>
  <r>
    <n v="38048"/>
    <s v="Order Finished"/>
    <s v="Ted Butterfield"/>
    <d v="2010-01-24T00:00:00"/>
    <s v="Jan-2010"/>
    <x v="2"/>
    <n v="1"/>
    <d v="2010-01-24T00:00:00"/>
    <x v="28"/>
    <x v="0"/>
    <n v="42"/>
    <n v="4504524"/>
    <s v="0.1"/>
    <n v="450452"/>
    <s v="Technology"/>
    <s v="Telephones and Communication"/>
  </r>
  <r>
    <n v="42820"/>
    <s v="Order Finished"/>
    <s v="Ted Trevino"/>
    <d v="2010-02-16T00:00:00"/>
    <s v="Feb-2010"/>
    <x v="2"/>
    <n v="1"/>
    <d v="2010-02-16T00:00:00"/>
    <x v="21"/>
    <x v="0"/>
    <n v="27"/>
    <n v="283120"/>
    <s v="0.1"/>
    <n v="28312"/>
    <s v="Office Supplies"/>
    <s v="Binders and Binder Accessories"/>
  </r>
  <r>
    <n v="15014"/>
    <s v="Order Finished"/>
    <s v="Ted Trevino"/>
    <d v="2010-10-02T00:00:00"/>
    <s v="Oct-2010"/>
    <x v="2"/>
    <n v="17"/>
    <d v="2010-02-16T00:00:00"/>
    <x v="21"/>
    <x v="2"/>
    <n v="10"/>
    <n v="1266260"/>
    <s v="0.05"/>
    <n v="63313"/>
    <s v="Furniture"/>
    <s v="Bookcases"/>
  </r>
  <r>
    <n v="1538"/>
    <s v="Order Returned"/>
    <s v="Ted Trevino"/>
    <d v="2011-06-17T00:00:00"/>
    <s v="Jun-2011"/>
    <x v="0"/>
    <n v="3"/>
    <d v="2010-02-16T00:00:00"/>
    <x v="21"/>
    <x v="41"/>
    <n v="15"/>
    <n v="2594608"/>
    <n v="0"/>
    <n v="0"/>
    <s v="Technology"/>
    <s v="Telephones and Communication"/>
  </r>
  <r>
    <n v="42246"/>
    <s v="Order Finished"/>
    <s v="Ted Trevino"/>
    <d v="2012-04-26T00:00:00"/>
    <s v="Apr-2012"/>
    <x v="3"/>
    <n v="18"/>
    <d v="2010-02-16T00:00:00"/>
    <x v="21"/>
    <x v="5"/>
    <n v="40"/>
    <n v="6120740"/>
    <s v="0.07"/>
    <n v="428452"/>
    <s v="Technology"/>
    <s v="Computer Peripherals"/>
  </r>
  <r>
    <n v="2691"/>
    <s v="Order Finished"/>
    <s v="Ted Trevino"/>
    <d v="2012-04-29T00:00:00"/>
    <s v="Apr-2012"/>
    <x v="3"/>
    <n v="27"/>
    <d v="2010-02-16T00:00:00"/>
    <x v="21"/>
    <x v="5"/>
    <n v="14"/>
    <n v="6726280"/>
    <s v="0.1"/>
    <n v="672628"/>
    <s v="Furniture"/>
    <s v="Bookcases"/>
  </r>
  <r>
    <n v="57506"/>
    <s v="Order Finished"/>
    <s v="Thais Sissman"/>
    <d v="2009-02-13T00:00:00"/>
    <s v="Feb-2009"/>
    <x v="1"/>
    <n v="1"/>
    <d v="2009-02-13T00:00:00"/>
    <x v="4"/>
    <x v="0"/>
    <n v="48"/>
    <n v="665100"/>
    <s v="0.1"/>
    <n v="66510"/>
    <s v="Office Supplies"/>
    <s v="Paper"/>
  </r>
  <r>
    <n v="55046"/>
    <s v="Order Finished"/>
    <s v="Thais Sissman"/>
    <d v="2009-04-13T00:00:00"/>
    <s v="Apr-2009"/>
    <x v="1"/>
    <n v="14"/>
    <d v="2009-02-13T00:00:00"/>
    <x v="4"/>
    <x v="38"/>
    <n v="2"/>
    <n v="58640"/>
    <s v="0.08"/>
    <n v="4691"/>
    <s v="Office Supplies"/>
    <s v="Paper"/>
  </r>
  <r>
    <n v="9954"/>
    <s v="Order Finished"/>
    <s v="Thais Sissman"/>
    <d v="2009-06-19T00:00:00"/>
    <s v="Jun-2009"/>
    <x v="1"/>
    <n v="14"/>
    <d v="2009-02-13T00:00:00"/>
    <x v="4"/>
    <x v="8"/>
    <n v="36"/>
    <n v="20245440"/>
    <s v="0.07"/>
    <n v="1417181"/>
    <s v="Furniture"/>
    <s v="Chairs &amp; Chairmats"/>
  </r>
  <r>
    <n v="52258"/>
    <s v="Order Returned"/>
    <s v="Thais Sissman"/>
    <d v="2009-10-02T00:00:00"/>
    <s v="Oct-2009"/>
    <x v="1"/>
    <n v="20"/>
    <d v="2009-02-13T00:00:00"/>
    <x v="4"/>
    <x v="2"/>
    <n v="5"/>
    <n v="127700"/>
    <s v="0.04"/>
    <n v="5108"/>
    <s v="Furniture"/>
    <s v="Office Furnishings"/>
  </r>
  <r>
    <n v="12451"/>
    <s v="Order Returned"/>
    <s v="Thais Sissman"/>
    <d v="2010-04-19T00:00:00"/>
    <s v="Apr-2010"/>
    <x v="2"/>
    <n v="3"/>
    <d v="2009-02-13T00:00:00"/>
    <x v="4"/>
    <x v="11"/>
    <n v="26"/>
    <n v="7324320"/>
    <s v="0.01"/>
    <n v="73243"/>
    <s v="Furniture"/>
    <s v="Bookcases"/>
  </r>
  <r>
    <n v="20103"/>
    <s v="Order Finished"/>
    <s v="Thais Sissman"/>
    <d v="2010-11-02T00:00:00"/>
    <s v="Nov-2010"/>
    <x v="2"/>
    <n v="20"/>
    <d v="2009-02-13T00:00:00"/>
    <x v="4"/>
    <x v="39"/>
    <n v="30"/>
    <n v="629860"/>
    <n v="0"/>
    <n v="0"/>
    <s v="Technology"/>
    <s v="Office Machines"/>
  </r>
  <r>
    <n v="26503"/>
    <s v="Order Finished"/>
    <s v="Thais Sissman"/>
    <d v="2011-04-21T00:00:00"/>
    <s v="Apr-2011"/>
    <x v="0"/>
    <n v="3"/>
    <d v="2009-02-13T00:00:00"/>
    <x v="4"/>
    <x v="5"/>
    <n v="47"/>
    <n v="1343560"/>
    <s v="0.1"/>
    <n v="134356"/>
    <s v="Office Supplies"/>
    <s v="Envelopes"/>
  </r>
  <r>
    <n v="12867"/>
    <s v="Order Finished"/>
    <s v="Thais Sissman"/>
    <d v="2011-11-03T00:00:00"/>
    <s v="Nov-2011"/>
    <x v="0"/>
    <n v="22"/>
    <d v="2009-02-13T00:00:00"/>
    <x v="4"/>
    <x v="18"/>
    <n v="6"/>
    <n v="254980"/>
    <s v="0.08"/>
    <n v="20398"/>
    <s v="Technology"/>
    <s v="Computer Peripherals"/>
  </r>
  <r>
    <n v="50465"/>
    <s v="Order Finished"/>
    <s v="Thais Sissman"/>
    <d v="2011-11-03T00:00:00"/>
    <s v="Nov-2011"/>
    <x v="0"/>
    <n v="4"/>
    <d v="2009-02-13T00:00:00"/>
    <x v="4"/>
    <x v="18"/>
    <n v="29"/>
    <n v="2674160"/>
    <s v="0.1"/>
    <n v="267416"/>
    <s v="Office Supplies"/>
    <s v="Storage &amp; Organization"/>
  </r>
  <r>
    <n v="2688"/>
    <s v="Order Finished"/>
    <s v="Thais Sissman"/>
    <d v="2012-01-23T00:00:00"/>
    <s v="Jan-2012"/>
    <x v="3"/>
    <n v="4"/>
    <d v="2009-02-13T00:00:00"/>
    <x v="4"/>
    <x v="12"/>
    <n v="31"/>
    <n v="4160070"/>
    <s v="0.1"/>
    <n v="416007"/>
    <s v="Technology"/>
    <s v="Telephones and Communication"/>
  </r>
  <r>
    <n v="801"/>
    <s v="Order Finished"/>
    <s v="Thais Sissman"/>
    <d v="2012-02-17T00:00:00"/>
    <s v="Feb-2012"/>
    <x v="3"/>
    <n v="24"/>
    <d v="2009-02-13T00:00:00"/>
    <x v="4"/>
    <x v="22"/>
    <n v="20"/>
    <n v="119700"/>
    <s v="0.03"/>
    <n v="3591"/>
    <s v="Office Supplies"/>
    <s v="Pens &amp; Art Supplies"/>
  </r>
  <r>
    <n v="44422"/>
    <s v="Order Finished"/>
    <s v="Thais Sissman"/>
    <d v="2012-04-13T00:00:00"/>
    <s v="Apr-2012"/>
    <x v="3"/>
    <n v="18"/>
    <d v="2009-02-13T00:00:00"/>
    <x v="4"/>
    <x v="23"/>
    <n v="1"/>
    <n v="31440"/>
    <n v="0"/>
    <n v="0"/>
    <s v="Office Supplies"/>
    <s v="Appliances"/>
  </r>
  <r>
    <n v="26976"/>
    <s v="Order Finished"/>
    <s v="Thea Hendricks"/>
    <d v="2011-05-20T00:00:00"/>
    <s v="May-2011"/>
    <x v="0"/>
    <n v="1"/>
    <d v="2011-05-20T00:00:00"/>
    <x v="0"/>
    <x v="0"/>
    <n v="44"/>
    <n v="1459500"/>
    <s v="0.02"/>
    <n v="29190"/>
    <s v="Office Supplies"/>
    <s v="Envelopes"/>
  </r>
  <r>
    <n v="4581"/>
    <s v="Order Finished"/>
    <s v="Thea Hendricks"/>
    <d v="2012-03-09T00:00:00"/>
    <s v="Mar-2012"/>
    <x v="3"/>
    <n v="21"/>
    <d v="2011-05-20T00:00:00"/>
    <x v="0"/>
    <x v="3"/>
    <n v="25"/>
    <n v="4650840"/>
    <s v="0.02"/>
    <n v="93017"/>
    <s v="Office Supplies"/>
    <s v="Envelopes"/>
  </r>
  <r>
    <n v="56802"/>
    <s v="Order Finished"/>
    <s v="Thea Hendricks"/>
    <d v="2012-05-29T00:00:00"/>
    <s v="May-2012"/>
    <x v="3"/>
    <n v="10"/>
    <d v="2011-05-20T00:00:00"/>
    <x v="0"/>
    <x v="19"/>
    <n v="50"/>
    <n v="156400"/>
    <s v="0.09"/>
    <n v="14076"/>
    <s v="Office Supplies"/>
    <s v="Pens &amp; Art Supplies"/>
  </r>
  <r>
    <n v="22465"/>
    <s v="Order Finished"/>
    <s v="Thea Hendricks"/>
    <d v="2012-07-21T00:00:00"/>
    <s v="Jul-2012"/>
    <x v="3"/>
    <n v="30"/>
    <d v="2011-05-20T00:00:00"/>
    <x v="0"/>
    <x v="11"/>
    <n v="4"/>
    <n v="2243560"/>
    <s v="0.04"/>
    <n v="89742"/>
    <s v="Furniture"/>
    <s v="Chairs &amp; Chairmats"/>
  </r>
  <r>
    <n v="52608"/>
    <s v="Order Returned"/>
    <s v="Thea Hudgings"/>
    <d v="2009-01-21T00:00:00"/>
    <s v="Jan-2009"/>
    <x v="1"/>
    <n v="1"/>
    <d v="2009-01-21T00:00:00"/>
    <x v="2"/>
    <x v="0"/>
    <n v="36"/>
    <n v="295420"/>
    <s v="0.05"/>
    <n v="14771"/>
    <s v="Office Supplies"/>
    <s v="Pens &amp; Art Supplies"/>
  </r>
  <r>
    <n v="46241"/>
    <s v="Order Finished"/>
    <s v="Thea Hudgings"/>
    <d v="2009-03-14T00:00:00"/>
    <s v="Mar-2009"/>
    <x v="1"/>
    <n v="22"/>
    <d v="2009-01-21T00:00:00"/>
    <x v="2"/>
    <x v="25"/>
    <n v="34"/>
    <n v="3865160"/>
    <s v="0.1"/>
    <n v="386516"/>
    <s v="Furniture"/>
    <s v="Office Furnishings"/>
  </r>
  <r>
    <n v="29127"/>
    <s v="Order Finished"/>
    <s v="Thea Hudgings"/>
    <d v="2009-03-31T00:00:00"/>
    <s v="Mar-2009"/>
    <x v="1"/>
    <n v="15"/>
    <d v="2009-01-21T00:00:00"/>
    <x v="2"/>
    <x v="38"/>
    <n v="18"/>
    <n v="62260"/>
    <s v="0.06"/>
    <n v="3736"/>
    <s v="Office Supplies"/>
    <s v="Pens &amp; Art Supplies"/>
  </r>
  <r>
    <n v="28259"/>
    <s v="Order Finished"/>
    <s v="Thea Hudgings"/>
    <d v="2009-04-11T00:00:00"/>
    <s v="Apr-2009"/>
    <x v="1"/>
    <n v="32"/>
    <d v="2009-01-21T00:00:00"/>
    <x v="2"/>
    <x v="38"/>
    <n v="22"/>
    <n v="498480"/>
    <s v="0.06"/>
    <n v="29909"/>
    <s v="Technology"/>
    <s v="Computer Peripherals"/>
  </r>
  <r>
    <n v="21442"/>
    <s v="Order Finished"/>
    <s v="Thea Hudgings"/>
    <d v="2009-12-25T00:00:00"/>
    <s v="Dec-2009"/>
    <x v="1"/>
    <n v="12"/>
    <d v="2009-01-21T00:00:00"/>
    <x v="2"/>
    <x v="14"/>
    <n v="48"/>
    <n v="5925920"/>
    <s v="0.02"/>
    <n v="118518"/>
    <s v="Furniture"/>
    <s v="Bookcases"/>
  </r>
  <r>
    <n v="15335"/>
    <s v="Order Finished"/>
    <s v="Thea Hudgings"/>
    <d v="2010-09-17T00:00:00"/>
    <s v="Sep-2010"/>
    <x v="2"/>
    <n v="26"/>
    <d v="2009-01-21T00:00:00"/>
    <x v="2"/>
    <x v="42"/>
    <n v="26"/>
    <n v="1531920"/>
    <s v="0.1"/>
    <n v="153192"/>
    <s v="Technology"/>
    <s v="Computer Peripherals"/>
  </r>
  <r>
    <n v="59361"/>
    <s v="Order Finished"/>
    <s v="Thea Hudgings"/>
    <d v="2012-08-29T00:00:00"/>
    <s v="Aug-2012"/>
    <x v="3"/>
    <n v="18"/>
    <d v="2009-01-21T00:00:00"/>
    <x v="2"/>
    <x v="45"/>
    <n v="45"/>
    <n v="2016680"/>
    <s v="0.09"/>
    <n v="181501"/>
    <s v="Technology"/>
    <s v="Office Machines"/>
  </r>
  <r>
    <n v="18851"/>
    <s v="Order Finished"/>
    <s v="Thea Hudgings"/>
    <d v="2012-12-16T00:00:00"/>
    <s v="Dec-2012"/>
    <x v="3"/>
    <n v="30"/>
    <d v="2009-01-21T00:00:00"/>
    <x v="2"/>
    <x v="30"/>
    <n v="32"/>
    <n v="408420"/>
    <s v="0.04"/>
    <n v="16337"/>
    <s v="Office Supplies"/>
    <s v="Paper"/>
  </r>
  <r>
    <n v="25347"/>
    <s v="Order Finished"/>
    <s v="Theone Pippenger"/>
    <d v="2009-12-06T00:00:00"/>
    <s v="Dec-2009"/>
    <x v="1"/>
    <n v="1"/>
    <d v="2009-12-06T00:00:00"/>
    <x v="22"/>
    <x v="0"/>
    <n v="28"/>
    <n v="1934540"/>
    <s v="0.07"/>
    <n v="135418"/>
    <s v="Office Supplies"/>
    <s v="Paper"/>
  </r>
  <r>
    <n v="56135"/>
    <s v="Order Finished"/>
    <s v="Theone Pippenger"/>
    <d v="2010-11-13T00:00:00"/>
    <s v="Nov-2010"/>
    <x v="2"/>
    <n v="7"/>
    <d v="2009-12-06T00:00:00"/>
    <x v="22"/>
    <x v="14"/>
    <n v="8"/>
    <n v="2237640"/>
    <s v="0.04"/>
    <n v="89506"/>
    <s v="Furniture"/>
    <s v="Bookcases"/>
  </r>
  <r>
    <n v="40259"/>
    <s v="Order Finished"/>
    <s v="Theone Pippenger"/>
    <d v="2010-12-10T00:00:00"/>
    <s v="Dec-2010"/>
    <x v="2"/>
    <n v="14"/>
    <d v="2009-12-06T00:00:00"/>
    <x v="22"/>
    <x v="19"/>
    <n v="4"/>
    <n v="58100"/>
    <s v="0.08"/>
    <n v="4648"/>
    <s v="Technology"/>
    <s v="Computer Peripherals"/>
  </r>
  <r>
    <n v="47267"/>
    <s v="Order Finished"/>
    <s v="Theone Pippenger"/>
    <d v="2010-12-29T00:00:00"/>
    <s v="Dec-2010"/>
    <x v="2"/>
    <n v="11"/>
    <d v="2009-12-06T00:00:00"/>
    <x v="22"/>
    <x v="19"/>
    <n v="24"/>
    <n v="985420"/>
    <s v="0.02"/>
    <n v="19708"/>
    <s v="Office Supplies"/>
    <s v="Paper"/>
  </r>
  <r>
    <n v="51333"/>
    <s v="Order Finished"/>
    <s v="Theone Pippenger"/>
    <d v="2012-04-10T00:00:00"/>
    <s v="Apr-2012"/>
    <x v="3"/>
    <n v="30"/>
    <d v="2009-12-06T00:00:00"/>
    <x v="22"/>
    <x v="7"/>
    <n v="30"/>
    <n v="4439580"/>
    <s v="0.1"/>
    <n v="443958"/>
    <s v="Technology"/>
    <s v="Office Machines"/>
  </r>
  <r>
    <n v="1346"/>
    <s v="Order Finished"/>
    <s v="Theone Pippenger"/>
    <d v="2012-06-17T00:00:00"/>
    <s v="Jun-2012"/>
    <x v="3"/>
    <n v="11"/>
    <d v="2009-12-06T00:00:00"/>
    <x v="22"/>
    <x v="17"/>
    <n v="48"/>
    <n v="9579780"/>
    <s v="0.09"/>
    <n v="862180"/>
    <s v="Furniture"/>
    <s v="Bookcases"/>
  </r>
  <r>
    <n v="51365"/>
    <s v="Order Finished"/>
    <s v="Theone Pippenger"/>
    <d v="2012-07-08T00:00:00"/>
    <s v="Jul-2012"/>
    <x v="3"/>
    <n v="18"/>
    <d v="2009-12-06T00:00:00"/>
    <x v="22"/>
    <x v="40"/>
    <n v="35"/>
    <n v="390460"/>
    <s v="0.08"/>
    <n v="31237"/>
    <s v="Furniture"/>
    <s v="Office Furnishings"/>
  </r>
  <r>
    <n v="14147"/>
    <s v="Order Finished"/>
    <s v="Theresa Coyne"/>
    <d v="2010-07-03T00:00:00"/>
    <s v="Jul-2010"/>
    <x v="2"/>
    <n v="1"/>
    <d v="2010-07-03T00:00:00"/>
    <x v="20"/>
    <x v="0"/>
    <n v="8"/>
    <n v="702980"/>
    <s v="0.03"/>
    <n v="21089"/>
    <s v="Office Supplies"/>
    <s v="Binders and Binder Accessories"/>
  </r>
  <r>
    <n v="29895"/>
    <s v="Order Finished"/>
    <s v="Theresa Coyne"/>
    <d v="2010-10-20T00:00:00"/>
    <s v="Oct-2010"/>
    <x v="2"/>
    <n v="4"/>
    <d v="2010-07-03T00:00:00"/>
    <x v="20"/>
    <x v="1"/>
    <n v="43"/>
    <n v="14573300"/>
    <s v="0.03"/>
    <n v="437199"/>
    <s v="Furniture"/>
    <s v="Bookcases"/>
  </r>
  <r>
    <n v="51109"/>
    <s v="Order Finished"/>
    <s v="Theresa Coyne"/>
    <d v="2012-08-11T00:00:00"/>
    <s v="Aug-2012"/>
    <x v="3"/>
    <n v="21"/>
    <d v="2010-07-03T00:00:00"/>
    <x v="20"/>
    <x v="43"/>
    <n v="28"/>
    <n v="224100"/>
    <s v="0.04"/>
    <n v="8964"/>
    <s v="Office Supplies"/>
    <s v="Paper"/>
  </r>
  <r>
    <n v="46021"/>
    <s v="Order Finished"/>
    <s v="Theresa Swint"/>
    <d v="2009-02-03T00:00:00"/>
    <s v="Feb-2009"/>
    <x v="1"/>
    <n v="1"/>
    <d v="2009-02-03T00:00:00"/>
    <x v="4"/>
    <x v="0"/>
    <n v="1"/>
    <n v="398960"/>
    <s v="0.08"/>
    <n v="31917"/>
    <s v="Furniture"/>
    <s v="Bookcases"/>
  </r>
  <r>
    <n v="44064"/>
    <s v="Order Finished"/>
    <s v="Theresa Swint"/>
    <d v="2010-03-03T00:00:00"/>
    <s v="Mar-2010"/>
    <x v="2"/>
    <n v="4"/>
    <d v="2009-02-03T00:00:00"/>
    <x v="4"/>
    <x v="15"/>
    <n v="43"/>
    <n v="936960"/>
    <s v="0.07"/>
    <n v="65587"/>
    <s v="Office Supplies"/>
    <s v="Paper"/>
  </r>
  <r>
    <n v="13540"/>
    <s v="Order Finished"/>
    <s v="Theresa Swint"/>
    <d v="2010-05-23T00:00:00"/>
    <s v="May-2010"/>
    <x v="2"/>
    <n v="4"/>
    <d v="2009-02-03T00:00:00"/>
    <x v="4"/>
    <x v="27"/>
    <n v="33"/>
    <n v="242000"/>
    <s v="0.09"/>
    <n v="21780"/>
    <s v="Office Supplies"/>
    <s v="Labels"/>
  </r>
  <r>
    <n v="42950"/>
    <s v="Order Finished"/>
    <s v="Theresa Swint"/>
    <d v="2010-08-22T00:00:00"/>
    <s v="Aug-2010"/>
    <x v="2"/>
    <n v="24"/>
    <d v="2009-02-03T00:00:00"/>
    <x v="4"/>
    <x v="4"/>
    <n v="38"/>
    <n v="2284970"/>
    <s v="0.09"/>
    <n v="205647"/>
    <s v="Technology"/>
    <s v="Telephones and Communication"/>
  </r>
  <r>
    <n v="34916"/>
    <s v="Order Returned"/>
    <s v="Theresa Swint"/>
    <d v="2010-09-08T00:00:00"/>
    <s v="Sep-2010"/>
    <x v="2"/>
    <n v="23"/>
    <d v="2009-02-03T00:00:00"/>
    <x v="4"/>
    <x v="42"/>
    <n v="3"/>
    <n v="48720"/>
    <s v="0.08"/>
    <n v="3898"/>
    <s v="Furniture"/>
    <s v="Office Furnishings"/>
  </r>
  <r>
    <n v="50405"/>
    <s v="Order Finished"/>
    <s v="Theresa Swint"/>
    <d v="2011-02-07T00:00:00"/>
    <s v="Feb-2011"/>
    <x v="0"/>
    <n v="9"/>
    <d v="2009-02-03T00:00:00"/>
    <x v="4"/>
    <x v="16"/>
    <n v="8"/>
    <n v="1752020"/>
    <s v="0.07"/>
    <n v="122641"/>
    <s v="Office Supplies"/>
    <s v="Storage &amp; Organization"/>
  </r>
  <r>
    <n v="5696"/>
    <s v="Order Finished"/>
    <s v="Theresa Swint"/>
    <d v="2011-03-05T00:00:00"/>
    <s v="Mar-2011"/>
    <x v="0"/>
    <n v="8"/>
    <d v="2009-02-03T00:00:00"/>
    <x v="4"/>
    <x v="43"/>
    <n v="4"/>
    <n v="4412340"/>
    <s v="0.02"/>
    <n v="88247"/>
    <s v="Office Supplies"/>
    <s v="Binders and Binder Accessories"/>
  </r>
  <r>
    <n v="18852"/>
    <s v="Order Finished"/>
    <s v="Theresa Swint"/>
    <d v="2011-09-19T00:00:00"/>
    <s v="Sep-2011"/>
    <x v="0"/>
    <n v="6"/>
    <d v="2009-02-03T00:00:00"/>
    <x v="4"/>
    <x v="40"/>
    <n v="17"/>
    <n v="702500"/>
    <s v="0.01"/>
    <n v="7025"/>
    <s v="Office Supplies"/>
    <s v="Paper"/>
  </r>
  <r>
    <n v="18375"/>
    <s v="Order Finished"/>
    <s v="Theresa Swint"/>
    <d v="2011-09-22T00:00:00"/>
    <s v="Sep-2011"/>
    <x v="0"/>
    <n v="20"/>
    <d v="2009-02-03T00:00:00"/>
    <x v="4"/>
    <x v="40"/>
    <n v="20"/>
    <n v="153780"/>
    <s v="0.03"/>
    <n v="4613"/>
    <s v="Office Supplies"/>
    <s v="Labels"/>
  </r>
  <r>
    <n v="33606"/>
    <s v="Order Finished"/>
    <s v="Theresa Swint"/>
    <d v="2012-01-03T00:00:00"/>
    <s v="Jan-2012"/>
    <x v="3"/>
    <n v="23"/>
    <d v="2009-02-03T00:00:00"/>
    <x v="4"/>
    <x v="12"/>
    <n v="46"/>
    <n v="820060"/>
    <s v="0.05"/>
    <n v="41003"/>
    <s v="Furniture"/>
    <s v="Office Furnishings"/>
  </r>
  <r>
    <n v="33666"/>
    <s v="Order Finished"/>
    <s v="Theresa Swint"/>
    <d v="2012-07-16T00:00:00"/>
    <s v="Jul-2012"/>
    <x v="3"/>
    <n v="4"/>
    <d v="2009-02-03T00:00:00"/>
    <x v="4"/>
    <x v="35"/>
    <n v="17"/>
    <n v="7602540"/>
    <s v="0.02"/>
    <n v="152051"/>
    <s v="Furniture"/>
    <s v="Tables"/>
  </r>
  <r>
    <n v="34148"/>
    <s v="Order Finished"/>
    <s v="Theresa Swint"/>
    <d v="2012-08-21T00:00:00"/>
    <s v="Aug-2012"/>
    <x v="3"/>
    <n v="17"/>
    <d v="2009-02-03T00:00:00"/>
    <x v="4"/>
    <x v="36"/>
    <n v="33"/>
    <n v="273580"/>
    <s v="0.06"/>
    <n v="16415"/>
    <s v="Office Supplies"/>
    <s v="Labels"/>
  </r>
  <r>
    <n v="45127"/>
    <s v="Order Returned"/>
    <s v="Theresa Swint"/>
    <d v="2012-12-30T00:00:00"/>
    <s v="Dec-2012"/>
    <x v="3"/>
    <n v="22"/>
    <d v="2009-02-03T00:00:00"/>
    <x v="4"/>
    <x v="30"/>
    <n v="10"/>
    <n v="28300"/>
    <s v="0.1"/>
    <n v="2830"/>
    <s v="Office Supplies"/>
    <s v="Rubber Bands"/>
  </r>
  <r>
    <n v="42242"/>
    <s v="Order Finished"/>
    <s v="Thomas Boland"/>
    <d v="2009-01-04T00:00:00"/>
    <s v="Jan-2009"/>
    <x v="1"/>
    <n v="1"/>
    <d v="2009-01-04T00:00:00"/>
    <x v="2"/>
    <x v="0"/>
    <n v="23"/>
    <n v="530620"/>
    <s v="0.09"/>
    <n v="47756"/>
    <s v="Office Supplies"/>
    <s v="Binders and Binder Accessories"/>
  </r>
  <r>
    <n v="15170"/>
    <s v="Order Finished"/>
    <s v="Thomas Boland"/>
    <d v="2009-03-18T00:00:00"/>
    <s v="Mar-2009"/>
    <x v="1"/>
    <n v="5"/>
    <d v="2009-01-04T00:00:00"/>
    <x v="2"/>
    <x v="38"/>
    <n v="19"/>
    <n v="712929"/>
    <s v="0.01"/>
    <n v="7129"/>
    <s v="Technology"/>
    <s v="Telephones and Communication"/>
  </r>
  <r>
    <n v="16610"/>
    <s v="Order Finished"/>
    <s v="Thomas Boland"/>
    <d v="2009-10-10T00:00:00"/>
    <s v="Oct-2009"/>
    <x v="1"/>
    <n v="19"/>
    <d v="2009-01-04T00:00:00"/>
    <x v="2"/>
    <x v="3"/>
    <n v="19"/>
    <n v="1318260"/>
    <s v="0.09"/>
    <n v="118643"/>
    <s v="Office Supplies"/>
    <s v="Envelopes"/>
  </r>
  <r>
    <n v="15780"/>
    <s v="Order Finished"/>
    <s v="Thomas Boland"/>
    <d v="2011-04-13T00:00:00"/>
    <s v="Apr-2011"/>
    <x v="0"/>
    <n v="11"/>
    <d v="2009-01-04T00:00:00"/>
    <x v="2"/>
    <x v="6"/>
    <n v="19"/>
    <n v="143540"/>
    <s v="0.03"/>
    <n v="4306"/>
    <s v="Office Supplies"/>
    <s v="Rubber Bands"/>
  </r>
  <r>
    <n v="37152"/>
    <s v="Order Finished"/>
    <s v="Thomas Boland"/>
    <d v="2011-05-22T00:00:00"/>
    <s v="May-2011"/>
    <x v="0"/>
    <n v="14"/>
    <d v="2009-01-04T00:00:00"/>
    <x v="2"/>
    <x v="7"/>
    <n v="39"/>
    <n v="9295380"/>
    <s v="0.02"/>
    <n v="185908"/>
    <s v="Furniture"/>
    <s v="Chairs &amp; Chairmats"/>
  </r>
  <r>
    <n v="740"/>
    <s v="Order Returned"/>
    <s v="Thomas Boland"/>
    <d v="2011-07-15T00:00:00"/>
    <s v="Jul-2011"/>
    <x v="0"/>
    <n v="23"/>
    <d v="2009-01-04T00:00:00"/>
    <x v="2"/>
    <x v="17"/>
    <n v="6"/>
    <n v="56020"/>
    <s v="0.09"/>
    <n v="5042"/>
    <s v="Office Supplies"/>
    <s v="Labels"/>
  </r>
  <r>
    <n v="35012"/>
    <s v="Order Finished"/>
    <s v="Thomas Boland"/>
    <d v="2012-08-06T00:00:00"/>
    <s v="Aug-2012"/>
    <x v="3"/>
    <n v="16"/>
    <d v="2009-01-04T00:00:00"/>
    <x v="2"/>
    <x v="45"/>
    <n v="10"/>
    <n v="253580"/>
    <s v="0.04"/>
    <n v="10143"/>
    <s v="Office Supplies"/>
    <s v="Appliances"/>
  </r>
  <r>
    <n v="34497"/>
    <s v="Order Finished"/>
    <s v="Thomas Brumley"/>
    <d v="2009-10-03T00:00:00"/>
    <s v="Oct-2009"/>
    <x v="1"/>
    <n v="1"/>
    <d v="2009-10-03T00:00:00"/>
    <x v="8"/>
    <x v="0"/>
    <n v="36"/>
    <n v="350700"/>
    <s v="0.1"/>
    <n v="35070"/>
    <s v="Office Supplies"/>
    <s v="Paper"/>
  </r>
  <r>
    <n v="21671"/>
    <s v="Order Finished"/>
    <s v="Thomas Brumley"/>
    <d v="2010-06-15T00:00:00"/>
    <s v="Jun-2010"/>
    <x v="2"/>
    <n v="4"/>
    <d v="2009-10-03T00:00:00"/>
    <x v="8"/>
    <x v="13"/>
    <n v="15"/>
    <n v="1341880"/>
    <s v="0.02"/>
    <n v="26838"/>
    <s v="Technology"/>
    <s v="Computer Peripherals"/>
  </r>
  <r>
    <n v="38786"/>
    <s v="Order Finished"/>
    <s v="Thomas Brumley"/>
    <d v="2011-06-18T00:00:00"/>
    <s v="Jun-2011"/>
    <x v="0"/>
    <n v="16"/>
    <d v="2009-10-03T00:00:00"/>
    <x v="8"/>
    <x v="39"/>
    <n v="10"/>
    <n v="472340"/>
    <s v="0.09"/>
    <n v="42511"/>
    <s v="Furniture"/>
    <s v="Office Furnishings"/>
  </r>
  <r>
    <n v="30310"/>
    <s v="Order Finished"/>
    <s v="Thomas Brumley"/>
    <d v="2012-04-26T00:00:00"/>
    <s v="Apr-2012"/>
    <x v="3"/>
    <n v="19"/>
    <d v="2009-10-03T00:00:00"/>
    <x v="8"/>
    <x v="17"/>
    <n v="21"/>
    <n v="4048057"/>
    <s v="0.1"/>
    <n v="404806"/>
    <s v="Technology"/>
    <s v="Telephones and Communication"/>
  </r>
  <r>
    <n v="8801"/>
    <s v="Order Finished"/>
    <s v="Thomas Brumley"/>
    <d v="2012-10-08T00:00:00"/>
    <s v="Oct-2012"/>
    <x v="3"/>
    <n v="27"/>
    <d v="2009-10-03T00:00:00"/>
    <x v="8"/>
    <x v="22"/>
    <n v="32"/>
    <n v="5186160"/>
    <n v="0"/>
    <n v="0"/>
    <s v="Furniture"/>
    <s v="Office Furnishings"/>
  </r>
  <r>
    <n v="24294"/>
    <s v="Order Finished"/>
    <s v="Thomas Seio"/>
    <d v="2009-02-08T00:00:00"/>
    <s v="Feb-2009"/>
    <x v="1"/>
    <n v="1"/>
    <d v="2009-02-08T00:00:00"/>
    <x v="4"/>
    <x v="0"/>
    <n v="24"/>
    <n v="9731440"/>
    <s v="0.03"/>
    <n v="291943"/>
    <s v="Technology"/>
    <s v="Office Machines"/>
  </r>
  <r>
    <n v="34246"/>
    <s v="Order Finished"/>
    <s v="Thomas Seio"/>
    <d v="2010-07-10T00:00:00"/>
    <s v="Jul-2010"/>
    <x v="2"/>
    <n v="9"/>
    <d v="2009-02-08T00:00:00"/>
    <x v="4"/>
    <x v="32"/>
    <n v="49"/>
    <n v="399720"/>
    <s v="0.03"/>
    <n v="11992"/>
    <s v="Office Supplies"/>
    <s v="Appliances"/>
  </r>
  <r>
    <n v="15907"/>
    <s v="Order Finished"/>
    <s v="Thomas Seio"/>
    <d v="2011-11-04T00:00:00"/>
    <s v="Nov-2011"/>
    <x v="0"/>
    <n v="11"/>
    <d v="2009-02-08T00:00:00"/>
    <x v="4"/>
    <x v="18"/>
    <n v="36"/>
    <n v="3674880"/>
    <s v="0.01"/>
    <n v="36749"/>
    <s v="Furniture"/>
    <s v="Bookcases"/>
  </r>
  <r>
    <n v="28643"/>
    <s v="Order Finished"/>
    <s v="Thomas Thornton"/>
    <d v="2010-04-27T00:00:00"/>
    <s v="Apr-2010"/>
    <x v="2"/>
    <n v="1"/>
    <d v="2010-04-27T00:00:00"/>
    <x v="17"/>
    <x v="0"/>
    <n v="16"/>
    <n v="1319000"/>
    <s v="0.09"/>
    <n v="118710"/>
    <s v="Office Supplies"/>
    <s v="Binders and Binder Accessories"/>
  </r>
  <r>
    <n v="51011"/>
    <s v="Order Finished"/>
    <s v="Thomas Thornton"/>
    <d v="2010-06-06T00:00:00"/>
    <s v="Jun-2010"/>
    <x v="2"/>
    <n v="28"/>
    <d v="2010-04-27T00:00:00"/>
    <x v="17"/>
    <x v="25"/>
    <n v="41"/>
    <n v="10289743"/>
    <s v="0.09"/>
    <n v="926077"/>
    <s v="Technology"/>
    <s v="Telephones and Communication"/>
  </r>
  <r>
    <n v="9824"/>
    <s v="Order Finished"/>
    <s v="Thomas Thornton"/>
    <d v="2011-01-22T00:00:00"/>
    <s v="Jan-2011"/>
    <x v="0"/>
    <n v="7"/>
    <d v="2010-04-27T00:00:00"/>
    <x v="17"/>
    <x v="13"/>
    <n v="39"/>
    <n v="3879320"/>
    <s v="0.03"/>
    <n v="116380"/>
    <s v="Office Supplies"/>
    <s v="Appliances"/>
  </r>
  <r>
    <n v="3814"/>
    <s v="Order Finished"/>
    <s v="Thomas Thornton"/>
    <d v="2011-02-21T00:00:00"/>
    <s v="Feb-2011"/>
    <x v="0"/>
    <n v="23"/>
    <d v="2010-04-27T00:00:00"/>
    <x v="17"/>
    <x v="3"/>
    <n v="43"/>
    <n v="2450820"/>
    <s v="0.04"/>
    <n v="98033"/>
    <s v="Office Supplies"/>
    <s v="Storage &amp; Organization"/>
  </r>
  <r>
    <n v="17571"/>
    <s v="Order Finished"/>
    <s v="Thomas Thornton"/>
    <d v="2012-03-15T00:00:00"/>
    <s v="Mar-2012"/>
    <x v="3"/>
    <n v="22"/>
    <d v="2010-04-27T00:00:00"/>
    <x v="17"/>
    <x v="37"/>
    <n v="32"/>
    <n v="205180"/>
    <s v="0.01"/>
    <n v="2052"/>
    <s v="Office Supplies"/>
    <s v="Rubber Bands"/>
  </r>
  <r>
    <n v="7174"/>
    <s v="Order Finished"/>
    <s v="Thomas Thornton"/>
    <d v="2012-10-03T00:00:00"/>
    <s v="Oct-2012"/>
    <x v="3"/>
    <n v="16"/>
    <d v="2010-04-27T00:00:00"/>
    <x v="17"/>
    <x v="33"/>
    <n v="10"/>
    <n v="283840"/>
    <s v="0.06"/>
    <n v="17030"/>
    <s v="Furniture"/>
    <s v="Office Furnishings"/>
  </r>
  <r>
    <n v="50977"/>
    <s v="Order Finished"/>
    <s v="Thomas Thornton"/>
    <d v="2012-11-06T00:00:00"/>
    <s v="Nov-2012"/>
    <x v="3"/>
    <n v="4"/>
    <d v="2010-04-27T00:00:00"/>
    <x v="17"/>
    <x v="17"/>
    <n v="1"/>
    <n v="68180"/>
    <s v="0.05"/>
    <n v="3409"/>
    <s v="Office Supplies"/>
    <s v="Paper"/>
  </r>
  <r>
    <n v="55234"/>
    <s v="Order Finished"/>
    <s v="Tiffany House"/>
    <d v="2010-07-28T00:00:00"/>
    <s v="Jul-2010"/>
    <x v="2"/>
    <n v="1"/>
    <d v="2010-07-28T00:00:00"/>
    <x v="20"/>
    <x v="0"/>
    <n v="12"/>
    <n v="1201720"/>
    <s v="0.09"/>
    <n v="108155"/>
    <s v="Technology"/>
    <s v="Computer Peripherals"/>
  </r>
  <r>
    <n v="2915"/>
    <s v="Order Returned"/>
    <s v="Tim Brockman"/>
    <d v="2009-03-30T00:00:00"/>
    <s v="Mar-2009"/>
    <x v="1"/>
    <n v="1"/>
    <d v="2009-03-30T00:00:00"/>
    <x v="11"/>
    <x v="0"/>
    <n v="41"/>
    <n v="462520"/>
    <s v="0.07"/>
    <n v="32376"/>
    <s v="Office Supplies"/>
    <s v="Pens &amp; Art Supplies"/>
  </r>
  <r>
    <n v="23170"/>
    <s v="Order Finished"/>
    <s v="Tim Brockman"/>
    <d v="2009-05-21T00:00:00"/>
    <s v="May-2009"/>
    <x v="1"/>
    <n v="31"/>
    <d v="2009-03-30T00:00:00"/>
    <x v="11"/>
    <x v="25"/>
    <n v="20"/>
    <n v="8505780"/>
    <s v="0.06"/>
    <n v="510347"/>
    <s v="Furniture"/>
    <s v="Chairs &amp; Chairmats"/>
  </r>
  <r>
    <n v="15074"/>
    <s v="Order Finished"/>
    <s v="Tim Brockman"/>
    <d v="2009-11-28T00:00:00"/>
    <s v="Nov-2009"/>
    <x v="1"/>
    <n v="22"/>
    <d v="2009-03-30T00:00:00"/>
    <x v="11"/>
    <x v="2"/>
    <n v="27"/>
    <n v="1882800"/>
    <s v="0.05"/>
    <n v="94140"/>
    <s v="Office Supplies"/>
    <s v="Paper"/>
  </r>
  <r>
    <n v="36997"/>
    <s v="Order Finished"/>
    <s v="Tim Brockman"/>
    <d v="2010-05-12T00:00:00"/>
    <s v="May-2010"/>
    <x v="2"/>
    <n v="29"/>
    <d v="2009-03-30T00:00:00"/>
    <x v="11"/>
    <x v="15"/>
    <n v="39"/>
    <n v="208660"/>
    <n v="0"/>
    <n v="0"/>
    <s v="Office Supplies"/>
    <s v="Labels"/>
  </r>
  <r>
    <n v="48321"/>
    <s v="Order Returned"/>
    <s v="Tim Brockman"/>
    <d v="2010-07-29T00:00:00"/>
    <s v="Jul-2010"/>
    <x v="2"/>
    <n v="13"/>
    <d v="2009-03-30T00:00:00"/>
    <x v="11"/>
    <x v="27"/>
    <n v="31"/>
    <n v="11751320"/>
    <s v="0.02"/>
    <n v="235026"/>
    <s v="Office Supplies"/>
    <s v="Storage &amp; Organization"/>
  </r>
  <r>
    <n v="51271"/>
    <s v="Order Returned"/>
    <s v="Tim Brockman"/>
    <d v="2010-10-25T00:00:00"/>
    <s v="Oct-2010"/>
    <x v="2"/>
    <n v="30"/>
    <d v="2009-03-30T00:00:00"/>
    <x v="11"/>
    <x v="4"/>
    <n v="31"/>
    <n v="7938860"/>
    <s v="0.1"/>
    <n v="793886"/>
    <s v="Furniture"/>
    <s v="Bookcases"/>
  </r>
  <r>
    <n v="42151"/>
    <s v="Order Finished"/>
    <s v="Tim Brockman"/>
    <d v="2010-12-15T00:00:00"/>
    <s v="Dec-2010"/>
    <x v="2"/>
    <n v="26"/>
    <d v="2009-03-30T00:00:00"/>
    <x v="11"/>
    <x v="39"/>
    <n v="35"/>
    <n v="8817339"/>
    <s v="0.05"/>
    <n v="440867"/>
    <s v="Technology"/>
    <s v="Telephones and Communication"/>
  </r>
  <r>
    <n v="47201"/>
    <s v="Order Finished"/>
    <s v="Tim Taslimi"/>
    <d v="2009-12-28T00:00:00"/>
    <s v="Dec-2009"/>
    <x v="1"/>
    <n v="1"/>
    <d v="2009-12-28T00:00:00"/>
    <x v="22"/>
    <x v="0"/>
    <n v="18"/>
    <n v="199100"/>
    <s v="0.03"/>
    <n v="5973"/>
    <s v="Technology"/>
    <s v="Computer Peripherals"/>
  </r>
  <r>
    <n v="51362"/>
    <s v="Order Finished"/>
    <s v="Tim Taslimi"/>
    <d v="2010-02-22T00:00:00"/>
    <s v="Feb-2010"/>
    <x v="2"/>
    <n v="29"/>
    <d v="2009-12-28T00:00:00"/>
    <x v="22"/>
    <x v="25"/>
    <n v="47"/>
    <n v="3003600"/>
    <s v="0.02"/>
    <n v="60072"/>
    <s v="Technology"/>
    <s v="Computer Peripherals"/>
  </r>
  <r>
    <n v="23366"/>
    <s v="Order Finished"/>
    <s v="Tim Taslimi"/>
    <d v="2010-11-19T00:00:00"/>
    <s v="Nov-2010"/>
    <x v="2"/>
    <n v="23"/>
    <d v="2009-12-28T00:00:00"/>
    <x v="22"/>
    <x v="10"/>
    <n v="12"/>
    <n v="272200"/>
    <s v="0.06"/>
    <n v="16332"/>
    <s v="Furniture"/>
    <s v="Office Furnishings"/>
  </r>
  <r>
    <n v="14434"/>
    <s v="Order Finished"/>
    <s v="Tim Taslimi"/>
    <d v="2011-02-15T00:00:00"/>
    <s v="Feb-2011"/>
    <x v="0"/>
    <n v="20"/>
    <d v="2009-12-28T00:00:00"/>
    <x v="22"/>
    <x v="15"/>
    <n v="39"/>
    <n v="9467760"/>
    <s v="0.02"/>
    <n v="189355"/>
    <s v="Technology"/>
    <s v="Office Machines"/>
  </r>
  <r>
    <n v="25378"/>
    <s v="Order Finished"/>
    <s v="Tim Taslimi"/>
    <d v="2011-12-18T00:00:00"/>
    <s v="Dec-2011"/>
    <x v="0"/>
    <n v="16"/>
    <d v="2009-12-28T00:00:00"/>
    <x v="22"/>
    <x v="28"/>
    <n v="48"/>
    <n v="7426025"/>
    <s v="0.09"/>
    <n v="668342"/>
    <s v="Technology"/>
    <s v="Telephones and Communication"/>
  </r>
  <r>
    <n v="43682"/>
    <s v="Order Finished"/>
    <s v="Tim Taslimi"/>
    <d v="2012-08-27T00:00:00"/>
    <s v="Aug-2012"/>
    <x v="3"/>
    <n v="19"/>
    <d v="2009-12-28T00:00:00"/>
    <x v="22"/>
    <x v="40"/>
    <n v="14"/>
    <n v="3699200"/>
    <s v="0.06"/>
    <n v="221952"/>
    <s v="Technology"/>
    <s v="Telephones and Communication"/>
  </r>
  <r>
    <n v="34177"/>
    <s v="Order Finished"/>
    <s v="Toby Braunhardt"/>
    <d v="2009-08-15T00:00:00"/>
    <s v="Aug-2009"/>
    <x v="1"/>
    <n v="1"/>
    <d v="2009-08-15T00:00:00"/>
    <x v="1"/>
    <x v="0"/>
    <n v="13"/>
    <n v="68840"/>
    <s v="0.02"/>
    <n v="1377"/>
    <s v="Office Supplies"/>
    <s v="Labels"/>
  </r>
  <r>
    <n v="57984"/>
    <s v="Order Finished"/>
    <s v="Toby Carlisle"/>
    <d v="2010-02-10T00:00:00"/>
    <s v="Feb-2010"/>
    <x v="2"/>
    <n v="1"/>
    <d v="2010-02-10T00:00:00"/>
    <x v="21"/>
    <x v="0"/>
    <n v="6"/>
    <n v="385980"/>
    <s v="0.07"/>
    <n v="27019"/>
    <s v="Technology"/>
    <s v="Computer Peripherals"/>
  </r>
  <r>
    <n v="55654"/>
    <s v="Order Finished"/>
    <s v="Toby Carlisle"/>
    <d v="2010-09-19T00:00:00"/>
    <s v="Sep-2010"/>
    <x v="2"/>
    <n v="11"/>
    <d v="2010-02-10T00:00:00"/>
    <x v="21"/>
    <x v="2"/>
    <n v="2"/>
    <n v="34600"/>
    <s v="0.04"/>
    <n v="1384"/>
    <s v="Furniture"/>
    <s v="Office Furnishings"/>
  </r>
  <r>
    <n v="51300"/>
    <s v="Order Finished"/>
    <s v="Toby Carlisle"/>
    <d v="2011-10-15T00:00:00"/>
    <s v="Oct-2011"/>
    <x v="0"/>
    <n v="20"/>
    <d v="2010-02-10T00:00:00"/>
    <x v="21"/>
    <x v="39"/>
    <n v="43"/>
    <n v="688480"/>
    <s v="0.09"/>
    <n v="61963"/>
    <s v="Technology"/>
    <s v="Computer Peripherals"/>
  </r>
  <r>
    <n v="49953"/>
    <s v="Order Finished"/>
    <s v="Toby Carlisle"/>
    <d v="2012-03-17T00:00:00"/>
    <s v="Mar-2012"/>
    <x v="3"/>
    <n v="16"/>
    <d v="2010-02-10T00:00:00"/>
    <x v="21"/>
    <x v="43"/>
    <n v="18"/>
    <n v="567000"/>
    <s v="0.1"/>
    <n v="56700"/>
    <s v="Technology"/>
    <s v="Computer Peripherals"/>
  </r>
  <r>
    <n v="36864"/>
    <s v="Order Finished"/>
    <s v="Toby Carlisle"/>
    <d v="2012-07-29T00:00:00"/>
    <s v="Jul-2012"/>
    <x v="3"/>
    <n v="18"/>
    <d v="2010-02-10T00:00:00"/>
    <x v="21"/>
    <x v="33"/>
    <n v="9"/>
    <n v="110980"/>
    <s v="0.05"/>
    <n v="5549"/>
    <s v="Office Supplies"/>
    <s v="Pens &amp; Art Supplies"/>
  </r>
  <r>
    <n v="42951"/>
    <s v="Order Finished"/>
    <s v="Toby Carlisle"/>
    <d v="2012-09-16T00:00:00"/>
    <s v="Sep-2012"/>
    <x v="3"/>
    <n v="30"/>
    <d v="2010-02-10T00:00:00"/>
    <x v="21"/>
    <x v="40"/>
    <n v="20"/>
    <n v="4209982"/>
    <s v="0.09"/>
    <n v="378898"/>
    <s v="Technology"/>
    <s v="Telephones and Communication"/>
  </r>
  <r>
    <n v="16737"/>
    <s v="Order Finished"/>
    <s v="Toby Grace"/>
    <d v="2011-06-20T00:00:00"/>
    <s v="Jun-2011"/>
    <x v="0"/>
    <n v="1"/>
    <d v="2011-06-20T00:00:00"/>
    <x v="37"/>
    <x v="0"/>
    <n v="15"/>
    <n v="2780980"/>
    <s v="0.01"/>
    <n v="27810"/>
    <s v="Office Supplies"/>
    <s v="Envelopes"/>
  </r>
  <r>
    <n v="50466"/>
    <s v="Order Finished"/>
    <s v="Toby Grace"/>
    <d v="2012-06-28T00:00:00"/>
    <s v="Jun-2012"/>
    <x v="3"/>
    <n v="21"/>
    <d v="2011-06-20T00:00:00"/>
    <x v="37"/>
    <x v="19"/>
    <n v="32"/>
    <n v="13784140"/>
    <s v="0.05"/>
    <n v="689207"/>
    <s v="Office Supplies"/>
    <s v="Binders and Binder Accessories"/>
  </r>
  <r>
    <n v="23812"/>
    <s v="Order Finished"/>
    <s v="Toby Grace"/>
    <d v="2012-07-27T00:00:00"/>
    <s v="Jul-2012"/>
    <x v="3"/>
    <n v="29"/>
    <d v="2011-06-20T00:00:00"/>
    <x v="37"/>
    <x v="15"/>
    <n v="32"/>
    <n v="11691640"/>
    <s v="0.1"/>
    <n v="1169164"/>
    <s v="Technology"/>
    <s v="Office Machines"/>
  </r>
  <r>
    <n v="6018"/>
    <s v="Order Finished"/>
    <s v="Toby Grace"/>
    <d v="2012-08-18T00:00:00"/>
    <s v="Aug-2012"/>
    <x v="3"/>
    <n v="28"/>
    <d v="2011-06-20T00:00:00"/>
    <x v="37"/>
    <x v="15"/>
    <n v="39"/>
    <n v="412180"/>
    <n v="0"/>
    <n v="0"/>
    <s v="Furniture"/>
    <s v="Office Furnishings"/>
  </r>
  <r>
    <n v="55655"/>
    <s v="Order Finished"/>
    <s v="Toby Grace"/>
    <d v="2012-09-24T00:00:00"/>
    <s v="Sep-2012"/>
    <x v="3"/>
    <n v="19"/>
    <d v="2011-06-20T00:00:00"/>
    <x v="37"/>
    <x v="27"/>
    <n v="33"/>
    <n v="7342283"/>
    <s v="0.02"/>
    <n v="146846"/>
    <s v="Technology"/>
    <s v="Telephones and Communication"/>
  </r>
  <r>
    <n v="54436"/>
    <s v="Order Finished"/>
    <s v="Toby Knight"/>
    <d v="2009-09-19T00:00:00"/>
    <s v="Sep-2009"/>
    <x v="1"/>
    <n v="1"/>
    <d v="2009-09-19T00:00:00"/>
    <x v="14"/>
    <x v="0"/>
    <n v="17"/>
    <n v="1411700"/>
    <s v="0.04"/>
    <n v="56468"/>
    <s v="Technology"/>
    <s v="Computer Peripherals"/>
  </r>
  <r>
    <n v="40708"/>
    <s v="Order Finished"/>
    <s v="Toby Knight"/>
    <d v="2009-12-10T00:00:00"/>
    <s v="Dec-2009"/>
    <x v="1"/>
    <n v="20"/>
    <d v="2009-09-19T00:00:00"/>
    <x v="14"/>
    <x v="38"/>
    <n v="15"/>
    <n v="207100"/>
    <s v="0.03"/>
    <n v="6213"/>
    <s v="Office Supplies"/>
    <s v="Pens &amp; Art Supplies"/>
  </r>
  <r>
    <n v="15234"/>
    <s v="Order Finished"/>
    <s v="Toby Knight"/>
    <d v="2010-12-03T00:00:00"/>
    <s v="Dec-2010"/>
    <x v="2"/>
    <n v="11"/>
    <d v="2009-09-19T00:00:00"/>
    <x v="14"/>
    <x v="11"/>
    <n v="21"/>
    <n v="4371907"/>
    <s v="0.1"/>
    <n v="437191"/>
    <s v="Technology"/>
    <s v="Telephones and Communication"/>
  </r>
  <r>
    <n v="54371"/>
    <s v="Order Returned"/>
    <s v="Toby Knight"/>
    <d v="2012-02-15T00:00:00"/>
    <s v="Feb-2012"/>
    <x v="3"/>
    <n v="4"/>
    <d v="2009-09-19T00:00:00"/>
    <x v="14"/>
    <x v="7"/>
    <n v="28"/>
    <n v="230040"/>
    <n v="0"/>
    <n v="0"/>
    <s v="Office Supplies"/>
    <s v="Rubber Bands"/>
  </r>
  <r>
    <n v="10978"/>
    <s v="Order Finished"/>
    <s v="Toby Swindell"/>
    <d v="2009-01-04T00:00:00"/>
    <s v="Jan-2009"/>
    <x v="1"/>
    <n v="1"/>
    <d v="2009-01-04T00:00:00"/>
    <x v="2"/>
    <x v="0"/>
    <n v="9"/>
    <n v="1133060"/>
    <s v="0.06"/>
    <n v="67984"/>
    <s v="Furniture"/>
    <s v="Chairs &amp; Chairmats"/>
  </r>
  <r>
    <n v="30567"/>
    <s v="Order Finished"/>
    <s v="Toby Swindell"/>
    <d v="2009-01-14T00:00:00"/>
    <s v="Jan-2009"/>
    <x v="1"/>
    <n v="5"/>
    <d v="2009-01-04T00:00:00"/>
    <x v="2"/>
    <x v="0"/>
    <n v="14"/>
    <n v="5381680"/>
    <s v="0.1"/>
    <n v="538168"/>
    <s v="Office Supplies"/>
    <s v="Appliances"/>
  </r>
  <r>
    <n v="44962"/>
    <s v="Order Returned"/>
    <s v="Toby Swindell"/>
    <d v="2009-12-28T00:00:00"/>
    <s v="Dec-2009"/>
    <x v="1"/>
    <n v="15"/>
    <d v="2009-01-04T00:00:00"/>
    <x v="2"/>
    <x v="14"/>
    <n v="27"/>
    <n v="1151480"/>
    <s v="0.06"/>
    <n v="69089"/>
    <s v="Technology"/>
    <s v="Computer Peripherals"/>
  </r>
  <r>
    <n v="12067"/>
    <s v="Order Returned"/>
    <s v="Toby Swindell"/>
    <d v="2010-04-02T00:00:00"/>
    <s v="Apr-2010"/>
    <x v="2"/>
    <n v="29"/>
    <d v="2009-01-04T00:00:00"/>
    <x v="2"/>
    <x v="11"/>
    <n v="45"/>
    <n v="542120"/>
    <n v="0"/>
    <n v="0"/>
    <s v="Office Supplies"/>
    <s v="Binders and Binder Accessories"/>
  </r>
  <r>
    <n v="24352"/>
    <s v="Order Finished"/>
    <s v="Toby Swindell"/>
    <d v="2010-10-05T00:00:00"/>
    <s v="Oct-2010"/>
    <x v="2"/>
    <n v="3"/>
    <d v="2009-01-04T00:00:00"/>
    <x v="2"/>
    <x v="20"/>
    <n v="32"/>
    <n v="206960"/>
    <s v="0.03"/>
    <n v="6209"/>
    <s v="Office Supplies"/>
    <s v="Paper"/>
  </r>
  <r>
    <n v="805"/>
    <s v="Order Finished"/>
    <s v="Toby Swindell"/>
    <d v="2011-04-07T00:00:00"/>
    <s v="Apr-2011"/>
    <x v="0"/>
    <n v="6"/>
    <d v="2009-01-04T00:00:00"/>
    <x v="2"/>
    <x v="6"/>
    <n v="39"/>
    <n v="395120"/>
    <s v="0.02"/>
    <n v="7902"/>
    <s v="Furniture"/>
    <s v="Office Furnishings"/>
  </r>
  <r>
    <n v="18500"/>
    <s v="Order Finished"/>
    <s v="Toby Swindell"/>
    <d v="2012-11-02T00:00:00"/>
    <s v="Nov-2012"/>
    <x v="3"/>
    <n v="8"/>
    <d v="2009-01-04T00:00:00"/>
    <x v="2"/>
    <x v="24"/>
    <n v="44"/>
    <n v="5015580"/>
    <s v="0.08"/>
    <n v="401246"/>
    <s v="Furniture"/>
    <s v="Bookcases"/>
  </r>
  <r>
    <n v="6823"/>
    <s v="Order Finished"/>
    <s v="Todd Boyes"/>
    <d v="2009-07-21T00:00:00"/>
    <s v="Jul-2009"/>
    <x v="1"/>
    <n v="1"/>
    <d v="2009-07-21T00:00:00"/>
    <x v="16"/>
    <x v="0"/>
    <n v="50"/>
    <n v="2525440"/>
    <s v="0.01"/>
    <n v="25254"/>
    <s v="Office Supplies"/>
    <s v="Binders and Binder Accessories"/>
  </r>
  <r>
    <n v="7845"/>
    <s v="Order Returned"/>
    <s v="Todd Boyes"/>
    <d v="2009-12-13T00:00:00"/>
    <s v="Dec-2009"/>
    <x v="1"/>
    <n v="22"/>
    <d v="2009-07-21T00:00:00"/>
    <x v="16"/>
    <x v="8"/>
    <n v="22"/>
    <n v="237120"/>
    <s v="0.06"/>
    <n v="14227"/>
    <s v="Office Supplies"/>
    <s v="Binders and Binder Accessories"/>
  </r>
  <r>
    <n v="52800"/>
    <s v="Order Finished"/>
    <s v="Todd Boyes"/>
    <d v="2010-10-10T00:00:00"/>
    <s v="Oct-2010"/>
    <x v="2"/>
    <n v="14"/>
    <d v="2009-07-21T00:00:00"/>
    <x v="16"/>
    <x v="11"/>
    <n v="13"/>
    <n v="52160"/>
    <s v="0.1"/>
    <n v="5216"/>
    <s v="Office Supplies"/>
    <s v="Rubber Bands"/>
  </r>
  <r>
    <n v="2752"/>
    <s v="Order Finished"/>
    <s v="Todd Boyes"/>
    <d v="2010-11-18T00:00:00"/>
    <s v="Nov-2010"/>
    <x v="2"/>
    <n v="11"/>
    <d v="2009-07-21T00:00:00"/>
    <x v="16"/>
    <x v="27"/>
    <n v="30"/>
    <n v="1390940"/>
    <s v="0.03"/>
    <n v="41728"/>
    <s v="Technology"/>
    <s v="Computer Peripherals"/>
  </r>
  <r>
    <n v="31751"/>
    <s v="Order Finished"/>
    <s v="Todd Boyes"/>
    <d v="2011-05-26T00:00:00"/>
    <s v="May-2011"/>
    <x v="0"/>
    <n v="19"/>
    <d v="2009-07-21T00:00:00"/>
    <x v="16"/>
    <x v="37"/>
    <n v="31"/>
    <n v="826240"/>
    <s v="0.1"/>
    <n v="82624"/>
    <s v="Office Supplies"/>
    <s v="Binders and Binder Accessories"/>
  </r>
  <r>
    <n v="2053"/>
    <s v="Order Finished"/>
    <s v="Todd Boyes"/>
    <d v="2011-06-02T00:00:00"/>
    <s v="Jun-2011"/>
    <x v="0"/>
    <n v="27"/>
    <d v="2009-07-21T00:00:00"/>
    <x v="16"/>
    <x v="37"/>
    <n v="39"/>
    <n v="38685680"/>
    <s v="0.01"/>
    <n v="386857"/>
    <s v="Furniture"/>
    <s v="Chairs &amp; Chairmats"/>
  </r>
  <r>
    <n v="36933"/>
    <s v="Order Finished"/>
    <s v="Todd Boyes"/>
    <d v="2011-12-07T00:00:00"/>
    <s v="Dec-2011"/>
    <x v="0"/>
    <n v="3"/>
    <d v="2009-07-21T00:00:00"/>
    <x v="16"/>
    <x v="7"/>
    <n v="32"/>
    <n v="231620"/>
    <s v="0.07"/>
    <n v="16213"/>
    <s v="Office Supplies"/>
    <s v="Labels"/>
  </r>
  <r>
    <n v="9761"/>
    <s v="Order Finished"/>
    <s v="Todd Boyes"/>
    <d v="2012-01-22T00:00:00"/>
    <s v="Jan-2012"/>
    <x v="3"/>
    <n v="8"/>
    <d v="2009-07-21T00:00:00"/>
    <x v="16"/>
    <x v="17"/>
    <n v="2"/>
    <n v="405280"/>
    <s v="0.04"/>
    <n v="16211"/>
    <s v="Technology"/>
    <s v="Office Machines"/>
  </r>
  <r>
    <n v="2146"/>
    <s v="Order Returned"/>
    <s v="Todd Boyes"/>
    <d v="2012-09-13T00:00:00"/>
    <s v="Sep-2012"/>
    <x v="3"/>
    <n v="23"/>
    <d v="2009-07-21T00:00:00"/>
    <x v="16"/>
    <x v="34"/>
    <n v="41"/>
    <n v="12222337"/>
    <s v="0.06"/>
    <n v="733340"/>
    <s v="Technology"/>
    <s v="Telephones and Communication"/>
  </r>
  <r>
    <n v="38274"/>
    <s v="Order Finished"/>
    <s v="Todd Sumrall"/>
    <d v="2011-10-06T00:00:00"/>
    <s v="Oct-2011"/>
    <x v="0"/>
    <n v="1"/>
    <d v="2011-10-06T00:00:00"/>
    <x v="9"/>
    <x v="0"/>
    <n v="9"/>
    <n v="2450740"/>
    <s v="0.08"/>
    <n v="196059"/>
    <s v="Furniture"/>
    <s v="Chairs &amp; Chairmats"/>
  </r>
  <r>
    <n v="52833"/>
    <s v="Order Finished"/>
    <s v="Todd Sumrall"/>
    <d v="2011-12-24T00:00:00"/>
    <s v="Dec-2011"/>
    <x v="0"/>
    <n v="7"/>
    <d v="2011-10-06T00:00:00"/>
    <x v="9"/>
    <x v="38"/>
    <n v="8"/>
    <n v="635640"/>
    <s v="0.02"/>
    <n v="12713"/>
    <s v="Office Supplies"/>
    <s v="Storage &amp; Organization"/>
  </r>
  <r>
    <n v="54692"/>
    <s v="Order Finished"/>
    <s v="Tom Ashbrook"/>
    <d v="2010-05-03T00:00:00"/>
    <s v="May-2010"/>
    <x v="2"/>
    <n v="1"/>
    <d v="2010-05-03T00:00:00"/>
    <x v="10"/>
    <x v="0"/>
    <n v="16"/>
    <n v="87300"/>
    <s v="0.05"/>
    <n v="4365"/>
    <s v="Office Supplies"/>
    <s v="Pens &amp; Art Supplies"/>
  </r>
  <r>
    <n v="21639"/>
    <s v="Order Finished"/>
    <s v="Tom Ashbrook"/>
    <d v="2011-02-02T00:00:00"/>
    <s v="Feb-2011"/>
    <x v="0"/>
    <n v="4"/>
    <d v="2010-05-03T00:00:00"/>
    <x v="10"/>
    <x v="13"/>
    <n v="24"/>
    <n v="290300"/>
    <s v="0.07"/>
    <n v="20321"/>
    <s v="Office Supplies"/>
    <s v="Binders and Binder Accessories"/>
  </r>
  <r>
    <n v="34243"/>
    <s v="Order Finished"/>
    <s v="Tom Ashbrook"/>
    <d v="2011-11-02T00:00:00"/>
    <s v="Nov-2011"/>
    <x v="0"/>
    <n v="3"/>
    <d v="2010-05-03T00:00:00"/>
    <x v="10"/>
    <x v="32"/>
    <n v="10"/>
    <n v="178080"/>
    <s v="0.08"/>
    <n v="14246"/>
    <s v="Furniture"/>
    <s v="Office Furnishings"/>
  </r>
  <r>
    <n v="8614"/>
    <s v="Order Finished"/>
    <s v="Tom Boeckenhauer"/>
    <d v="2009-04-06T00:00:00"/>
    <s v="Apr-2009"/>
    <x v="1"/>
    <n v="1"/>
    <d v="2009-04-06T00:00:00"/>
    <x v="23"/>
    <x v="0"/>
    <n v="13"/>
    <n v="2578254"/>
    <s v="0.06"/>
    <n v="154695"/>
    <s v="Technology"/>
    <s v="Telephones and Communication"/>
  </r>
  <r>
    <n v="7904"/>
    <s v="Order Finished"/>
    <s v="Tom Boeckenhauer"/>
    <d v="2010-05-27T00:00:00"/>
    <s v="May-2010"/>
    <x v="2"/>
    <n v="7"/>
    <d v="2009-04-06T00:00:00"/>
    <x v="23"/>
    <x v="15"/>
    <n v="47"/>
    <n v="596600"/>
    <s v="0.08"/>
    <n v="47728"/>
    <s v="Office Supplies"/>
    <s v="Labels"/>
  </r>
  <r>
    <n v="43686"/>
    <s v="Order Finished"/>
    <s v="Tom Boeckenhauer"/>
    <d v="2011-07-05T00:00:00"/>
    <s v="Jul-2011"/>
    <x v="0"/>
    <n v="28"/>
    <d v="2009-04-06T00:00:00"/>
    <x v="23"/>
    <x v="5"/>
    <n v="16"/>
    <n v="2627280"/>
    <s v="0.05"/>
    <n v="131364"/>
    <s v="Technology"/>
    <s v="Computer Peripherals"/>
  </r>
  <r>
    <n v="26979"/>
    <s v="Order Finished"/>
    <s v="Tom Boeckenhauer"/>
    <d v="2012-03-28T00:00:00"/>
    <s v="Mar-2012"/>
    <x v="3"/>
    <n v="6"/>
    <d v="2009-04-06T00:00:00"/>
    <x v="23"/>
    <x v="12"/>
    <n v="43"/>
    <n v="674020"/>
    <s v="0.05"/>
    <n v="33701"/>
    <s v="Office Supplies"/>
    <s v="Paper"/>
  </r>
  <r>
    <n v="38279"/>
    <s v="Order Finished"/>
    <s v="Tom Boeckenhauer"/>
    <d v="2012-04-29T00:00:00"/>
    <s v="Apr-2012"/>
    <x v="3"/>
    <n v="29"/>
    <d v="2009-04-06T00:00:00"/>
    <x v="23"/>
    <x v="22"/>
    <n v="1"/>
    <n v="23280"/>
    <s v="0.05"/>
    <n v="1164"/>
    <s v="Furniture"/>
    <s v="Office Furnishings"/>
  </r>
  <r>
    <n v="30401"/>
    <s v="Order Finished"/>
    <s v="Tom Boeckenhauer"/>
    <d v="2012-10-18T00:00:00"/>
    <s v="Oct-2012"/>
    <x v="3"/>
    <n v="30"/>
    <d v="2009-04-06T00:00:00"/>
    <x v="23"/>
    <x v="36"/>
    <n v="39"/>
    <n v="478800"/>
    <s v="0.07"/>
    <n v="33516"/>
    <s v="Office Supplies"/>
    <s v="Paper"/>
  </r>
  <r>
    <n v="14016"/>
    <s v="Order Finished"/>
    <s v="Tom Boeckenhauer"/>
    <d v="2012-11-07T00:00:00"/>
    <s v="Nov-2012"/>
    <x v="3"/>
    <n v="19"/>
    <d v="2009-04-06T00:00:00"/>
    <x v="23"/>
    <x v="45"/>
    <n v="9"/>
    <n v="2275240"/>
    <s v="0.05"/>
    <n v="113762"/>
    <s v="Furniture"/>
    <s v="Tables"/>
  </r>
  <r>
    <n v="37473"/>
    <s v="Order Finished"/>
    <s v="Tom Prescott"/>
    <d v="2009-01-10T00:00:00"/>
    <s v="Jan-2009"/>
    <x v="1"/>
    <n v="1"/>
    <d v="2009-01-10T00:00:00"/>
    <x v="2"/>
    <x v="0"/>
    <n v="8"/>
    <n v="87440"/>
    <s v="0.06"/>
    <n v="5246"/>
    <s v="Office Supplies"/>
    <s v="Paper"/>
  </r>
  <r>
    <n v="36230"/>
    <s v="Order Finished"/>
    <s v="Tom Prescott"/>
    <d v="2009-10-06T00:00:00"/>
    <s v="Oct-2009"/>
    <x v="1"/>
    <n v="11"/>
    <d v="2009-01-10T00:00:00"/>
    <x v="2"/>
    <x v="13"/>
    <n v="7"/>
    <n v="114060"/>
    <n v="0"/>
    <n v="0"/>
    <s v="Technology"/>
    <s v="Computer Peripherals"/>
  </r>
  <r>
    <n v="13731"/>
    <s v="Order Finished"/>
    <s v="Tom Prescott"/>
    <d v="2010-09-05T00:00:00"/>
    <s v="Sep-2010"/>
    <x v="2"/>
    <n v="7"/>
    <d v="2009-01-10T00:00:00"/>
    <x v="2"/>
    <x v="42"/>
    <n v="10"/>
    <n v="88160"/>
    <s v="0.08"/>
    <n v="7053"/>
    <s v="Office Supplies"/>
    <s v="Paper"/>
  </r>
  <r>
    <n v="11780"/>
    <s v="Order Finished"/>
    <s v="Tom Prescott"/>
    <d v="2010-09-21T00:00:00"/>
    <s v="Sep-2010"/>
    <x v="2"/>
    <n v="6"/>
    <d v="2009-01-10T00:00:00"/>
    <x v="2"/>
    <x v="39"/>
    <n v="7"/>
    <n v="108460"/>
    <s v="0.08"/>
    <n v="8677"/>
    <s v="Office Supplies"/>
    <s v="Paper"/>
  </r>
  <r>
    <n v="42567"/>
    <s v="Order Finished"/>
    <s v="Tom Prescott"/>
    <d v="2010-11-01T00:00:00"/>
    <s v="Nov-2010"/>
    <x v="2"/>
    <n v="22"/>
    <d v="2009-01-10T00:00:00"/>
    <x v="2"/>
    <x v="20"/>
    <n v="12"/>
    <n v="3880640"/>
    <n v="0"/>
    <n v="0"/>
    <s v="Furniture"/>
    <s v="Tables"/>
  </r>
  <r>
    <n v="3526"/>
    <s v="Order Finished"/>
    <s v="Tom Prescott"/>
    <d v="2011-03-15T00:00:00"/>
    <s v="Mar-2011"/>
    <x v="0"/>
    <n v="2"/>
    <d v="2009-01-10T00:00:00"/>
    <x v="2"/>
    <x v="5"/>
    <n v="20"/>
    <n v="492120"/>
    <s v="0.08"/>
    <n v="39370"/>
    <s v="Furniture"/>
    <s v="Office Furnishings"/>
  </r>
  <r>
    <n v="51200"/>
    <s v="Order Finished"/>
    <s v="Tom Prescott"/>
    <d v="2011-11-18T00:00:00"/>
    <s v="Nov-2011"/>
    <x v="0"/>
    <n v="16"/>
    <d v="2009-01-10T00:00:00"/>
    <x v="2"/>
    <x v="21"/>
    <n v="29"/>
    <n v="3235760"/>
    <n v="0"/>
    <n v="0"/>
    <s v="Technology"/>
    <s v="Computer Peripherals"/>
  </r>
  <r>
    <n v="26658"/>
    <s v="Order Finished"/>
    <s v="Tom Prescott"/>
    <d v="2011-12-22T00:00:00"/>
    <s v="Dec-2011"/>
    <x v="0"/>
    <n v="19"/>
    <d v="2009-01-10T00:00:00"/>
    <x v="2"/>
    <x v="12"/>
    <n v="17"/>
    <n v="145500"/>
    <s v="0.05"/>
    <n v="7275"/>
    <s v="Office Supplies"/>
    <s v="Binders and Binder Accessories"/>
  </r>
  <r>
    <n v="44486"/>
    <s v="Order Returned"/>
    <s v="Tom Prescott"/>
    <d v="2012-09-07T00:00:00"/>
    <s v="Sep-2012"/>
    <x v="3"/>
    <n v="23"/>
    <d v="2009-01-10T00:00:00"/>
    <x v="2"/>
    <x v="45"/>
    <n v="36"/>
    <n v="396200"/>
    <s v="0.09"/>
    <n v="35658"/>
    <s v="Office Supplies"/>
    <s v="Paper"/>
  </r>
  <r>
    <n v="58722"/>
    <s v="Order Finished"/>
    <s v="Tom Prescott"/>
    <d v="2012-11-10T00:00:00"/>
    <s v="Nov-2012"/>
    <x v="3"/>
    <n v="8"/>
    <d v="2009-01-10T00:00:00"/>
    <x v="2"/>
    <x v="30"/>
    <n v="45"/>
    <n v="8085920"/>
    <s v="0.05"/>
    <n v="404296"/>
    <s v="Furniture"/>
    <s v="Chairs &amp; Chairmats"/>
  </r>
  <r>
    <n v="51297"/>
    <s v="Order Finished"/>
    <s v="Tom Prescott"/>
    <d v="2012-11-11T00:00:00"/>
    <s v="Nov-2012"/>
    <x v="3"/>
    <n v="11"/>
    <d v="2009-01-10T00:00:00"/>
    <x v="2"/>
    <x v="30"/>
    <n v="41"/>
    <n v="712560"/>
    <s v="0.07"/>
    <n v="49879"/>
    <s v="Office Supplies"/>
    <s v="Binders and Binder Accessories"/>
  </r>
  <r>
    <n v="37859"/>
    <s v="Order Finished"/>
    <s v="Tom Stivers"/>
    <d v="2009-03-30T00:00:00"/>
    <s v="Mar-2009"/>
    <x v="1"/>
    <n v="1"/>
    <d v="2009-03-30T00:00:00"/>
    <x v="11"/>
    <x v="0"/>
    <n v="2"/>
    <n v="58060"/>
    <s v="0.01"/>
    <n v="581"/>
    <s v="Office Supplies"/>
    <s v="Paper"/>
  </r>
  <r>
    <n v="55908"/>
    <s v="Order Finished"/>
    <s v="Tom Stivers"/>
    <d v="2009-05-23T00:00:00"/>
    <s v="May-2009"/>
    <x v="1"/>
    <n v="31"/>
    <d v="2009-03-30T00:00:00"/>
    <x v="11"/>
    <x v="25"/>
    <n v="44"/>
    <n v="3689940"/>
    <s v="0.03"/>
    <n v="110698"/>
    <s v="Office Supplies"/>
    <s v="Binders and Binder Accessories"/>
  </r>
  <r>
    <n v="1829"/>
    <s v="Order Finished"/>
    <s v="Tom Stivers"/>
    <d v="2009-07-05T00:00:00"/>
    <s v="Jul-2009"/>
    <x v="1"/>
    <n v="24"/>
    <d v="2009-03-30T00:00:00"/>
    <x v="11"/>
    <x v="1"/>
    <n v="48"/>
    <n v="266080"/>
    <s v="0.07"/>
    <n v="18626"/>
    <s v="Office Supplies"/>
    <s v="Binders and Binder Accessories"/>
  </r>
  <r>
    <n v="39076"/>
    <s v="Order Finished"/>
    <s v="Tom Stivers"/>
    <d v="2009-11-12T00:00:00"/>
    <s v="Nov-2009"/>
    <x v="1"/>
    <n v="6"/>
    <d v="2009-03-30T00:00:00"/>
    <x v="11"/>
    <x v="2"/>
    <n v="41"/>
    <n v="445300"/>
    <s v="0.02"/>
    <n v="8906"/>
    <s v="Office Supplies"/>
    <s v="Paper"/>
  </r>
  <r>
    <n v="58659"/>
    <s v="Order Finished"/>
    <s v="Tom Stivers"/>
    <d v="2010-10-24T00:00:00"/>
    <s v="Oct-2010"/>
    <x v="2"/>
    <n v="13"/>
    <d v="2009-03-30T00:00:00"/>
    <x v="11"/>
    <x v="4"/>
    <n v="2"/>
    <n v="42020"/>
    <s v="0.03"/>
    <n v="1261"/>
    <s v="Office Supplies"/>
    <s v="Paper"/>
  </r>
  <r>
    <n v="19841"/>
    <s v="Order Finished"/>
    <s v="Tom Stivers"/>
    <d v="2010-12-26T00:00:00"/>
    <s v="Dec-2010"/>
    <x v="2"/>
    <n v="25"/>
    <d v="2009-03-30T00:00:00"/>
    <x v="11"/>
    <x v="39"/>
    <n v="17"/>
    <n v="426120"/>
    <s v="0.03"/>
    <n v="12784"/>
    <s v="Office Supplies"/>
    <s v="Pens &amp; Art Supplies"/>
  </r>
  <r>
    <n v="46115"/>
    <s v="Order Finished"/>
    <s v="Tom Stivers"/>
    <d v="2011-02-03T00:00:00"/>
    <s v="Feb-2011"/>
    <x v="0"/>
    <n v="27"/>
    <d v="2009-03-30T00:00:00"/>
    <x v="11"/>
    <x v="37"/>
    <n v="35"/>
    <n v="1354860"/>
    <s v="0.1"/>
    <n v="135486"/>
    <s v="Technology"/>
    <s v="Computer Peripherals"/>
  </r>
  <r>
    <n v="47109"/>
    <s v="Order Returned"/>
    <s v="Tom Stivers"/>
    <d v="2011-11-09T00:00:00"/>
    <s v="Nov-2011"/>
    <x v="0"/>
    <n v="4"/>
    <d v="2009-03-30T00:00:00"/>
    <x v="11"/>
    <x v="40"/>
    <n v="47"/>
    <n v="12263080"/>
    <s v="0.06"/>
    <n v="735785"/>
    <s v="Furniture"/>
    <s v="Chairs &amp; Chairmats"/>
  </r>
  <r>
    <n v="41441"/>
    <s v="Order Finished"/>
    <s v="Tom Stivers"/>
    <d v="2012-01-23T00:00:00"/>
    <s v="Jan-2012"/>
    <x v="3"/>
    <n v="10"/>
    <d v="2009-03-30T00:00:00"/>
    <x v="11"/>
    <x v="31"/>
    <n v="41"/>
    <n v="442160"/>
    <n v="0"/>
    <n v="0"/>
    <s v="Office Supplies"/>
    <s v="Binders and Binder Accessories"/>
  </r>
  <r>
    <n v="30784"/>
    <s v="Order Finished"/>
    <s v="Tom Stivers"/>
    <d v="2012-07-05T00:00:00"/>
    <s v="Jul-2012"/>
    <x v="3"/>
    <n v="24"/>
    <d v="2009-03-30T00:00:00"/>
    <x v="11"/>
    <x v="44"/>
    <n v="10"/>
    <n v="1414600"/>
    <s v="0.06"/>
    <n v="84876"/>
    <s v="Furniture"/>
    <s v="Bookcases"/>
  </r>
  <r>
    <n v="21861"/>
    <s v="Order Finished"/>
    <s v="Tom Zandusky"/>
    <d v="2009-08-18T00:00:00"/>
    <s v="Aug-2009"/>
    <x v="1"/>
    <n v="1"/>
    <d v="2009-08-18T00:00:00"/>
    <x v="1"/>
    <x v="0"/>
    <n v="5"/>
    <n v="489800"/>
    <s v="0.06"/>
    <n v="29388"/>
    <s v="Technology"/>
    <s v="Computer Peripherals"/>
  </r>
  <r>
    <n v="12483"/>
    <s v="Order Returned"/>
    <s v="Tom Zandusky"/>
    <d v="2010-04-08T00:00:00"/>
    <s v="Apr-2010"/>
    <x v="2"/>
    <n v="19"/>
    <d v="2009-08-18T00:00:00"/>
    <x v="1"/>
    <x v="2"/>
    <n v="14"/>
    <n v="3352880"/>
    <s v="0.02"/>
    <n v="67058"/>
    <s v="Office Supplies"/>
    <s v="Binders and Binder Accessories"/>
  </r>
  <r>
    <n v="47777"/>
    <s v="Order Finished"/>
    <s v="Tom Zandusky"/>
    <d v="2012-11-25T00:00:00"/>
    <s v="Nov-2012"/>
    <x v="3"/>
    <n v="9"/>
    <d v="2009-08-18T00:00:00"/>
    <x v="1"/>
    <x v="44"/>
    <n v="13"/>
    <n v="175820"/>
    <s v="0.05"/>
    <n v="8791"/>
    <s v="Office Supplies"/>
    <s v="Paper"/>
  </r>
  <r>
    <n v="32582"/>
    <s v="Order Returned"/>
    <s v="Tony Chapman"/>
    <d v="2009-06-25T00:00:00"/>
    <s v="Jun-2009"/>
    <x v="1"/>
    <n v="1"/>
    <d v="2009-06-25T00:00:00"/>
    <x v="12"/>
    <x v="0"/>
    <n v="27"/>
    <n v="5561760"/>
    <s v="0.07"/>
    <n v="389323"/>
    <s v="Furniture"/>
    <s v="Office Furnishings"/>
  </r>
  <r>
    <n v="45059"/>
    <s v="Order Finished"/>
    <s v="Tony Chapman"/>
    <d v="2011-03-02T00:00:00"/>
    <s v="Mar-2011"/>
    <x v="0"/>
    <n v="26"/>
    <d v="2009-06-25T00:00:00"/>
    <x v="12"/>
    <x v="39"/>
    <n v="35"/>
    <n v="2655180"/>
    <s v="0.05"/>
    <n v="132759"/>
    <s v="Office Supplies"/>
    <s v="Pens &amp; Art Supplies"/>
  </r>
  <r>
    <n v="41895"/>
    <s v="Order Finished"/>
    <s v="Tony Chapman"/>
    <d v="2011-10-01T00:00:00"/>
    <s v="Oct-2011"/>
    <x v="0"/>
    <n v="3"/>
    <d v="2009-06-25T00:00:00"/>
    <x v="12"/>
    <x v="6"/>
    <n v="8"/>
    <n v="55327840"/>
    <s v="0.05"/>
    <n v="2766392"/>
    <s v="Technology"/>
    <s v="Copiers and Fax"/>
  </r>
  <r>
    <n v="53127"/>
    <s v="Order Finished"/>
    <s v="Tony Chapman"/>
    <d v="2011-11-05T00:00:00"/>
    <s v="Nov-2011"/>
    <x v="0"/>
    <n v="2"/>
    <d v="2009-06-25T00:00:00"/>
    <x v="12"/>
    <x v="7"/>
    <n v="50"/>
    <n v="3786580"/>
    <s v="0.07"/>
    <n v="265061"/>
    <s v="Office Supplies"/>
    <s v="Binders and Binder Accessories"/>
  </r>
  <r>
    <n v="11301"/>
    <s v="Order Finished"/>
    <s v="Tony Chapman"/>
    <d v="2012-03-22T00:00:00"/>
    <s v="Mar-2012"/>
    <x v="3"/>
    <n v="6"/>
    <d v="2009-06-25T00:00:00"/>
    <x v="12"/>
    <x v="18"/>
    <n v="29"/>
    <n v="2389920"/>
    <s v="0.04"/>
    <n v="95597"/>
    <s v="Technology"/>
    <s v="Computer Peripherals"/>
  </r>
  <r>
    <n v="8930"/>
    <s v="Order Finished"/>
    <s v="Tony Molinari"/>
    <d v="2009-05-19T00:00:00"/>
    <s v="May-2009"/>
    <x v="1"/>
    <n v="1"/>
    <d v="2009-05-19T00:00:00"/>
    <x v="3"/>
    <x v="0"/>
    <n v="14"/>
    <n v="291720"/>
    <s v="0.04"/>
    <n v="11669"/>
    <s v="Office Supplies"/>
    <s v="Paper"/>
  </r>
  <r>
    <n v="24644"/>
    <s v="Order Finished"/>
    <s v="Tony Molinari"/>
    <d v="2009-07-28T00:00:00"/>
    <s v="Jul-2009"/>
    <x v="1"/>
    <n v="20"/>
    <d v="2009-05-19T00:00:00"/>
    <x v="3"/>
    <x v="38"/>
    <n v="46"/>
    <n v="11794940"/>
    <n v="0"/>
    <n v="0"/>
    <s v="Furniture"/>
    <s v="Chairs &amp; Chairmats"/>
  </r>
  <r>
    <n v="46151"/>
    <s v="Order Finished"/>
    <s v="Tony Molinari"/>
    <d v="2009-08-11T00:00:00"/>
    <s v="Aug-2009"/>
    <x v="1"/>
    <n v="29"/>
    <d v="2009-05-19T00:00:00"/>
    <x v="3"/>
    <x v="38"/>
    <n v="23"/>
    <n v="407820"/>
    <s v="0.02"/>
    <n v="8156"/>
    <s v="Office Supplies"/>
    <s v="Binders and Binder Accessories"/>
  </r>
  <r>
    <n v="25157"/>
    <s v="Order Returned"/>
    <s v="Tony Molinari"/>
    <d v="2010-05-25T00:00:00"/>
    <s v="May-2010"/>
    <x v="2"/>
    <n v="12"/>
    <d v="2009-05-19T00:00:00"/>
    <x v="3"/>
    <x v="19"/>
    <n v="47"/>
    <n v="543560"/>
    <s v="0.07"/>
    <n v="38049"/>
    <s v="Office Supplies"/>
    <s v="Pens &amp; Art Supplies"/>
  </r>
  <r>
    <n v="15619"/>
    <s v="Order Finished"/>
    <s v="Tony Molinari"/>
    <d v="2011-06-28T00:00:00"/>
    <s v="Jun-2011"/>
    <x v="0"/>
    <n v="26"/>
    <d v="2009-05-19T00:00:00"/>
    <x v="3"/>
    <x v="43"/>
    <n v="36"/>
    <n v="246260"/>
    <s v="0.05"/>
    <n v="12313"/>
    <s v="Office Supplies"/>
    <s v="Rubber Bands"/>
  </r>
  <r>
    <n v="50950"/>
    <s v="Order Finished"/>
    <s v="Tony Molinari"/>
    <d v="2012-12-30T00:00:00"/>
    <s v="Dec-2012"/>
    <x v="3"/>
    <n v="29"/>
    <d v="2009-05-19T00:00:00"/>
    <x v="3"/>
    <x v="45"/>
    <n v="6"/>
    <n v="782240"/>
    <s v="0.06"/>
    <n v="46934"/>
    <s v="Furniture"/>
    <s v="Chairs &amp; Chairmats"/>
  </r>
  <r>
    <n v="52576"/>
    <s v="Order Finished"/>
    <s v="Tony Sayre"/>
    <d v="2009-03-28T00:00:00"/>
    <s v="Mar-2009"/>
    <x v="1"/>
    <n v="1"/>
    <d v="2009-03-28T00:00:00"/>
    <x v="11"/>
    <x v="0"/>
    <n v="10"/>
    <n v="1916360"/>
    <s v="0.03"/>
    <n v="57491"/>
    <s v="Technology"/>
    <s v="Office Machines"/>
  </r>
  <r>
    <n v="57475"/>
    <s v="Order Finished"/>
    <s v="Tony Sayre"/>
    <d v="2010-04-10T00:00:00"/>
    <s v="Apr-2010"/>
    <x v="2"/>
    <n v="29"/>
    <d v="2009-03-28T00:00:00"/>
    <x v="11"/>
    <x v="19"/>
    <n v="32"/>
    <n v="334140"/>
    <s v="0.04"/>
    <n v="13366"/>
    <s v="Office Supplies"/>
    <s v="Binders and Binder Accessories"/>
  </r>
  <r>
    <n v="56647"/>
    <s v="Order Finished"/>
    <s v="Tony Sayre"/>
    <d v="2011-03-08T00:00:00"/>
    <s v="Mar-2011"/>
    <x v="0"/>
    <n v="11"/>
    <d v="2009-03-28T00:00:00"/>
    <x v="11"/>
    <x v="28"/>
    <n v="41"/>
    <n v="835060"/>
    <s v="0.02"/>
    <n v="16701"/>
    <s v="Furniture"/>
    <s v="Office Furnishings"/>
  </r>
  <r>
    <n v="33764"/>
    <s v="Order Finished"/>
    <s v="Tony Sayre"/>
    <d v="2011-10-02T00:00:00"/>
    <s v="Oct-2011"/>
    <x v="0"/>
    <n v="9"/>
    <d v="2009-03-28T00:00:00"/>
    <x v="11"/>
    <x v="17"/>
    <n v="31"/>
    <n v="452300"/>
    <s v="0.01"/>
    <n v="4523"/>
    <s v="Office Supplies"/>
    <s v="Pens &amp; Art Supplies"/>
  </r>
  <r>
    <n v="25985"/>
    <s v="Order Finished"/>
    <s v="Tony Sayre"/>
    <d v="2012-02-09T00:00:00"/>
    <s v="Feb-2012"/>
    <x v="3"/>
    <n v="3"/>
    <d v="2009-03-28T00:00:00"/>
    <x v="11"/>
    <x v="21"/>
    <n v="50"/>
    <n v="461260"/>
    <s v="0.1"/>
    <n v="46126"/>
    <s v="Furniture"/>
    <s v="Office Furnishings"/>
  </r>
  <r>
    <n v="33031"/>
    <s v="Order Finished"/>
    <s v="Tony Sayre"/>
    <d v="2012-08-24T00:00:00"/>
    <s v="Aug-2012"/>
    <x v="3"/>
    <n v="10"/>
    <d v="2009-03-28T00:00:00"/>
    <x v="11"/>
    <x v="29"/>
    <n v="24"/>
    <n v="1101360"/>
    <s v="0.08"/>
    <n v="88109"/>
    <s v="Furniture"/>
    <s v="Office Furnishings"/>
  </r>
  <r>
    <n v="14530"/>
    <s v="Order Finished"/>
    <s v="Tracy Blumstein"/>
    <d v="2009-06-04T00:00:00"/>
    <s v="Jun-2009"/>
    <x v="1"/>
    <n v="1"/>
    <d v="2009-06-04T00:00:00"/>
    <x v="12"/>
    <x v="0"/>
    <n v="17"/>
    <n v="3113220"/>
    <s v="0.06"/>
    <n v="186793"/>
    <s v="Office Supplies"/>
    <s v="Storage &amp; Organization"/>
  </r>
  <r>
    <n v="25831"/>
    <s v="Order Finished"/>
    <s v="Tracy Blumstein"/>
    <d v="2009-09-14T00:00:00"/>
    <s v="Sep-2009"/>
    <x v="1"/>
    <n v="5"/>
    <d v="2009-06-04T00:00:00"/>
    <x v="12"/>
    <x v="1"/>
    <n v="6"/>
    <n v="500752"/>
    <s v="0.01"/>
    <n v="5008"/>
    <s v="Technology"/>
    <s v="Telephones and Communication"/>
  </r>
  <r>
    <n v="35425"/>
    <s v="Order Finished"/>
    <s v="Tracy Blumstein"/>
    <d v="2010-03-28T00:00:00"/>
    <s v="Mar-2010"/>
    <x v="2"/>
    <n v="15"/>
    <d v="2009-06-04T00:00:00"/>
    <x v="12"/>
    <x v="3"/>
    <n v="25"/>
    <n v="200680"/>
    <n v="0"/>
    <n v="0"/>
    <s v="Office Supplies"/>
    <s v="Binders and Binder Accessories"/>
  </r>
  <r>
    <n v="34660"/>
    <s v="Order Finished"/>
    <s v="Tracy Blumstein"/>
    <d v="2011-03-09T00:00:00"/>
    <s v="Mar-2011"/>
    <x v="0"/>
    <n v="29"/>
    <d v="2009-06-04T00:00:00"/>
    <x v="12"/>
    <x v="20"/>
    <n v="4"/>
    <n v="49540"/>
    <s v="0.1"/>
    <n v="4954"/>
    <s v="Office Supplies"/>
    <s v="Binders and Binder Accessories"/>
  </r>
  <r>
    <n v="24775"/>
    <s v="Order Finished"/>
    <s v="Tracy Blumstein"/>
    <d v="2012-02-17T00:00:00"/>
    <s v="Feb-2012"/>
    <x v="3"/>
    <n v="10"/>
    <d v="2009-06-04T00:00:00"/>
    <x v="12"/>
    <x v="18"/>
    <n v="15"/>
    <n v="3233320"/>
    <n v="0"/>
    <n v="0"/>
    <s v="Furniture"/>
    <s v="Bookcases"/>
  </r>
  <r>
    <n v="58182"/>
    <s v="Order Finished"/>
    <s v="Tracy Collins"/>
    <d v="2009-02-20T00:00:00"/>
    <s v="Feb-2009"/>
    <x v="1"/>
    <n v="1"/>
    <d v="2009-02-20T00:00:00"/>
    <x v="4"/>
    <x v="0"/>
    <n v="24"/>
    <n v="958260"/>
    <s v="0.05"/>
    <n v="47913"/>
    <s v="Furniture"/>
    <s v="Office Furnishings"/>
  </r>
  <r>
    <n v="35813"/>
    <s v="Order Finished"/>
    <s v="Tracy Collins"/>
    <d v="2009-04-21T00:00:00"/>
    <s v="Apr-2009"/>
    <x v="1"/>
    <n v="21"/>
    <d v="2009-02-20T00:00:00"/>
    <x v="4"/>
    <x v="38"/>
    <n v="21"/>
    <n v="15683140"/>
    <s v="0.05"/>
    <n v="784157"/>
    <s v="Office Supplies"/>
    <s v="Appliances"/>
  </r>
  <r>
    <n v="16961"/>
    <s v="Order Returned"/>
    <s v="Tracy Collins"/>
    <d v="2009-06-01T00:00:00"/>
    <s v="Jun-2009"/>
    <x v="1"/>
    <n v="22"/>
    <d v="2009-02-20T00:00:00"/>
    <x v="4"/>
    <x v="1"/>
    <n v="27"/>
    <n v="93720"/>
    <s v="0.06"/>
    <n v="5623"/>
    <s v="Technology"/>
    <s v="Computer Peripherals"/>
  </r>
  <r>
    <n v="37025"/>
    <s v="Order Finished"/>
    <s v="Tracy Collins"/>
    <d v="2009-10-11T00:00:00"/>
    <s v="Oct-2009"/>
    <x v="1"/>
    <n v="2"/>
    <d v="2009-02-20T00:00:00"/>
    <x v="4"/>
    <x v="2"/>
    <n v="37"/>
    <n v="1283780"/>
    <s v="0.03"/>
    <n v="38513"/>
    <s v="Technology"/>
    <s v="Computer Peripherals"/>
  </r>
  <r>
    <n v="14500"/>
    <s v="Order Finished"/>
    <s v="Tracy Collins"/>
    <d v="2011-06-24T00:00:00"/>
    <s v="Jun-2011"/>
    <x v="0"/>
    <n v="12"/>
    <d v="2009-02-20T00:00:00"/>
    <x v="4"/>
    <x v="7"/>
    <n v="44"/>
    <n v="1679400"/>
    <s v="0.07"/>
    <n v="117558"/>
    <s v="Office Supplies"/>
    <s v="Paper"/>
  </r>
  <r>
    <n v="51302"/>
    <s v="Order Returned"/>
    <s v="Tracy Collins"/>
    <d v="2011-08-24T00:00:00"/>
    <s v="Aug-2011"/>
    <x v="0"/>
    <n v="25"/>
    <d v="2009-02-20T00:00:00"/>
    <x v="4"/>
    <x v="17"/>
    <n v="44"/>
    <n v="335100"/>
    <s v="0.03"/>
    <n v="10053"/>
    <s v="Office Supplies"/>
    <s v="Labels"/>
  </r>
  <r>
    <n v="22210"/>
    <s v="Order Finished"/>
    <s v="Tracy Collins"/>
    <d v="2011-09-19T00:00:00"/>
    <s v="Sep-2011"/>
    <x v="0"/>
    <n v="25"/>
    <d v="2009-02-20T00:00:00"/>
    <x v="4"/>
    <x v="17"/>
    <n v="37"/>
    <n v="2066880"/>
    <s v="0.1"/>
    <n v="206688"/>
    <s v="Office Supplies"/>
    <s v="Paper"/>
  </r>
  <r>
    <n v="27717"/>
    <s v="Order Finished"/>
    <s v="Tracy Collins"/>
    <d v="2011-10-26T00:00:00"/>
    <s v="Oct-2011"/>
    <x v="0"/>
    <n v="20"/>
    <d v="2009-02-20T00:00:00"/>
    <x v="4"/>
    <x v="18"/>
    <n v="19"/>
    <n v="150380"/>
    <s v="0.05"/>
    <n v="7519"/>
    <s v="Office Supplies"/>
    <s v="Labels"/>
  </r>
  <r>
    <n v="50789"/>
    <s v="Order Returned"/>
    <s v="Tracy Collins"/>
    <d v="2011-12-03T00:00:00"/>
    <s v="Dec-2011"/>
    <x v="0"/>
    <n v="27"/>
    <d v="2009-02-20T00:00:00"/>
    <x v="4"/>
    <x v="31"/>
    <n v="23"/>
    <n v="17347800"/>
    <s v="0.1"/>
    <n v="1734780"/>
    <s v="Office Supplies"/>
    <s v="Binders and Binder Accessories"/>
  </r>
  <r>
    <n v="17543"/>
    <s v="Order Finished"/>
    <s v="Tracy Collins"/>
    <d v="2012-05-25T00:00:00"/>
    <s v="May-2012"/>
    <x v="3"/>
    <n v="4"/>
    <d v="2009-02-20T00:00:00"/>
    <x v="4"/>
    <x v="44"/>
    <n v="1"/>
    <n v="31460"/>
    <s v="0.09"/>
    <n v="2831"/>
    <s v="Office Supplies"/>
    <s v="Paper"/>
  </r>
  <r>
    <n v="42887"/>
    <s v="Order Finished"/>
    <s v="Tracy Collins"/>
    <d v="2012-10-06T00:00:00"/>
    <s v="Oct-2012"/>
    <x v="3"/>
    <n v="26"/>
    <d v="2009-02-20T00:00:00"/>
    <x v="4"/>
    <x v="45"/>
    <n v="3"/>
    <n v="71360"/>
    <s v="0.01"/>
    <n v="714"/>
    <s v="Office Supplies"/>
    <s v="Envelopes"/>
  </r>
  <r>
    <n v="25445"/>
    <s v="Order Finished"/>
    <s v="Tracy Hopkins"/>
    <d v="2009-05-25T00:00:00"/>
    <s v="May-2009"/>
    <x v="1"/>
    <n v="1"/>
    <d v="2009-05-25T00:00:00"/>
    <x v="3"/>
    <x v="0"/>
    <n v="48"/>
    <n v="2888000"/>
    <s v="0.08"/>
    <n v="231040"/>
    <s v="Office Supplies"/>
    <s v="Binders and Binder Accessories"/>
  </r>
  <r>
    <n v="20679"/>
    <s v="Order Finished"/>
    <s v="Tracy Hopkins"/>
    <d v="2010-08-14T00:00:00"/>
    <s v="Aug-2010"/>
    <x v="2"/>
    <n v="26"/>
    <d v="2009-05-25T00:00:00"/>
    <x v="3"/>
    <x v="11"/>
    <n v="32"/>
    <n v="9953200"/>
    <s v="0.06"/>
    <n v="597192"/>
    <s v="Office Supplies"/>
    <s v="Storage &amp; Organization"/>
  </r>
  <r>
    <n v="57350"/>
    <s v="Order Finished"/>
    <s v="Tracy Hopkins"/>
    <d v="2011-05-25T00:00:00"/>
    <s v="May-2011"/>
    <x v="0"/>
    <n v="15"/>
    <d v="2009-05-25T00:00:00"/>
    <x v="3"/>
    <x v="16"/>
    <n v="33"/>
    <n v="281260"/>
    <s v="0.09"/>
    <n v="25313"/>
    <s v="Office Supplies"/>
    <s v="Paper"/>
  </r>
  <r>
    <n v="9095"/>
    <s v="Order Finished"/>
    <s v="Tracy Hopkins"/>
    <d v="2011-10-06T00:00:00"/>
    <s v="Oct-2011"/>
    <x v="0"/>
    <n v="26"/>
    <d v="2009-05-25T00:00:00"/>
    <x v="3"/>
    <x v="7"/>
    <n v="23"/>
    <n v="589820"/>
    <s v="0.03"/>
    <n v="17695"/>
    <s v="Office Supplies"/>
    <s v="Storage &amp; Organization"/>
  </r>
  <r>
    <n v="54534"/>
    <s v="Order Finished"/>
    <s v="Tracy Hopkins"/>
    <d v="2012-03-19T00:00:00"/>
    <s v="Mar-2012"/>
    <x v="3"/>
    <n v="7"/>
    <d v="2009-05-25T00:00:00"/>
    <x v="3"/>
    <x v="31"/>
    <n v="16"/>
    <n v="249420"/>
    <s v="0.01"/>
    <n v="2494"/>
    <s v="Office Supplies"/>
    <s v="Paper"/>
  </r>
  <r>
    <n v="39238"/>
    <s v="Order Finished"/>
    <s v="Tracy Poddar"/>
    <d v="2010-09-26T00:00:00"/>
    <s v="Sep-2010"/>
    <x v="2"/>
    <n v="1"/>
    <d v="2010-09-26T00:00:00"/>
    <x v="31"/>
    <x v="0"/>
    <n v="9"/>
    <n v="746960"/>
    <s v="0.1"/>
    <n v="74696"/>
    <s v="Office Supplies"/>
    <s v="Binders and Binder Accessories"/>
  </r>
  <r>
    <n v="38337"/>
    <s v="Order Finished"/>
    <s v="Tracy Poddar"/>
    <d v="2010-10-31T00:00:00"/>
    <s v="Oct-2010"/>
    <x v="2"/>
    <n v="27"/>
    <d v="2010-09-26T00:00:00"/>
    <x v="31"/>
    <x v="25"/>
    <n v="46"/>
    <n v="261800"/>
    <s v="0.09"/>
    <n v="23562"/>
    <s v="Office Supplies"/>
    <s v="Pens &amp; Art Supplies"/>
  </r>
  <r>
    <n v="386"/>
    <s v="Order Finished"/>
    <s v="Tracy Poddar"/>
    <d v="2011-01-24T00:00:00"/>
    <s v="Jan-2011"/>
    <x v="0"/>
    <n v="32"/>
    <d v="2010-09-26T00:00:00"/>
    <x v="31"/>
    <x v="1"/>
    <n v="4"/>
    <n v="29920"/>
    <s v="0.02"/>
    <n v="598"/>
    <s v="Office Supplies"/>
    <s v="Labels"/>
  </r>
  <r>
    <n v="40896"/>
    <s v="Order Finished"/>
    <s v="Tracy Poddar"/>
    <d v="2011-02-09T00:00:00"/>
    <s v="Feb-2011"/>
    <x v="0"/>
    <n v="25"/>
    <d v="2010-09-26T00:00:00"/>
    <x v="31"/>
    <x v="8"/>
    <n v="21"/>
    <n v="311460"/>
    <s v="0.03"/>
    <n v="9344"/>
    <s v="Office Supplies"/>
    <s v="Paper"/>
  </r>
  <r>
    <n v="23968"/>
    <s v="Order Finished"/>
    <s v="Tracy Poddar"/>
    <d v="2011-04-03T00:00:00"/>
    <s v="Apr-2011"/>
    <x v="0"/>
    <n v="10"/>
    <d v="2010-09-26T00:00:00"/>
    <x v="31"/>
    <x v="9"/>
    <n v="19"/>
    <n v="254960"/>
    <s v="0.05"/>
    <n v="12748"/>
    <s v="Office Supplies"/>
    <s v="Paper"/>
  </r>
  <r>
    <n v="12320"/>
    <s v="Order Finished"/>
    <s v="Tracy Poddar"/>
    <d v="2011-12-20T00:00:00"/>
    <s v="Dec-2011"/>
    <x v="0"/>
    <n v="4"/>
    <d v="2010-09-26T00:00:00"/>
    <x v="31"/>
    <x v="11"/>
    <n v="35"/>
    <n v="1078420"/>
    <s v="0.05"/>
    <n v="53921"/>
    <s v="Furniture"/>
    <s v="Tables"/>
  </r>
  <r>
    <n v="18534"/>
    <s v="Order Finished"/>
    <s v="Tracy Poddar"/>
    <d v="2011-12-30T00:00:00"/>
    <s v="Dec-2011"/>
    <x v="0"/>
    <n v="21"/>
    <d v="2010-09-26T00:00:00"/>
    <x v="31"/>
    <x v="27"/>
    <n v="36"/>
    <n v="565160"/>
    <s v="0.1"/>
    <n v="56516"/>
    <s v="Technology"/>
    <s v="Computer Peripherals"/>
  </r>
  <r>
    <n v="11808"/>
    <s v="Order Finished"/>
    <s v="Tracy Poddar"/>
    <d v="2012-07-31T00:00:00"/>
    <s v="Jul-2012"/>
    <x v="3"/>
    <n v="31"/>
    <d v="2010-09-26T00:00:00"/>
    <x v="31"/>
    <x v="37"/>
    <n v="1"/>
    <n v="296688"/>
    <s v="0.06"/>
    <n v="17801"/>
    <s v="Furniture"/>
    <s v="Tables"/>
  </r>
  <r>
    <n v="11874"/>
    <s v="Order Finished"/>
    <s v="Tracy Poddar"/>
    <d v="2012-09-09T00:00:00"/>
    <s v="Sep-2012"/>
    <x v="3"/>
    <n v="32"/>
    <d v="2010-09-26T00:00:00"/>
    <x v="31"/>
    <x v="28"/>
    <n v="1"/>
    <n v="80580"/>
    <n v="0"/>
    <n v="0"/>
    <s v="Technology"/>
    <s v="Computer Peripherals"/>
  </r>
  <r>
    <n v="18373"/>
    <s v="Order Finished"/>
    <s v="Tracy Poddar"/>
    <d v="2012-12-04T00:00:00"/>
    <s v="Dec-2012"/>
    <x v="3"/>
    <n v="10"/>
    <d v="2010-09-26T00:00:00"/>
    <x v="31"/>
    <x v="5"/>
    <n v="35"/>
    <n v="13216480"/>
    <s v="0.09"/>
    <n v="1189483"/>
    <s v="Office Supplies"/>
    <s v="Appliances"/>
  </r>
  <r>
    <n v="12196"/>
    <s v="Order Finished"/>
    <s v="Tracy Zic"/>
    <d v="2010-02-06T00:00:00"/>
    <s v="Feb-2010"/>
    <x v="2"/>
    <n v="1"/>
    <d v="2010-02-06T00:00:00"/>
    <x v="21"/>
    <x v="0"/>
    <n v="32"/>
    <n v="1199040"/>
    <s v="0.04"/>
    <n v="47962"/>
    <s v="Technology"/>
    <s v="Office Machines"/>
  </r>
  <r>
    <n v="23041"/>
    <s v="Order Finished"/>
    <s v="Tracy Zic"/>
    <d v="2010-07-20T00:00:00"/>
    <s v="Jul-2010"/>
    <x v="2"/>
    <n v="7"/>
    <d v="2010-02-06T00:00:00"/>
    <x v="21"/>
    <x v="26"/>
    <n v="21"/>
    <n v="347400"/>
    <s v="0.02"/>
    <n v="6948"/>
    <s v="Office Supplies"/>
    <s v="Binders and Binder Accessories"/>
  </r>
  <r>
    <n v="3040"/>
    <s v="Order Finished"/>
    <s v="Tracy Zic"/>
    <d v="2010-11-04T00:00:00"/>
    <s v="Nov-2010"/>
    <x v="2"/>
    <n v="21"/>
    <d v="2010-02-06T00:00:00"/>
    <x v="21"/>
    <x v="13"/>
    <n v="13"/>
    <n v="196780"/>
    <s v="0.01"/>
    <n v="1968"/>
    <s v="Office Supplies"/>
    <s v="Paper"/>
  </r>
  <r>
    <n v="31042"/>
    <s v="Order Finished"/>
    <s v="Tracy Zic"/>
    <d v="2012-11-19T00:00:00"/>
    <s v="Nov-2012"/>
    <x v="3"/>
    <n v="5"/>
    <d v="2010-02-06T00:00:00"/>
    <x v="21"/>
    <x v="31"/>
    <n v="26"/>
    <n v="6454760"/>
    <s v="0.05"/>
    <n v="322738"/>
    <s v="Furniture"/>
    <s v="Chairs &amp; Chairmats"/>
  </r>
  <r>
    <n v="36932"/>
    <s v="Order Returned"/>
    <s v="Troy Blackwell"/>
    <d v="2009-07-07T00:00:00"/>
    <s v="Jul-2009"/>
    <x v="1"/>
    <n v="1"/>
    <d v="2009-07-07T00:00:00"/>
    <x v="16"/>
    <x v="0"/>
    <n v="20"/>
    <n v="1337600"/>
    <s v="0.04"/>
    <n v="53504"/>
    <s v="Office Supplies"/>
    <s v="Storage &amp; Organization"/>
  </r>
  <r>
    <n v="25350"/>
    <s v="Order Finished"/>
    <s v="Troy Blackwell"/>
    <d v="2010-03-12T00:00:00"/>
    <s v="Mar-2010"/>
    <x v="2"/>
    <n v="8"/>
    <d v="2009-07-07T00:00:00"/>
    <x v="16"/>
    <x v="13"/>
    <n v="30"/>
    <n v="4955980"/>
    <n v="0"/>
    <n v="0"/>
    <s v="Office Supplies"/>
    <s v="Appliances"/>
  </r>
  <r>
    <n v="33857"/>
    <s v="Order Finished"/>
    <s v="Troy Blackwell"/>
    <d v="2010-04-29T00:00:00"/>
    <s v="Apr-2010"/>
    <x v="2"/>
    <n v="13"/>
    <d v="2009-07-07T00:00:00"/>
    <x v="16"/>
    <x v="3"/>
    <n v="18"/>
    <n v="260320"/>
    <n v="0"/>
    <n v="0"/>
    <s v="Office Supplies"/>
    <s v="Paper"/>
  </r>
  <r>
    <n v="14119"/>
    <s v="Order Finished"/>
    <s v="Troy Blackwell"/>
    <d v="2010-05-31T00:00:00"/>
    <s v="May-2010"/>
    <x v="2"/>
    <n v="30"/>
    <d v="2009-07-07T00:00:00"/>
    <x v="16"/>
    <x v="10"/>
    <n v="24"/>
    <n v="206220"/>
    <s v="0.06"/>
    <n v="12373"/>
    <s v="Furniture"/>
    <s v="Office Furnishings"/>
  </r>
  <r>
    <n v="15397"/>
    <s v="Order Finished"/>
    <s v="Troy Blackwell"/>
    <d v="2010-06-02T00:00:00"/>
    <s v="Jun-2010"/>
    <x v="2"/>
    <n v="32"/>
    <d v="2009-07-07T00:00:00"/>
    <x v="16"/>
    <x v="10"/>
    <n v="42"/>
    <n v="446660"/>
    <n v="0"/>
    <n v="0"/>
    <s v="Technology"/>
    <s v="Computer Peripherals"/>
  </r>
  <r>
    <n v="15719"/>
    <s v="Order Finished"/>
    <s v="Troy Blackwell"/>
    <d v="2011-01-18T00:00:00"/>
    <s v="Jan-2011"/>
    <x v="0"/>
    <n v="3"/>
    <d v="2009-07-07T00:00:00"/>
    <x v="16"/>
    <x v="4"/>
    <n v="18"/>
    <n v="10810880"/>
    <s v="0.07"/>
    <n v="756762"/>
    <s v="Furniture"/>
    <s v="Chairs &amp; Chairmats"/>
  </r>
  <r>
    <n v="49600"/>
    <s v="Order Finished"/>
    <s v="Troy Blackwell"/>
    <d v="2011-07-03T00:00:00"/>
    <s v="Jul-2011"/>
    <x v="0"/>
    <n v="19"/>
    <d v="2009-07-07T00:00:00"/>
    <x v="16"/>
    <x v="28"/>
    <n v="33"/>
    <n v="3384060"/>
    <s v="0.1"/>
    <n v="338406"/>
    <s v="Office Supplies"/>
    <s v="Paper"/>
  </r>
  <r>
    <n v="2657"/>
    <s v="Order Finished"/>
    <s v="Troy Blackwell"/>
    <d v="2011-10-16T00:00:00"/>
    <s v="Oct-2011"/>
    <x v="0"/>
    <n v="4"/>
    <d v="2009-07-07T00:00:00"/>
    <x v="16"/>
    <x v="6"/>
    <n v="30"/>
    <n v="16633520"/>
    <s v="0.05"/>
    <n v="831676"/>
    <s v="Office Supplies"/>
    <s v="Appliances"/>
  </r>
  <r>
    <n v="26657"/>
    <s v="Order Finished"/>
    <s v="Troy Blackwell"/>
    <d v="2012-09-29T00:00:00"/>
    <s v="Sep-2012"/>
    <x v="3"/>
    <n v="17"/>
    <d v="2009-07-07T00:00:00"/>
    <x v="16"/>
    <x v="23"/>
    <n v="28"/>
    <n v="2215280"/>
    <s v="0.06"/>
    <n v="132917"/>
    <s v="Office Supplies"/>
    <s v="Binders and Binder Accessories"/>
  </r>
  <r>
    <n v="17795"/>
    <s v="Order Finished"/>
    <s v="Troy Staebel"/>
    <d v="2009-01-04T00:00:00"/>
    <s v="Jan-2009"/>
    <x v="1"/>
    <n v="1"/>
    <d v="2009-01-04T00:00:00"/>
    <x v="2"/>
    <x v="0"/>
    <n v="1"/>
    <n v="35240"/>
    <s v="0.06"/>
    <n v="2114"/>
    <s v="Office Supplies"/>
    <s v="Appliances"/>
  </r>
  <r>
    <n v="38721"/>
    <s v="Order Finished"/>
    <s v="Troy Staebel"/>
    <d v="2009-03-24T00:00:00"/>
    <s v="Mar-2009"/>
    <x v="1"/>
    <n v="5"/>
    <d v="2009-01-04T00:00:00"/>
    <x v="2"/>
    <x v="38"/>
    <n v="17"/>
    <n v="215120"/>
    <s v="0.1"/>
    <n v="21512"/>
    <s v="Furniture"/>
    <s v="Office Furnishings"/>
  </r>
  <r>
    <n v="33699"/>
    <s v="Order Finished"/>
    <s v="Troy Staebel"/>
    <d v="2009-07-26T00:00:00"/>
    <s v="Jul-2009"/>
    <x v="1"/>
    <n v="25"/>
    <d v="2009-01-04T00:00:00"/>
    <x v="2"/>
    <x v="9"/>
    <n v="18"/>
    <n v="580140"/>
    <s v="0.07"/>
    <n v="40610"/>
    <s v="Office Supplies"/>
    <s v="Storage &amp; Organization"/>
  </r>
  <r>
    <n v="39393"/>
    <s v="Order Finished"/>
    <s v="Troy Staebel"/>
    <d v="2010-11-17T00:00:00"/>
    <s v="Nov-2010"/>
    <x v="2"/>
    <n v="27"/>
    <d v="2009-01-04T00:00:00"/>
    <x v="2"/>
    <x v="37"/>
    <n v="23"/>
    <n v="436580"/>
    <s v="0.09"/>
    <n v="39292"/>
    <s v="Technology"/>
    <s v="Office Machines"/>
  </r>
  <r>
    <n v="21606"/>
    <s v="Order Finished"/>
    <s v="Troy Staebel"/>
    <d v="2011-01-22T00:00:00"/>
    <s v="Jan-2011"/>
    <x v="0"/>
    <n v="18"/>
    <d v="2009-01-04T00:00:00"/>
    <x v="2"/>
    <x v="16"/>
    <n v="29"/>
    <n v="1033240"/>
    <s v="0.06"/>
    <n v="61994"/>
    <s v="Technology"/>
    <s v="Computer Peripherals"/>
  </r>
  <r>
    <n v="12326"/>
    <s v="Order Finished"/>
    <s v="Troy Staebel"/>
    <d v="2011-02-02T00:00:00"/>
    <s v="Feb-2011"/>
    <x v="0"/>
    <n v="23"/>
    <d v="2009-01-04T00:00:00"/>
    <x v="2"/>
    <x v="16"/>
    <n v="4"/>
    <n v="247640"/>
    <s v="0.05"/>
    <n v="12382"/>
    <s v="Furniture"/>
    <s v="Office Furnishings"/>
  </r>
  <r>
    <n v="17953"/>
    <s v="Order Finished"/>
    <s v="Troy Staebel"/>
    <d v="2012-08-20T00:00:00"/>
    <s v="Aug-2012"/>
    <x v="3"/>
    <n v="3"/>
    <d v="2009-01-04T00:00:00"/>
    <x v="2"/>
    <x v="45"/>
    <n v="21"/>
    <n v="2981120"/>
    <s v="0.01"/>
    <n v="29811"/>
    <s v="Office Supplies"/>
    <s v="Appliances"/>
  </r>
  <r>
    <n v="18119"/>
    <s v="Order Returned"/>
    <s v="Trudy Bell"/>
    <d v="2009-06-24T00:00:00"/>
    <s v="Jun-2009"/>
    <x v="1"/>
    <n v="1"/>
    <d v="2009-06-24T00:00:00"/>
    <x v="12"/>
    <x v="0"/>
    <n v="37"/>
    <n v="695680"/>
    <n v="0"/>
    <n v="0"/>
    <s v="Office Supplies"/>
    <s v="Envelopes"/>
  </r>
  <r>
    <n v="38887"/>
    <s v="Order Finished"/>
    <s v="Trudy Bell"/>
    <d v="2009-10-24T00:00:00"/>
    <s v="Oct-2009"/>
    <x v="1"/>
    <n v="25"/>
    <d v="2009-06-24T00:00:00"/>
    <x v="12"/>
    <x v="8"/>
    <n v="25"/>
    <n v="757800"/>
    <s v="0.02"/>
    <n v="15156"/>
    <s v="Office Supplies"/>
    <s v="Binders and Binder Accessories"/>
  </r>
  <r>
    <n v="52227"/>
    <s v="Order Finished"/>
    <s v="Trudy Bell"/>
    <d v="2009-12-02T00:00:00"/>
    <s v="Dec-2009"/>
    <x v="1"/>
    <n v="25"/>
    <d v="2009-06-24T00:00:00"/>
    <x v="12"/>
    <x v="26"/>
    <n v="37"/>
    <n v="481040"/>
    <s v="0.05"/>
    <n v="24052"/>
    <s v="Office Supplies"/>
    <s v="Paper"/>
  </r>
  <r>
    <n v="28519"/>
    <s v="Order Finished"/>
    <s v="Trudy Bell"/>
    <d v="2010-06-22T00:00:00"/>
    <s v="Jun-2010"/>
    <x v="2"/>
    <n v="3"/>
    <d v="2009-06-24T00:00:00"/>
    <x v="12"/>
    <x v="14"/>
    <n v="4"/>
    <n v="537421"/>
    <s v="0.09"/>
    <n v="48368"/>
    <s v="Technology"/>
    <s v="Telephones and Communication"/>
  </r>
  <r>
    <n v="57889"/>
    <s v="Order Finished"/>
    <s v="Trudy Bell"/>
    <d v="2010-07-04T00:00:00"/>
    <s v="Jul-2010"/>
    <x v="2"/>
    <n v="23"/>
    <d v="2009-06-24T00:00:00"/>
    <x v="12"/>
    <x v="19"/>
    <n v="39"/>
    <n v="1446615"/>
    <s v="0.01"/>
    <n v="14466"/>
    <s v="Technology"/>
    <s v="Telephones and Communication"/>
  </r>
  <r>
    <n v="50882"/>
    <s v="Order Finished"/>
    <s v="Trudy Bell"/>
    <d v="2010-08-31T00:00:00"/>
    <s v="Aug-2010"/>
    <x v="2"/>
    <n v="5"/>
    <d v="2009-06-24T00:00:00"/>
    <x v="12"/>
    <x v="11"/>
    <n v="37"/>
    <n v="733680"/>
    <s v="0.08"/>
    <n v="58694"/>
    <s v="Office Supplies"/>
    <s v="Scissors, Rulers and Trimmers"/>
  </r>
  <r>
    <n v="38787"/>
    <s v="Order Returned"/>
    <s v="Trudy Bell"/>
    <d v="2011-05-08T00:00:00"/>
    <s v="May-2011"/>
    <x v="0"/>
    <n v="32"/>
    <d v="2009-06-24T00:00:00"/>
    <x v="12"/>
    <x v="37"/>
    <n v="22"/>
    <n v="158080"/>
    <s v="0.05"/>
    <n v="7904"/>
    <s v="Office Supplies"/>
    <s v="Pens &amp; Art Supplies"/>
  </r>
  <r>
    <n v="56711"/>
    <s v="Order Finished"/>
    <s v="Trudy Bell"/>
    <d v="2011-06-02T00:00:00"/>
    <s v="Jun-2011"/>
    <x v="0"/>
    <n v="9"/>
    <d v="2009-06-24T00:00:00"/>
    <x v="12"/>
    <x v="28"/>
    <n v="25"/>
    <n v="2558900"/>
    <s v="0.01"/>
    <n v="25589"/>
    <s v="Office Supplies"/>
    <s v="Paper"/>
  </r>
  <r>
    <n v="15904"/>
    <s v="Order Returned"/>
    <s v="Trudy Brown"/>
    <d v="2009-10-27T00:00:00"/>
    <s v="Oct-2009"/>
    <x v="1"/>
    <n v="1"/>
    <d v="2009-10-27T00:00:00"/>
    <x v="8"/>
    <x v="0"/>
    <n v="39"/>
    <n v="248020"/>
    <s v="0.08"/>
    <n v="19842"/>
    <s v="Office Supplies"/>
    <s v="Pens &amp; Art Supplies"/>
  </r>
  <r>
    <n v="10309"/>
    <s v="Order Finished"/>
    <s v="Trudy Brown"/>
    <d v="2009-11-21T00:00:00"/>
    <s v="Nov-2009"/>
    <x v="1"/>
    <n v="28"/>
    <d v="2009-10-27T00:00:00"/>
    <x v="8"/>
    <x v="0"/>
    <n v="23"/>
    <n v="992300"/>
    <s v="0.03"/>
    <n v="29769"/>
    <s v="Office Supplies"/>
    <s v="Binders and Binder Accessories"/>
  </r>
  <r>
    <n v="20517"/>
    <s v="Order Finished"/>
    <s v="Trudy Brown"/>
    <d v="2010-09-15T00:00:00"/>
    <s v="Sep-2010"/>
    <x v="2"/>
    <n v="22"/>
    <d v="2009-10-27T00:00:00"/>
    <x v="8"/>
    <x v="10"/>
    <n v="39"/>
    <n v="233260"/>
    <s v="0.03"/>
    <n v="6998"/>
    <s v="Office Supplies"/>
    <s v="Pens &amp; Art Supplies"/>
  </r>
  <r>
    <n v="51974"/>
    <s v="Order Finished"/>
    <s v="Trudy Brown"/>
    <d v="2011-01-26T00:00:00"/>
    <s v="Jan-2011"/>
    <x v="0"/>
    <n v="16"/>
    <d v="2009-10-27T00:00:00"/>
    <x v="8"/>
    <x v="11"/>
    <n v="10"/>
    <n v="2580740"/>
    <s v="0.05"/>
    <n v="129037"/>
    <s v="Office Supplies"/>
    <s v="Appliances"/>
  </r>
  <r>
    <n v="24646"/>
    <s v="Order Finished"/>
    <s v="Trudy Brown"/>
    <d v="2011-04-15T00:00:00"/>
    <s v="Apr-2011"/>
    <x v="0"/>
    <n v="27"/>
    <d v="2009-10-27T00:00:00"/>
    <x v="8"/>
    <x v="32"/>
    <n v="46"/>
    <n v="1325020"/>
    <s v="0.09"/>
    <n v="119252"/>
    <s v="Office Supplies"/>
    <s v="Envelopes"/>
  </r>
  <r>
    <n v="23104"/>
    <s v="Order Finished"/>
    <s v="Trudy Brown"/>
    <d v="2011-09-04T00:00:00"/>
    <s v="Sep-2011"/>
    <x v="0"/>
    <n v="16"/>
    <d v="2009-10-27T00:00:00"/>
    <x v="8"/>
    <x v="37"/>
    <n v="3"/>
    <n v="61840"/>
    <s v="0.02"/>
    <n v="1237"/>
    <s v="Furniture"/>
    <s v="Office Furnishings"/>
  </r>
  <r>
    <n v="1799"/>
    <s v="Order Finished"/>
    <s v="Trudy Schmidt"/>
    <d v="2009-06-03T00:00:00"/>
    <s v="Jun-2009"/>
    <x v="1"/>
    <n v="1"/>
    <d v="2009-06-03T00:00:00"/>
    <x v="12"/>
    <x v="0"/>
    <n v="10"/>
    <n v="2374240"/>
    <s v="0.06"/>
    <n v="142454"/>
    <s v="Furniture"/>
    <s v="Chairs &amp; Chairmats"/>
  </r>
  <r>
    <n v="8515"/>
    <s v="Order Finished"/>
    <s v="Trudy Schmidt"/>
    <d v="2010-12-21T00:00:00"/>
    <s v="Dec-2010"/>
    <x v="2"/>
    <n v="4"/>
    <d v="2009-06-03T00:00:00"/>
    <x v="12"/>
    <x v="4"/>
    <n v="33"/>
    <n v="1459840"/>
    <n v="0"/>
    <n v="0"/>
    <s v="Technology"/>
    <s v="Computer Peripherals"/>
  </r>
  <r>
    <n v="10916"/>
    <s v="Order Finished"/>
    <s v="Trudy Schmidt"/>
    <d v="2011-10-03T00:00:00"/>
    <s v="Oct-2011"/>
    <x v="0"/>
    <n v="22"/>
    <d v="2009-06-03T00:00:00"/>
    <x v="12"/>
    <x v="7"/>
    <n v="23"/>
    <n v="270620"/>
    <s v="0.06"/>
    <n v="16237"/>
    <s v="Office Supplies"/>
    <s v="Binders and Binder Accessories"/>
  </r>
  <r>
    <n v="45317"/>
    <s v="Order Finished"/>
    <s v="Trudy Schmidt"/>
    <d v="2012-01-03T00:00:00"/>
    <s v="Jan-2012"/>
    <x v="3"/>
    <n v="4"/>
    <d v="2009-06-03T00:00:00"/>
    <x v="12"/>
    <x v="40"/>
    <n v="36"/>
    <n v="2871900"/>
    <s v="0.05"/>
    <n v="143595"/>
    <s v="Technology"/>
    <s v="Computer Peripherals"/>
  </r>
  <r>
    <n v="28901"/>
    <s v="Order Finished"/>
    <s v="Trudy Schmidt"/>
    <d v="2012-11-06T00:00:00"/>
    <s v="Nov-2012"/>
    <x v="3"/>
    <n v="4"/>
    <d v="2009-06-03T00:00:00"/>
    <x v="12"/>
    <x v="35"/>
    <n v="23"/>
    <n v="1742640"/>
    <s v="0.1"/>
    <n v="174264"/>
    <s v="Office Supplies"/>
    <s v="Paper"/>
  </r>
  <r>
    <n v="25601"/>
    <s v="Order Finished"/>
    <s v="Valerie Dominguez"/>
    <d v="2009-05-01T00:00:00"/>
    <s v="May-2009"/>
    <x v="1"/>
    <n v="1"/>
    <d v="2009-05-01T00:00:00"/>
    <x v="3"/>
    <x v="0"/>
    <n v="43"/>
    <n v="514820"/>
    <s v="0.09"/>
    <n v="46334"/>
    <s v="Office Supplies"/>
    <s v="Storage &amp; Organization"/>
  </r>
  <r>
    <n v="37696"/>
    <s v="Order Finished"/>
    <s v="Valerie Dominguez"/>
    <d v="2009-09-07T00:00:00"/>
    <s v="Sep-2009"/>
    <x v="1"/>
    <n v="2"/>
    <d v="2009-05-01T00:00:00"/>
    <x v="3"/>
    <x v="8"/>
    <n v="5"/>
    <n v="48180"/>
    <s v="0.04"/>
    <n v="1927"/>
    <s v="Office Supplies"/>
    <s v="Binders and Binder Accessories"/>
  </r>
  <r>
    <n v="870"/>
    <s v="Order Finished"/>
    <s v="Valerie Dominguez"/>
    <d v="2010-06-19T00:00:00"/>
    <s v="Jun-2010"/>
    <x v="2"/>
    <n v="8"/>
    <d v="2009-05-01T00:00:00"/>
    <x v="3"/>
    <x v="15"/>
    <n v="23"/>
    <n v="3322080"/>
    <s v="0.04"/>
    <n v="132883"/>
    <s v="Office Supplies"/>
    <s v="Appliances"/>
  </r>
  <r>
    <n v="14534"/>
    <s v="Order Returned"/>
    <s v="Valerie Dominguez"/>
    <d v="2010-07-18T00:00:00"/>
    <s v="Jul-2010"/>
    <x v="2"/>
    <n v="20"/>
    <d v="2009-05-01T00:00:00"/>
    <x v="3"/>
    <x v="11"/>
    <n v="46"/>
    <n v="1491980"/>
    <s v="0.02"/>
    <n v="29840"/>
    <s v="Technology"/>
    <s v="Computer Peripherals"/>
  </r>
  <r>
    <n v="19557"/>
    <s v="Order Finished"/>
    <s v="Valerie Dominguez"/>
    <d v="2011-10-30T00:00:00"/>
    <s v="Oct-2011"/>
    <x v="0"/>
    <n v="19"/>
    <d v="2009-05-01T00:00:00"/>
    <x v="3"/>
    <x v="33"/>
    <n v="26"/>
    <n v="133200"/>
    <s v="0.08"/>
    <n v="10656"/>
    <s v="Office Supplies"/>
    <s v="Rubber Bands"/>
  </r>
  <r>
    <n v="43906"/>
    <s v="Order Finished"/>
    <s v="Valerie Dominguez"/>
    <d v="2012-08-02T00:00:00"/>
    <s v="Aug-2012"/>
    <x v="3"/>
    <n v="31"/>
    <d v="2009-05-01T00:00:00"/>
    <x v="3"/>
    <x v="44"/>
    <n v="50"/>
    <n v="7202140"/>
    <s v="0.04"/>
    <n v="288086"/>
    <s v="Technology"/>
    <s v="Computer Peripherals"/>
  </r>
  <r>
    <n v="487"/>
    <s v="Order Finished"/>
    <s v="Valerie Dominguez"/>
    <d v="2012-08-17T00:00:00"/>
    <s v="Aug-2012"/>
    <x v="3"/>
    <n v="3"/>
    <d v="2009-05-01T00:00:00"/>
    <x v="3"/>
    <x v="44"/>
    <n v="19"/>
    <n v="420800"/>
    <s v="0.07"/>
    <n v="29456"/>
    <s v="Office Supplies"/>
    <s v="Appliances"/>
  </r>
  <r>
    <n v="18023"/>
    <s v="Order Finished"/>
    <s v="Valerie Mitchum"/>
    <d v="2011-02-24T00:00:00"/>
    <s v="Feb-2011"/>
    <x v="0"/>
    <n v="1"/>
    <d v="2011-02-24T00:00:00"/>
    <x v="7"/>
    <x v="0"/>
    <n v="38"/>
    <n v="9004520"/>
    <s v="0.09"/>
    <n v="810407"/>
    <s v="Technology"/>
    <s v="Office Machines"/>
  </r>
  <r>
    <n v="25188"/>
    <s v="Order Finished"/>
    <s v="Valerie Mitchum"/>
    <d v="2011-03-01T00:00:00"/>
    <s v="Mar-2011"/>
    <x v="0"/>
    <n v="25"/>
    <d v="2011-02-24T00:00:00"/>
    <x v="7"/>
    <x v="0"/>
    <n v="20"/>
    <n v="3128323"/>
    <n v="0"/>
    <n v="0"/>
    <s v="Technology"/>
    <s v="Telephones and Communication"/>
  </r>
  <r>
    <n v="33061"/>
    <s v="Order Finished"/>
    <s v="Valerie Mitchum"/>
    <d v="2011-07-15T00:00:00"/>
    <s v="Jul-2011"/>
    <x v="0"/>
    <n v="2"/>
    <d v="2011-02-24T00:00:00"/>
    <x v="7"/>
    <x v="8"/>
    <n v="48"/>
    <n v="10637780"/>
    <s v="0.06"/>
    <n v="638267"/>
    <s v="Office Supplies"/>
    <s v="Storage &amp; Organization"/>
  </r>
  <r>
    <n v="11650"/>
    <s v="Order Finished"/>
    <s v="Valerie Mitchum"/>
    <d v="2012-09-24T00:00:00"/>
    <s v="Sep-2012"/>
    <x v="3"/>
    <n v="16"/>
    <d v="2011-02-24T00:00:00"/>
    <x v="7"/>
    <x v="42"/>
    <n v="26"/>
    <n v="2180800"/>
    <s v="0.06"/>
    <n v="130848"/>
    <s v="Office Supplies"/>
    <s v="Pens &amp; Art Supplies"/>
  </r>
  <r>
    <n v="24452"/>
    <s v="Order Finished"/>
    <s v="Valerie Takahito"/>
    <d v="2009-07-05T00:00:00"/>
    <s v="Jul-2009"/>
    <x v="1"/>
    <n v="1"/>
    <d v="2009-07-05T00:00:00"/>
    <x v="16"/>
    <x v="0"/>
    <n v="18"/>
    <n v="231420"/>
    <s v="0.08"/>
    <n v="18514"/>
    <s v="Office Supplies"/>
    <s v="Paper"/>
  </r>
  <r>
    <n v="34565"/>
    <s v="Order Finished"/>
    <s v="Valerie Takahito"/>
    <d v="2009-07-13T00:00:00"/>
    <s v="Jul-2009"/>
    <x v="1"/>
    <n v="6"/>
    <d v="2009-07-05T00:00:00"/>
    <x v="16"/>
    <x v="0"/>
    <n v="47"/>
    <n v="9631724"/>
    <s v="0.08"/>
    <n v="770538"/>
    <s v="Technology"/>
    <s v="Telephones and Communication"/>
  </r>
  <r>
    <n v="54468"/>
    <s v="Order Finished"/>
    <s v="Valerie Takahito"/>
    <d v="2009-12-14T00:00:00"/>
    <s v="Dec-2009"/>
    <x v="1"/>
    <n v="14"/>
    <d v="2009-07-05T00:00:00"/>
    <x v="16"/>
    <x v="26"/>
    <n v="15"/>
    <n v="81500"/>
    <s v="0.03"/>
    <n v="2445"/>
    <s v="Office Supplies"/>
    <s v="Labels"/>
  </r>
  <r>
    <n v="29058"/>
    <s v="Order Finished"/>
    <s v="Valerie Takahito"/>
    <d v="2010-03-01T00:00:00"/>
    <s v="Mar-2010"/>
    <x v="2"/>
    <n v="15"/>
    <d v="2009-07-05T00:00:00"/>
    <x v="16"/>
    <x v="2"/>
    <n v="43"/>
    <n v="575220"/>
    <s v="0.02"/>
    <n v="11504"/>
    <s v="Office Supplies"/>
    <s v="Paper"/>
  </r>
  <r>
    <n v="9829"/>
    <s v="Order Returned"/>
    <s v="Valerie Takahito"/>
    <d v="2011-08-12T00:00:00"/>
    <s v="Aug-2011"/>
    <x v="0"/>
    <n v="2"/>
    <d v="2009-07-05T00:00:00"/>
    <x v="16"/>
    <x v="43"/>
    <n v="23"/>
    <n v="1500780"/>
    <s v="0.04"/>
    <n v="60031"/>
    <s v="Office Supplies"/>
    <s v="Binders and Binder Accessories"/>
  </r>
  <r>
    <n v="166"/>
    <s v="Order Finished"/>
    <s v="Valerie Takahito"/>
    <d v="2011-11-09T00:00:00"/>
    <s v="Nov-2011"/>
    <x v="0"/>
    <n v="13"/>
    <d v="2009-07-05T00:00:00"/>
    <x v="16"/>
    <x v="7"/>
    <n v="10"/>
    <n v="1135872"/>
    <s v="0.02"/>
    <n v="22717"/>
    <s v="Technology"/>
    <s v="Telephones and Communication"/>
  </r>
  <r>
    <n v="24865"/>
    <s v="Order Finished"/>
    <s v="Valerie Takahito"/>
    <d v="2012-03-19T00:00:00"/>
    <s v="Mar-2012"/>
    <x v="3"/>
    <n v="10"/>
    <d v="2009-07-05T00:00:00"/>
    <x v="16"/>
    <x v="18"/>
    <n v="46"/>
    <n v="350460"/>
    <s v="0.04"/>
    <n v="14018"/>
    <s v="Office Supplies"/>
    <s v="Envelopes"/>
  </r>
  <r>
    <n v="39652"/>
    <s v="Order Finished"/>
    <s v="Valerie Takahito"/>
    <d v="2012-04-05T00:00:00"/>
    <s v="Apr-2012"/>
    <x v="3"/>
    <n v="20"/>
    <d v="2009-07-05T00:00:00"/>
    <x v="16"/>
    <x v="31"/>
    <n v="5"/>
    <n v="29220"/>
    <s v="0.03"/>
    <n v="877"/>
    <s v="Office Supplies"/>
    <s v="Labels"/>
  </r>
  <r>
    <n v="38817"/>
    <s v="Order Finished"/>
    <s v="Valerie Takahito"/>
    <d v="2012-05-20T00:00:00"/>
    <s v="May-2012"/>
    <x v="3"/>
    <n v="6"/>
    <d v="2009-07-05T00:00:00"/>
    <x v="16"/>
    <x v="21"/>
    <n v="1"/>
    <n v="19400"/>
    <s v="0.02"/>
    <n v="388"/>
    <s v="Technology"/>
    <s v="Computer Peripherals"/>
  </r>
  <r>
    <n v="19361"/>
    <s v="Order Finished"/>
    <s v="Valerie Takahito"/>
    <d v="2012-09-23T00:00:00"/>
    <s v="Sep-2012"/>
    <x v="3"/>
    <n v="21"/>
    <d v="2009-07-05T00:00:00"/>
    <x v="16"/>
    <x v="23"/>
    <n v="21"/>
    <n v="1577700"/>
    <s v="0.06"/>
    <n v="94662"/>
    <s v="Office Supplies"/>
    <s v="Binders and Binder Accessories"/>
  </r>
  <r>
    <n v="292"/>
    <s v="Order Finished"/>
    <s v="Valerie Takahito"/>
    <d v="2012-12-01T00:00:00"/>
    <s v="Dec-2012"/>
    <x v="3"/>
    <n v="24"/>
    <d v="2009-07-05T00:00:00"/>
    <x v="16"/>
    <x v="29"/>
    <n v="43"/>
    <n v="825240"/>
    <s v="0.08"/>
    <n v="66019"/>
    <s v="Office Supplies"/>
    <s v="Envelopes"/>
  </r>
  <r>
    <n v="21572"/>
    <s v="Order Finished"/>
    <s v="Vicky Freymann"/>
    <d v="2009-02-13T00:00:00"/>
    <s v="Feb-2009"/>
    <x v="1"/>
    <n v="1"/>
    <d v="2009-02-13T00:00:00"/>
    <x v="4"/>
    <x v="0"/>
    <n v="42"/>
    <n v="17098080"/>
    <s v="0.03"/>
    <n v="512942"/>
    <s v="Furniture"/>
    <s v="Office Furnishings"/>
  </r>
  <r>
    <n v="31872"/>
    <s v="Order Finished"/>
    <s v="Vicky Freymann"/>
    <d v="2010-06-09T00:00:00"/>
    <s v="Jun-2010"/>
    <x v="2"/>
    <n v="14"/>
    <d v="2009-02-13T00:00:00"/>
    <x v="4"/>
    <x v="27"/>
    <n v="34"/>
    <n v="5666380"/>
    <s v="0.06"/>
    <n v="339983"/>
    <s v="Office Supplies"/>
    <s v="Envelopes"/>
  </r>
  <r>
    <n v="16806"/>
    <s v="Order Finished"/>
    <s v="Vicky Freymann"/>
    <d v="2010-06-17T00:00:00"/>
    <s v="Jun-2010"/>
    <x v="2"/>
    <n v="10"/>
    <d v="2009-02-13T00:00:00"/>
    <x v="4"/>
    <x v="41"/>
    <n v="4"/>
    <n v="334740"/>
    <s v="0.1"/>
    <n v="33474"/>
    <s v="Technology"/>
    <s v="Computer Peripherals"/>
  </r>
  <r>
    <n v="50945"/>
    <s v="Order Finished"/>
    <s v="Vicky Freymann"/>
    <d v="2011-07-01T00:00:00"/>
    <s v="Jul-2011"/>
    <x v="0"/>
    <n v="18"/>
    <d v="2009-02-13T00:00:00"/>
    <x v="4"/>
    <x v="7"/>
    <n v="27"/>
    <n v="1668125"/>
    <s v="0.01"/>
    <n v="16681"/>
    <s v="Technology"/>
    <s v="Telephones and Communication"/>
  </r>
  <r>
    <n v="9409"/>
    <s v="Order Finished"/>
    <s v="Vicky Freymann"/>
    <d v="2012-05-05T00:00:00"/>
    <s v="May-2012"/>
    <x v="3"/>
    <n v="2"/>
    <d v="2009-02-13T00:00:00"/>
    <x v="4"/>
    <x v="23"/>
    <n v="12"/>
    <n v="3425320"/>
    <s v="0.1"/>
    <n v="342532"/>
    <s v="Technology"/>
    <s v="Computer Peripherals"/>
  </r>
  <r>
    <n v="26981"/>
    <s v="Order Finished"/>
    <s v="Vicky Freymann"/>
    <d v="2012-08-30T00:00:00"/>
    <s v="Aug-2012"/>
    <x v="3"/>
    <n v="6"/>
    <d v="2009-02-13T00:00:00"/>
    <x v="4"/>
    <x v="36"/>
    <n v="13"/>
    <n v="1206694"/>
    <s v="0.08"/>
    <n v="96536"/>
    <s v="Technology"/>
    <s v="Telephones and Communication"/>
  </r>
  <r>
    <n v="10530"/>
    <s v="Order Finished"/>
    <s v="Victor Price"/>
    <d v="2009-01-27T00:00:00"/>
    <s v="Jan-2009"/>
    <x v="1"/>
    <n v="1"/>
    <d v="2009-01-27T00:00:00"/>
    <x v="2"/>
    <x v="0"/>
    <n v="4"/>
    <n v="754426"/>
    <s v="0.02"/>
    <n v="15089"/>
    <s v="Technology"/>
    <s v="Telephones and Communication"/>
  </r>
  <r>
    <n v="6854"/>
    <s v="Order Finished"/>
    <s v="Victor Price"/>
    <d v="2009-06-01T00:00:00"/>
    <s v="Jun-2009"/>
    <x v="1"/>
    <n v="28"/>
    <d v="2009-01-27T00:00:00"/>
    <x v="2"/>
    <x v="8"/>
    <n v="1"/>
    <n v="44260"/>
    <s v="0.07"/>
    <n v="3098"/>
    <s v="Office Supplies"/>
    <s v="Binders and Binder Accessories"/>
  </r>
  <r>
    <n v="49479"/>
    <s v="Order Finished"/>
    <s v="Victor Price"/>
    <d v="2011-07-27T00:00:00"/>
    <s v="Jul-2011"/>
    <x v="0"/>
    <n v="2"/>
    <d v="2009-01-27T00:00:00"/>
    <x v="2"/>
    <x v="17"/>
    <n v="46"/>
    <n v="11230800"/>
    <s v="0.07"/>
    <n v="786156"/>
    <s v="Technology"/>
    <s v="Office Machines"/>
  </r>
  <r>
    <n v="51876"/>
    <s v="Order Returned"/>
    <s v="Victor Price"/>
    <d v="2012-06-03T00:00:00"/>
    <s v="Jun-2012"/>
    <x v="3"/>
    <n v="28"/>
    <d v="2009-01-27T00:00:00"/>
    <x v="2"/>
    <x v="29"/>
    <n v="2"/>
    <n v="190111"/>
    <s v="0.1"/>
    <n v="19011"/>
    <s v="Technology"/>
    <s v="Telephones and Communication"/>
  </r>
  <r>
    <n v="19718"/>
    <s v="Order Returned"/>
    <s v="Victor Price"/>
    <d v="2012-06-24T00:00:00"/>
    <s v="Jun-2012"/>
    <x v="3"/>
    <n v="4"/>
    <d v="2009-01-27T00:00:00"/>
    <x v="2"/>
    <x v="29"/>
    <n v="6"/>
    <n v="179500"/>
    <s v="0.03"/>
    <n v="5385"/>
    <s v="Technology"/>
    <s v="Office Machines"/>
  </r>
  <r>
    <n v="41888"/>
    <s v="Order Finished"/>
    <s v="Victoria Pisteka"/>
    <d v="2009-02-28T00:00:00"/>
    <s v="Feb-2009"/>
    <x v="1"/>
    <n v="1"/>
    <d v="2009-02-28T00:00:00"/>
    <x v="4"/>
    <x v="0"/>
    <n v="18"/>
    <n v="3958940"/>
    <s v="0.1"/>
    <n v="395894"/>
    <s v="Office Supplies"/>
    <s v="Binders and Binder Accessories"/>
  </r>
  <r>
    <n v="4389"/>
    <s v="Order Finished"/>
    <s v="Victoria Pisteka"/>
    <d v="2009-04-05T00:00:00"/>
    <s v="Apr-2009"/>
    <x v="1"/>
    <n v="29"/>
    <d v="2009-02-28T00:00:00"/>
    <x v="4"/>
    <x v="25"/>
    <n v="35"/>
    <n v="358900"/>
    <s v="0.07"/>
    <n v="25123"/>
    <s v="Office Supplies"/>
    <s v="Binders and Binder Accessories"/>
  </r>
  <r>
    <n v="13218"/>
    <s v="Order Returned"/>
    <s v="Victoria Pisteka"/>
    <d v="2009-05-16T00:00:00"/>
    <s v="May-2009"/>
    <x v="1"/>
    <n v="6"/>
    <d v="2009-02-28T00:00:00"/>
    <x v="4"/>
    <x v="38"/>
    <n v="18"/>
    <n v="1026160"/>
    <s v="0.03"/>
    <n v="30785"/>
    <s v="Office Supplies"/>
    <s v="Binders and Binder Accessories"/>
  </r>
  <r>
    <n v="12007"/>
    <s v="Order Finished"/>
    <s v="Victoria Pisteka"/>
    <d v="2009-09-27T00:00:00"/>
    <s v="Sep-2009"/>
    <x v="1"/>
    <n v="17"/>
    <d v="2009-02-28T00:00:00"/>
    <x v="4"/>
    <x v="9"/>
    <n v="42"/>
    <n v="304520"/>
    <s v="0.04"/>
    <n v="12181"/>
    <s v="Office Supplies"/>
    <s v="Labels"/>
  </r>
  <r>
    <n v="34980"/>
    <s v="Order Finished"/>
    <s v="Victoria Pisteka"/>
    <d v="2010-02-08T00:00:00"/>
    <s v="Feb-2010"/>
    <x v="2"/>
    <n v="28"/>
    <d v="2009-02-28T00:00:00"/>
    <x v="4"/>
    <x v="14"/>
    <n v="7"/>
    <n v="281540"/>
    <s v="0.01"/>
    <n v="2815"/>
    <s v="Furniture"/>
    <s v="Office Furnishings"/>
  </r>
  <r>
    <n v="30885"/>
    <s v="Order Finished"/>
    <s v="Victoria Pisteka"/>
    <d v="2010-06-21T00:00:00"/>
    <s v="Jun-2010"/>
    <x v="2"/>
    <n v="9"/>
    <d v="2009-02-28T00:00:00"/>
    <x v="4"/>
    <x v="27"/>
    <n v="24"/>
    <n v="468480"/>
    <s v="0.09"/>
    <n v="42163"/>
    <s v="Office Supplies"/>
    <s v="Storage &amp; Organization"/>
  </r>
  <r>
    <n v="11014"/>
    <s v="Order Finished"/>
    <s v="Victoria Pisteka"/>
    <d v="2010-07-09T00:00:00"/>
    <s v="Jul-2010"/>
    <x v="2"/>
    <n v="22"/>
    <d v="2009-02-28T00:00:00"/>
    <x v="4"/>
    <x v="41"/>
    <n v="13"/>
    <n v="317580"/>
    <s v="0.05"/>
    <n v="15879"/>
    <s v="Office Supplies"/>
    <s v="Binders and Binder Accessories"/>
  </r>
  <r>
    <n v="37668"/>
    <s v="Order Finished"/>
    <s v="Victoria Pisteka"/>
    <d v="2010-08-01T00:00:00"/>
    <s v="Aug-2010"/>
    <x v="2"/>
    <n v="10"/>
    <d v="2009-02-28T00:00:00"/>
    <x v="4"/>
    <x v="32"/>
    <n v="33"/>
    <n v="956540"/>
    <s v="0.01"/>
    <n v="9565"/>
    <s v="Technology"/>
    <s v="Office Machines"/>
  </r>
  <r>
    <n v="16356"/>
    <s v="Order Finished"/>
    <s v="Victoria Pisteka"/>
    <d v="2011-02-08T00:00:00"/>
    <s v="Feb-2011"/>
    <x v="0"/>
    <n v="2"/>
    <d v="2009-02-28T00:00:00"/>
    <x v="4"/>
    <x v="28"/>
    <n v="6"/>
    <n v="315880"/>
    <s v="0.04"/>
    <n v="12635"/>
    <s v="Office Supplies"/>
    <s v="Appliances"/>
  </r>
  <r>
    <n v="48293"/>
    <s v="Order Returned"/>
    <s v="Victoria Pisteka"/>
    <d v="2012-09-04T00:00:00"/>
    <s v="Sep-2012"/>
    <x v="3"/>
    <n v="9"/>
    <d v="2009-02-28T00:00:00"/>
    <x v="4"/>
    <x v="36"/>
    <n v="47"/>
    <n v="741200"/>
    <s v="0.03"/>
    <n v="22236"/>
    <s v="Office Supplies"/>
    <s v="Envelopes"/>
  </r>
  <r>
    <n v="38084"/>
    <s v="Order Finished"/>
    <s v="Victoria Wilson"/>
    <d v="2009-03-20T00:00:00"/>
    <s v="Mar-2009"/>
    <x v="1"/>
    <n v="1"/>
    <d v="2009-03-20T00:00:00"/>
    <x v="11"/>
    <x v="0"/>
    <n v="11"/>
    <n v="200720"/>
    <s v="0.02"/>
    <n v="4014"/>
    <s v="Office Supplies"/>
    <s v="Paper"/>
  </r>
  <r>
    <n v="48453"/>
    <s v="Order Finished"/>
    <s v="Victoria Wilson"/>
    <d v="2009-07-26T00:00:00"/>
    <s v="Jul-2009"/>
    <x v="1"/>
    <n v="21"/>
    <d v="2009-03-20T00:00:00"/>
    <x v="11"/>
    <x v="8"/>
    <n v="50"/>
    <n v="774060"/>
    <s v="0.04"/>
    <n v="30962"/>
    <s v="Furniture"/>
    <s v="Office Furnishings"/>
  </r>
  <r>
    <n v="41765"/>
    <s v="Order Finished"/>
    <s v="Victoria Wilson"/>
    <d v="2009-09-12T00:00:00"/>
    <s v="Sep-2009"/>
    <x v="1"/>
    <n v="27"/>
    <d v="2009-03-20T00:00:00"/>
    <x v="11"/>
    <x v="26"/>
    <n v="41"/>
    <n v="409980"/>
    <s v="0.03"/>
    <n v="12299"/>
    <s v="Office Supplies"/>
    <s v="Binders and Binder Accessories"/>
  </r>
  <r>
    <n v="32737"/>
    <s v="Order Finished"/>
    <s v="Victoria Wilson"/>
    <d v="2009-10-28T00:00:00"/>
    <s v="Oct-2009"/>
    <x v="1"/>
    <n v="13"/>
    <d v="2009-03-20T00:00:00"/>
    <x v="11"/>
    <x v="2"/>
    <n v="14"/>
    <n v="734220"/>
    <s v="0.09"/>
    <n v="66080"/>
    <s v="Office Supplies"/>
    <s v="Binders and Binder Accessories"/>
  </r>
  <r>
    <n v="45184"/>
    <s v="Order Finished"/>
    <s v="Victoria Wilson"/>
    <d v="2010-06-17T00:00:00"/>
    <s v="Jun-2010"/>
    <x v="2"/>
    <n v="29"/>
    <d v="2009-03-20T00:00:00"/>
    <x v="11"/>
    <x v="11"/>
    <n v="25"/>
    <n v="29294520"/>
    <s v="0.07"/>
    <n v="2050616"/>
    <s v="Technology"/>
    <s v="Copiers and Fax"/>
  </r>
  <r>
    <n v="37223"/>
    <s v="Order Finished"/>
    <s v="Victoria Wilson"/>
    <d v="2011-10-11T00:00:00"/>
    <s v="Oct-2011"/>
    <x v="0"/>
    <n v="18"/>
    <d v="2009-03-20T00:00:00"/>
    <x v="11"/>
    <x v="17"/>
    <n v="21"/>
    <n v="5463460"/>
    <s v="0.07"/>
    <n v="382442"/>
    <s v="Technology"/>
    <s v="Telephones and Communication"/>
  </r>
  <r>
    <n v="30532"/>
    <s v="Order Finished"/>
    <s v="Victoria Wilson"/>
    <d v="2011-11-26T00:00:00"/>
    <s v="Nov-2011"/>
    <x v="0"/>
    <n v="12"/>
    <d v="2009-03-20T00:00:00"/>
    <x v="11"/>
    <x v="18"/>
    <n v="28"/>
    <n v="862740"/>
    <s v="0.03"/>
    <n v="25882"/>
    <s v="Office Supplies"/>
    <s v="Binders and Binder Accessories"/>
  </r>
  <r>
    <n v="32000"/>
    <s v="Order Finished"/>
    <s v="Victoria Wilson"/>
    <d v="2012-09-13T00:00:00"/>
    <s v="Sep-2012"/>
    <x v="3"/>
    <n v="27"/>
    <d v="2009-03-20T00:00:00"/>
    <x v="11"/>
    <x v="35"/>
    <n v="49"/>
    <n v="324320"/>
    <s v="0.05"/>
    <n v="16216"/>
    <s v="Office Supplies"/>
    <s v="Rubber Bands"/>
  </r>
  <r>
    <n v="13347"/>
    <s v="Order Finished"/>
    <s v="Vivek Gonzalez"/>
    <d v="2010-04-23T00:00:00"/>
    <s v="Apr-2010"/>
    <x v="2"/>
    <n v="1"/>
    <d v="2010-04-23T00:00:00"/>
    <x v="17"/>
    <x v="0"/>
    <n v="24"/>
    <n v="209780"/>
    <s v="0.07"/>
    <n v="14685"/>
    <s v="Office Supplies"/>
    <s v="Binders and Binder Accessories"/>
  </r>
  <r>
    <n v="33862"/>
    <s v="Order Finished"/>
    <s v="Vivek Gonzalez"/>
    <d v="2010-06-22T00:00:00"/>
    <s v="Jun-2010"/>
    <x v="2"/>
    <n v="24"/>
    <d v="2010-04-23T00:00:00"/>
    <x v="17"/>
    <x v="25"/>
    <n v="22"/>
    <n v="251140"/>
    <s v="0.03"/>
    <n v="7534"/>
    <s v="Office Supplies"/>
    <s v="Envelopes"/>
  </r>
  <r>
    <n v="2374"/>
    <s v="Order Finished"/>
    <s v="Vivek Gonzalez"/>
    <d v="2010-10-28T00:00:00"/>
    <s v="Oct-2010"/>
    <x v="2"/>
    <n v="23"/>
    <d v="2010-04-23T00:00:00"/>
    <x v="17"/>
    <x v="9"/>
    <n v="21"/>
    <n v="156340"/>
    <s v="0.01"/>
    <n v="1563"/>
    <s v="Office Supplies"/>
    <s v="Binders and Binder Accessories"/>
  </r>
  <r>
    <n v="45376"/>
    <s v="Order Finished"/>
    <s v="Vivek Gonzalez"/>
    <d v="2011-02-12T00:00:00"/>
    <s v="Feb-2011"/>
    <x v="0"/>
    <n v="29"/>
    <d v="2010-04-23T00:00:00"/>
    <x v="17"/>
    <x v="3"/>
    <n v="19"/>
    <n v="13297160"/>
    <s v="0.08"/>
    <n v="1063773"/>
    <s v="Office Supplies"/>
    <s v="Storage &amp; Organization"/>
  </r>
  <r>
    <n v="57029"/>
    <s v="Order Finished"/>
    <s v="Vivek Gonzalez"/>
    <d v="2011-08-03T00:00:00"/>
    <s v="Aug-2011"/>
    <x v="0"/>
    <n v="13"/>
    <d v="2010-04-23T00:00:00"/>
    <x v="17"/>
    <x v="27"/>
    <n v="17"/>
    <n v="148500"/>
    <s v="0.01"/>
    <n v="1485"/>
    <s v="Office Supplies"/>
    <s v="Binders and Binder Accessories"/>
  </r>
  <r>
    <n v="12516"/>
    <s v="Order Finished"/>
    <s v="Vivek Grady"/>
    <d v="2009-05-24T00:00:00"/>
    <s v="May-2009"/>
    <x v="1"/>
    <n v="1"/>
    <d v="2009-05-24T00:00:00"/>
    <x v="3"/>
    <x v="0"/>
    <n v="31"/>
    <n v="4720860"/>
    <s v="0.1"/>
    <n v="472086"/>
    <s v="Technology"/>
    <s v="Office Machines"/>
  </r>
  <r>
    <n v="57856"/>
    <s v="Order Finished"/>
    <s v="Vivek Grady"/>
    <d v="2009-12-02T00:00:00"/>
    <s v="Dec-2009"/>
    <x v="1"/>
    <n v="25"/>
    <d v="2009-05-24T00:00:00"/>
    <x v="3"/>
    <x v="9"/>
    <n v="17"/>
    <n v="254900"/>
    <s v="0.06"/>
    <n v="15294"/>
    <s v="Office Supplies"/>
    <s v="Binders and Binder Accessories"/>
  </r>
  <r>
    <n v="33573"/>
    <s v="Order Finished"/>
    <s v="Vivek Grady"/>
    <d v="2010-04-10T00:00:00"/>
    <s v="Apr-2010"/>
    <x v="2"/>
    <n v="3"/>
    <d v="2009-05-24T00:00:00"/>
    <x v="3"/>
    <x v="10"/>
    <n v="15"/>
    <n v="4545120"/>
    <s v="0.06"/>
    <n v="272707"/>
    <s v="Furniture"/>
    <s v="Tables"/>
  </r>
  <r>
    <n v="33510"/>
    <s v="Order Returned"/>
    <s v="Vivek Grady"/>
    <d v="2011-02-12T00:00:00"/>
    <s v="Feb-2011"/>
    <x v="0"/>
    <n v="11"/>
    <d v="2009-05-24T00:00:00"/>
    <x v="3"/>
    <x v="39"/>
    <n v="42"/>
    <n v="534120"/>
    <s v="0.03"/>
    <n v="16024"/>
    <s v="Furniture"/>
    <s v="Office Furnishings"/>
  </r>
  <r>
    <n v="21089"/>
    <s v="Order Finished"/>
    <s v="Vivek Grady"/>
    <d v="2011-07-28T00:00:00"/>
    <s v="Jul-2011"/>
    <x v="0"/>
    <n v="13"/>
    <d v="2009-05-24T00:00:00"/>
    <x v="3"/>
    <x v="5"/>
    <n v="4"/>
    <n v="1119500"/>
    <s v="0.07"/>
    <n v="78365"/>
    <s v="Furniture"/>
    <s v="Chairs &amp; Chairmats"/>
  </r>
  <r>
    <n v="52805"/>
    <s v="Order Returned"/>
    <s v="Vivek Grady"/>
    <d v="2011-09-28T00:00:00"/>
    <s v="Sep-2011"/>
    <x v="0"/>
    <n v="29"/>
    <d v="2009-05-24T00:00:00"/>
    <x v="3"/>
    <x v="7"/>
    <n v="20"/>
    <n v="1193120"/>
    <s v="0.04"/>
    <n v="47725"/>
    <s v="Technology"/>
    <s v="Computer Peripherals"/>
  </r>
  <r>
    <n v="57091"/>
    <s v="Order Finished"/>
    <s v="Vivek Grady"/>
    <d v="2011-10-31T00:00:00"/>
    <s v="Oct-2011"/>
    <x v="0"/>
    <n v="29"/>
    <d v="2009-05-24T00:00:00"/>
    <x v="3"/>
    <x v="33"/>
    <n v="6"/>
    <n v="29700"/>
    <s v="0.05"/>
    <n v="1485"/>
    <s v="Office Supplies"/>
    <s v="Rubber Bands"/>
  </r>
  <r>
    <n v="46468"/>
    <s v="Order Finished"/>
    <s v="Vivek Grady"/>
    <d v="2011-11-01T00:00:00"/>
    <s v="Nov-2011"/>
    <x v="0"/>
    <n v="32"/>
    <d v="2009-05-24T00:00:00"/>
    <x v="3"/>
    <x v="33"/>
    <n v="46"/>
    <n v="15071920"/>
    <s v="0.08"/>
    <n v="1205754"/>
    <s v="Office Supplies"/>
    <s v="Binders and Binder Accessories"/>
  </r>
  <r>
    <n v="21796"/>
    <s v="Order Finished"/>
    <s v="Vivek Grady"/>
    <d v="2012-06-05T00:00:00"/>
    <s v="Jun-2012"/>
    <x v="3"/>
    <n v="2"/>
    <d v="2009-05-24T00:00:00"/>
    <x v="3"/>
    <x v="22"/>
    <n v="46"/>
    <n v="9489280"/>
    <s v="0.04"/>
    <n v="379571"/>
    <s v="Technology"/>
    <s v="Computer Peripherals"/>
  </r>
  <r>
    <n v="17797"/>
    <s v="Order Finished"/>
    <s v="Vivek Grady"/>
    <d v="2012-10-07T00:00:00"/>
    <s v="Oct-2012"/>
    <x v="3"/>
    <n v="6"/>
    <d v="2009-05-24T00:00:00"/>
    <x v="3"/>
    <x v="29"/>
    <n v="10"/>
    <n v="2154560"/>
    <n v="0"/>
    <n v="0"/>
    <s v="Furniture"/>
    <s v="Bookcases"/>
  </r>
  <r>
    <n v="50017"/>
    <s v="Order Finished"/>
    <s v="Vivek Grady"/>
    <d v="2012-11-20T00:00:00"/>
    <s v="Nov-2012"/>
    <x v="3"/>
    <n v="8"/>
    <d v="2009-05-24T00:00:00"/>
    <x v="3"/>
    <x v="35"/>
    <n v="43"/>
    <n v="3004940"/>
    <s v="0.07"/>
    <n v="210346"/>
    <s v="Office Supplies"/>
    <s v="Pens &amp; Art Supplies"/>
  </r>
  <r>
    <n v="44546"/>
    <s v="Order Finished"/>
    <s v="Vivek Sundaresam"/>
    <d v="2010-03-24T00:00:00"/>
    <s v="Mar-2010"/>
    <x v="2"/>
    <n v="1"/>
    <d v="2010-03-24T00:00:00"/>
    <x v="6"/>
    <x v="0"/>
    <n v="15"/>
    <n v="110400"/>
    <s v="0.05"/>
    <n v="5520"/>
    <s v="Office Supplies"/>
    <s v="Rubber Bands"/>
  </r>
  <r>
    <n v="38630"/>
    <s v="Order Finished"/>
    <s v="Vivek Sundaresam"/>
    <d v="2010-04-17T00:00:00"/>
    <s v="Apr-2010"/>
    <x v="2"/>
    <n v="25"/>
    <d v="2010-03-24T00:00:00"/>
    <x v="6"/>
    <x v="0"/>
    <n v="13"/>
    <n v="4350436"/>
    <s v="0.07"/>
    <n v="304531"/>
    <s v="Technology"/>
    <s v="Telephones and Communication"/>
  </r>
  <r>
    <n v="43076"/>
    <s v="Order Finished"/>
    <s v="Vivek Sundaresam"/>
    <d v="2010-06-16T00:00:00"/>
    <s v="Jun-2010"/>
    <x v="2"/>
    <n v="18"/>
    <d v="2010-03-24T00:00:00"/>
    <x v="6"/>
    <x v="38"/>
    <n v="33"/>
    <n v="7272740"/>
    <s v="0.06"/>
    <n v="436364"/>
    <s v="Furniture"/>
    <s v="Chairs &amp; Chairmats"/>
  </r>
  <r>
    <n v="47556"/>
    <s v="Order Finished"/>
    <s v="Vivek Sundaresam"/>
    <d v="2010-07-25T00:00:00"/>
    <s v="Jul-2010"/>
    <x v="2"/>
    <n v="17"/>
    <d v="2010-03-24T00:00:00"/>
    <x v="6"/>
    <x v="8"/>
    <n v="29"/>
    <n v="951160"/>
    <s v="0.04"/>
    <n v="38046"/>
    <s v="Technology"/>
    <s v="Computer Peripherals"/>
  </r>
  <r>
    <n v="44480"/>
    <s v="Order Finished"/>
    <s v="Vivek Sundaresam"/>
    <d v="2010-12-05T00:00:00"/>
    <s v="Dec-2010"/>
    <x v="2"/>
    <n v="26"/>
    <d v="2010-03-24T00:00:00"/>
    <x v="6"/>
    <x v="13"/>
    <n v="25"/>
    <n v="2643100"/>
    <s v="0.1"/>
    <n v="264310"/>
    <s v="Office Supplies"/>
    <s v="Paper"/>
  </r>
  <r>
    <n v="34470"/>
    <s v="Order Finished"/>
    <s v="Vivek Sundaresam"/>
    <d v="2012-01-02T00:00:00"/>
    <s v="Jan-2012"/>
    <x v="3"/>
    <n v="6"/>
    <d v="2010-03-24T00:00:00"/>
    <x v="6"/>
    <x v="20"/>
    <n v="31"/>
    <n v="5932260"/>
    <s v="0.08"/>
    <n v="474581"/>
    <s v="Furniture"/>
    <s v="Bookcases"/>
  </r>
  <r>
    <n v="50567"/>
    <s v="Order Finished"/>
    <s v="Vivek Sundaresam"/>
    <d v="2012-05-02T00:00:00"/>
    <s v="May-2012"/>
    <x v="3"/>
    <n v="3"/>
    <d v="2010-03-24T00:00:00"/>
    <x v="6"/>
    <x v="43"/>
    <n v="22"/>
    <n v="3011340"/>
    <s v="0.1"/>
    <n v="301134"/>
    <s v="Furniture"/>
    <s v="Chairs &amp; Chairmats"/>
  </r>
  <r>
    <n v="32102"/>
    <s v="Order Finished"/>
    <s v="Vivek Sundaresam"/>
    <d v="2012-12-14T00:00:00"/>
    <s v="Dec-2012"/>
    <x v="3"/>
    <n v="3"/>
    <d v="2010-03-24T00:00:00"/>
    <x v="6"/>
    <x v="18"/>
    <n v="2"/>
    <n v="39620"/>
    <s v="0.02"/>
    <n v="792"/>
    <s v="Office Supplies"/>
    <s v="Paper"/>
  </r>
  <r>
    <n v="2150"/>
    <s v="Order Finished"/>
    <s v="Vivian Mathis"/>
    <d v="2009-02-06T00:00:00"/>
    <s v="Feb-2009"/>
    <x v="1"/>
    <n v="1"/>
    <d v="2009-02-06T00:00:00"/>
    <x v="4"/>
    <x v="0"/>
    <n v="21"/>
    <n v="7811500"/>
    <s v="0.01"/>
    <n v="78115"/>
    <s v="Furniture"/>
    <s v="Tables"/>
  </r>
  <r>
    <n v="58727"/>
    <s v="Order Finished"/>
    <s v="Vivian Mathis"/>
    <d v="2009-06-07T00:00:00"/>
    <s v="Jun-2009"/>
    <x v="1"/>
    <n v="7"/>
    <d v="2009-02-06T00:00:00"/>
    <x v="4"/>
    <x v="8"/>
    <n v="20"/>
    <n v="1051560"/>
    <s v="0.03"/>
    <n v="31547"/>
    <s v="Furniture"/>
    <s v="Office Furnishings"/>
  </r>
  <r>
    <n v="2211"/>
    <s v="Order Finished"/>
    <s v="Vivian Mathis"/>
    <d v="2009-06-29T00:00:00"/>
    <s v="Jun-2009"/>
    <x v="1"/>
    <n v="8"/>
    <d v="2009-02-06T00:00:00"/>
    <x v="4"/>
    <x v="8"/>
    <n v="22"/>
    <n v="3302180"/>
    <s v="0.05"/>
    <n v="165109"/>
    <s v="Technology"/>
    <s v="Computer Peripherals"/>
  </r>
  <r>
    <n v="10784"/>
    <s v="Order Finished"/>
    <s v="Vivian Mathis"/>
    <d v="2010-05-07T00:00:00"/>
    <s v="May-2010"/>
    <x v="2"/>
    <n v="30"/>
    <d v="2009-02-06T00:00:00"/>
    <x v="4"/>
    <x v="27"/>
    <n v="2"/>
    <n v="38720"/>
    <s v="0.1"/>
    <n v="3872"/>
    <s v="Office Supplies"/>
    <s v="Paper"/>
  </r>
  <r>
    <n v="43233"/>
    <s v="Order Finished"/>
    <s v="Vivian Mathis"/>
    <d v="2010-06-19T00:00:00"/>
    <s v="Jun-2010"/>
    <x v="2"/>
    <n v="8"/>
    <d v="2009-02-06T00:00:00"/>
    <x v="4"/>
    <x v="41"/>
    <n v="30"/>
    <n v="406960"/>
    <s v="0.04"/>
    <n v="16278"/>
    <s v="Office Supplies"/>
    <s v="Paper"/>
  </r>
  <r>
    <n v="22529"/>
    <s v="Order Finished"/>
    <s v="Vivian Mathis"/>
    <d v="2010-07-05T00:00:00"/>
    <s v="Jul-2010"/>
    <x v="2"/>
    <n v="20"/>
    <d v="2009-02-06T00:00:00"/>
    <x v="4"/>
    <x v="41"/>
    <n v="28"/>
    <n v="3246180"/>
    <s v="0.02"/>
    <n v="64924"/>
    <s v="Office Supplies"/>
    <s v="Appliances"/>
  </r>
  <r>
    <n v="48161"/>
    <s v="Order Finished"/>
    <s v="Vivian Mathis"/>
    <d v="2011-05-23T00:00:00"/>
    <s v="May-2011"/>
    <x v="0"/>
    <n v="6"/>
    <d v="2009-02-06T00:00:00"/>
    <x v="4"/>
    <x v="6"/>
    <n v="16"/>
    <n v="279380"/>
    <s v="0.01"/>
    <n v="2794"/>
    <s v="Office Supplies"/>
    <s v="Appliances"/>
  </r>
  <r>
    <n v="13381"/>
    <s v="Order Finished"/>
    <s v="Vivian Mathis"/>
    <d v="2011-08-17T00:00:00"/>
    <s v="Aug-2011"/>
    <x v="0"/>
    <n v="24"/>
    <d v="2009-02-06T00:00:00"/>
    <x v="4"/>
    <x v="17"/>
    <n v="41"/>
    <n v="21429560"/>
    <n v="0"/>
    <n v="0"/>
    <s v="Furniture"/>
    <s v="Tables"/>
  </r>
  <r>
    <n v="4515"/>
    <s v="Order Finished"/>
    <s v="Vivian Mathis"/>
    <d v="2012-03-16T00:00:00"/>
    <s v="Mar-2012"/>
    <x v="3"/>
    <n v="18"/>
    <d v="2009-02-06T00:00:00"/>
    <x v="4"/>
    <x v="34"/>
    <n v="7"/>
    <n v="1775880"/>
    <s v="0.02"/>
    <n v="35518"/>
    <s v="Technology"/>
    <s v="Office Machines"/>
  </r>
  <r>
    <n v="25249"/>
    <s v="Order Finished"/>
    <s v="Vivian Mathis"/>
    <d v="2012-06-11T00:00:00"/>
    <s v="Jun-2012"/>
    <x v="3"/>
    <n v="17"/>
    <d v="2009-02-06T00:00:00"/>
    <x v="4"/>
    <x v="29"/>
    <n v="34"/>
    <n v="1853700"/>
    <s v="0.09"/>
    <n v="166833"/>
    <s v="Office Supplies"/>
    <s v="Binders and Binder Accessories"/>
  </r>
  <r>
    <n v="14272"/>
    <s v="Order Finished"/>
    <s v="Vivian Mathis"/>
    <d v="2012-12-02T00:00:00"/>
    <s v="Dec-2012"/>
    <x v="3"/>
    <n v="12"/>
    <d v="2009-02-06T00:00:00"/>
    <x v="4"/>
    <x v="24"/>
    <n v="32"/>
    <n v="4819920"/>
    <s v="0.07"/>
    <n v="337394"/>
    <s v="Office Supplies"/>
    <s v="Appliances"/>
  </r>
  <r>
    <n v="43650"/>
    <s v="Order Finished"/>
    <s v="William Brown"/>
    <d v="2009-03-23T00:00:00"/>
    <s v="Mar-2009"/>
    <x v="1"/>
    <n v="1"/>
    <d v="2009-03-23T00:00:00"/>
    <x v="11"/>
    <x v="0"/>
    <n v="3"/>
    <n v="3519300"/>
    <s v="0.06"/>
    <n v="211158"/>
    <s v="Technology"/>
    <s v="Copiers and Fax"/>
  </r>
  <r>
    <n v="31175"/>
    <s v="Order Finished"/>
    <s v="William Brown"/>
    <d v="2009-09-26T00:00:00"/>
    <s v="Sep-2009"/>
    <x v="1"/>
    <n v="24"/>
    <d v="2009-03-23T00:00:00"/>
    <x v="11"/>
    <x v="9"/>
    <n v="26"/>
    <n v="1079320"/>
    <n v="0"/>
    <n v="0"/>
    <s v="Office Supplies"/>
    <s v="Paper"/>
  </r>
  <r>
    <n v="36835"/>
    <s v="Order Finished"/>
    <s v="William Brown"/>
    <d v="2009-10-20T00:00:00"/>
    <s v="Oct-2009"/>
    <x v="1"/>
    <n v="27"/>
    <d v="2009-03-23T00:00:00"/>
    <x v="11"/>
    <x v="9"/>
    <n v="39"/>
    <n v="24146120"/>
    <s v="0.03"/>
    <n v="724384"/>
    <s v="Office Supplies"/>
    <s v="Binders and Binder Accessories"/>
  </r>
  <r>
    <n v="17124"/>
    <s v="Order Finished"/>
    <s v="William Brown"/>
    <d v="2009-10-25T00:00:00"/>
    <s v="Oct-2009"/>
    <x v="1"/>
    <n v="21"/>
    <d v="2009-03-23T00:00:00"/>
    <x v="11"/>
    <x v="2"/>
    <n v="39"/>
    <n v="256620"/>
    <s v="0.05"/>
    <n v="12831"/>
    <s v="Office Supplies"/>
    <s v="Scissors, Rulers and Trimmers"/>
  </r>
  <r>
    <n v="56064"/>
    <s v="Order Finished"/>
    <s v="William Brown"/>
    <d v="2009-10-29T00:00:00"/>
    <s v="Oct-2009"/>
    <x v="1"/>
    <n v="26"/>
    <d v="2009-03-23T00:00:00"/>
    <x v="11"/>
    <x v="2"/>
    <n v="41"/>
    <n v="2338520"/>
    <s v="0.02"/>
    <n v="46770"/>
    <s v="Office Supplies"/>
    <s v="Binders and Binder Accessories"/>
  </r>
  <r>
    <n v="27426"/>
    <s v="Order Finished"/>
    <s v="William Brown"/>
    <d v="2010-02-23T00:00:00"/>
    <s v="Feb-2010"/>
    <x v="2"/>
    <n v="30"/>
    <d v="2009-03-23T00:00:00"/>
    <x v="11"/>
    <x v="14"/>
    <n v="41"/>
    <n v="877320"/>
    <s v="0.01"/>
    <n v="8773"/>
    <s v="Office Supplies"/>
    <s v="Paper"/>
  </r>
  <r>
    <n v="58308"/>
    <s v="Order Finished"/>
    <s v="William Brown"/>
    <d v="2010-05-21T00:00:00"/>
    <s v="May-2010"/>
    <x v="2"/>
    <n v="24"/>
    <d v="2009-03-23T00:00:00"/>
    <x v="11"/>
    <x v="15"/>
    <n v="35"/>
    <n v="4346520"/>
    <n v="0"/>
    <n v="0"/>
    <s v="Furniture"/>
    <s v="Bookcases"/>
  </r>
  <r>
    <n v="26693"/>
    <s v="Order Finished"/>
    <s v="William Brown"/>
    <d v="2010-08-21T00:00:00"/>
    <s v="Aug-2010"/>
    <x v="2"/>
    <n v="22"/>
    <d v="2009-03-23T00:00:00"/>
    <x v="11"/>
    <x v="41"/>
    <n v="44"/>
    <n v="4189956"/>
    <s v="0.06"/>
    <n v="251397"/>
    <s v="Technology"/>
    <s v="Telephones and Communication"/>
  </r>
  <r>
    <n v="55136"/>
    <s v="Order Finished"/>
    <s v="William Brown"/>
    <d v="2010-09-10T00:00:00"/>
    <s v="Sep-2010"/>
    <x v="2"/>
    <n v="22"/>
    <d v="2009-03-23T00:00:00"/>
    <x v="11"/>
    <x v="32"/>
    <n v="29"/>
    <n v="269360"/>
    <s v="0.1"/>
    <n v="26936"/>
    <s v="Office Supplies"/>
    <s v="Paper"/>
  </r>
  <r>
    <n v="32484"/>
    <s v="Order Finished"/>
    <s v="William Brown"/>
    <d v="2011-04-02T00:00:00"/>
    <s v="Apr-2011"/>
    <x v="0"/>
    <n v="11"/>
    <d v="2009-03-23T00:00:00"/>
    <x v="11"/>
    <x v="16"/>
    <n v="9"/>
    <n v="5005340"/>
    <s v="0.1"/>
    <n v="500534"/>
    <s v="Furniture"/>
    <s v="Chairs &amp; Chairmats"/>
  </r>
  <r>
    <n v="36708"/>
    <s v="Order Finished"/>
    <s v="William Brown"/>
    <d v="2011-09-19T00:00:00"/>
    <s v="Sep-2011"/>
    <x v="0"/>
    <n v="3"/>
    <d v="2009-03-23T00:00:00"/>
    <x v="11"/>
    <x v="33"/>
    <n v="46"/>
    <n v="1273000"/>
    <s v="0.01"/>
    <n v="12730"/>
    <s v="Technology"/>
    <s v="Office Machines"/>
  </r>
  <r>
    <n v="34913"/>
    <s v="Order Finished"/>
    <s v="William Brown"/>
    <d v="2011-11-22T00:00:00"/>
    <s v="Nov-2011"/>
    <x v="0"/>
    <n v="20"/>
    <d v="2009-03-23T00:00:00"/>
    <x v="11"/>
    <x v="40"/>
    <n v="15"/>
    <n v="215260"/>
    <n v="0"/>
    <n v="0"/>
    <s v="Office Supplies"/>
    <s v="Binders and Binder Accessories"/>
  </r>
  <r>
    <n v="58181"/>
    <s v="Order Finished"/>
    <s v="William Brown"/>
    <d v="2012-07-10T00:00:00"/>
    <s v="Jul-2012"/>
    <x v="3"/>
    <n v="23"/>
    <d v="2009-03-23T00:00:00"/>
    <x v="11"/>
    <x v="44"/>
    <n v="5"/>
    <n v="72860"/>
    <s v="0.04"/>
    <n v="2914"/>
    <s v="Office Supplies"/>
    <s v="Paper"/>
  </r>
  <r>
    <n v="5254"/>
    <s v="Order Finished"/>
    <s v="William Brown"/>
    <d v="2012-07-25T00:00:00"/>
    <s v="Jul-2012"/>
    <x v="3"/>
    <n v="11"/>
    <d v="2009-03-23T00:00:00"/>
    <x v="11"/>
    <x v="29"/>
    <n v="31"/>
    <n v="3470703"/>
    <s v="0.08"/>
    <n v="277656"/>
    <s v="Technology"/>
    <s v="Telephones and Communication"/>
  </r>
  <r>
    <n v="8803"/>
    <s v="Order Finished"/>
    <s v="William Brown"/>
    <d v="2012-12-20T00:00:00"/>
    <s v="Dec-2012"/>
    <x v="3"/>
    <n v="26"/>
    <d v="2009-03-23T00:00:00"/>
    <x v="11"/>
    <x v="46"/>
    <n v="6"/>
    <n v="2368220"/>
    <s v="0.07"/>
    <n v="165775"/>
    <s v="Office Supplies"/>
    <s v="Storage &amp; Organization"/>
  </r>
  <r>
    <n v="30915"/>
    <s v="Order Finished"/>
    <s v="Xylona Price"/>
    <d v="2009-01-16T00:00:00"/>
    <s v="Jan-2009"/>
    <x v="1"/>
    <n v="1"/>
    <d v="2009-01-16T00:00:00"/>
    <x v="2"/>
    <x v="0"/>
    <n v="20"/>
    <n v="125560"/>
    <s v="0.04"/>
    <n v="5022"/>
    <s v="Office Supplies"/>
    <s v="Pens &amp; Art Supplies"/>
  </r>
  <r>
    <n v="36896"/>
    <s v="Order Finished"/>
    <s v="Xylona Price"/>
    <d v="2009-03-11T00:00:00"/>
    <s v="Mar-2009"/>
    <x v="1"/>
    <n v="17"/>
    <d v="2009-01-16T00:00:00"/>
    <x v="2"/>
    <x v="25"/>
    <n v="12"/>
    <n v="68020"/>
    <n v="0"/>
    <n v="0"/>
    <s v="Office Supplies"/>
    <s v="Labels"/>
  </r>
  <r>
    <n v="4935"/>
    <s v="Order Finished"/>
    <s v="Xylona Price"/>
    <d v="2010-05-24T00:00:00"/>
    <s v="May-2010"/>
    <x v="2"/>
    <n v="12"/>
    <d v="2009-01-16T00:00:00"/>
    <x v="2"/>
    <x v="41"/>
    <n v="30"/>
    <n v="213280"/>
    <s v="0.1"/>
    <n v="21328"/>
    <s v="Office Supplies"/>
    <s v="Scissors, Rulers and Trimmers"/>
  </r>
  <r>
    <n v="13121"/>
    <s v="Order Finished"/>
    <s v="Xylona Price"/>
    <d v="2010-07-03T00:00:00"/>
    <s v="Jul-2010"/>
    <x v="2"/>
    <n v="25"/>
    <d v="2009-01-16T00:00:00"/>
    <x v="2"/>
    <x v="32"/>
    <n v="36"/>
    <n v="2422000"/>
    <n v="0"/>
    <n v="0"/>
    <s v="Technology"/>
    <s v="Computer Peripherals"/>
  </r>
  <r>
    <n v="47303"/>
    <s v="Order Finished"/>
    <s v="Xylona Price"/>
    <d v="2011-05-12T00:00:00"/>
    <s v="May-2011"/>
    <x v="0"/>
    <n v="4"/>
    <d v="2009-01-16T00:00:00"/>
    <x v="2"/>
    <x v="6"/>
    <n v="47"/>
    <n v="2827640"/>
    <s v="0.1"/>
    <n v="282764"/>
    <s v="Office Supplies"/>
    <s v="Binders and Binder Accessories"/>
  </r>
  <r>
    <n v="32608"/>
    <s v="Order Finished"/>
    <s v="Xylona Price"/>
    <d v="2012-05-22T00:00:00"/>
    <s v="May-2012"/>
    <x v="3"/>
    <n v="13"/>
    <d v="2009-01-16T00:00:00"/>
    <x v="2"/>
    <x v="29"/>
    <n v="20"/>
    <n v="2723820"/>
    <s v="0.05"/>
    <n v="136191"/>
    <s v="Office Supplies"/>
    <s v="Appliances"/>
  </r>
  <r>
    <n v="21729"/>
    <s v="Order Returned"/>
    <s v="Xylona Price"/>
    <d v="2012-06-12T00:00:00"/>
    <s v="Jun-2012"/>
    <x v="3"/>
    <n v="23"/>
    <d v="2009-01-16T00:00:00"/>
    <x v="2"/>
    <x v="29"/>
    <n v="28"/>
    <n v="241960"/>
    <n v="0"/>
    <n v="0"/>
    <s v="Office Supplies"/>
    <s v="Binders and Binder Accessories"/>
  </r>
  <r>
    <n v="58343"/>
    <s v="Order Finished"/>
    <s v="Yana Sorensen"/>
    <d v="2009-09-01T00:00:00"/>
    <s v="Sep-2009"/>
    <x v="1"/>
    <n v="1"/>
    <d v="2009-09-01T00:00:00"/>
    <x v="14"/>
    <x v="0"/>
    <n v="39"/>
    <n v="243740"/>
    <s v="0.07"/>
    <n v="17062"/>
    <s v="Office Supplies"/>
    <s v="Rubber Bands"/>
  </r>
  <r>
    <n v="10562"/>
    <s v="Order Finished"/>
    <s v="Yana Sorensen"/>
    <d v="2009-11-11T00:00:00"/>
    <s v="Nov-2009"/>
    <x v="1"/>
    <n v="2"/>
    <d v="2009-09-01T00:00:00"/>
    <x v="14"/>
    <x v="38"/>
    <n v="10"/>
    <n v="1988080"/>
    <s v="0.03"/>
    <n v="59642"/>
    <s v="Office Supplies"/>
    <s v="Storage &amp; Organization"/>
  </r>
  <r>
    <n v="12708"/>
    <s v="Order Finished"/>
    <s v="Yana Sorensen"/>
    <d v="2010-07-01T00:00:00"/>
    <s v="Jul-2010"/>
    <x v="2"/>
    <n v="12"/>
    <d v="2009-09-01T00:00:00"/>
    <x v="14"/>
    <x v="10"/>
    <n v="44"/>
    <n v="318820"/>
    <n v="0"/>
    <n v="0"/>
    <s v="Office Supplies"/>
    <s v="Pens &amp; Art Supplies"/>
  </r>
  <r>
    <n v="35360"/>
    <s v="Order Finished"/>
    <s v="Yana Sorensen"/>
    <d v="2011-04-18T00:00:00"/>
    <s v="Apr-2011"/>
    <x v="0"/>
    <n v="2"/>
    <d v="2009-09-01T00:00:00"/>
    <x v="14"/>
    <x v="42"/>
    <n v="4"/>
    <n v="82120"/>
    <s v="0.04"/>
    <n v="3285"/>
    <s v="Office Supplies"/>
    <s v="Binders and Binder Accessories"/>
  </r>
  <r>
    <n v="33604"/>
    <s v="Order Finished"/>
    <s v="Yana Sorensen"/>
    <d v="2011-08-18T00:00:00"/>
    <s v="Aug-2011"/>
    <x v="0"/>
    <n v="19"/>
    <d v="2009-09-01T00:00:00"/>
    <x v="14"/>
    <x v="28"/>
    <n v="10"/>
    <n v="119240"/>
    <s v="0.04"/>
    <n v="4770"/>
    <s v="Office Supplies"/>
    <s v="Binders and Binder Accessories"/>
  </r>
  <r>
    <n v="36294"/>
    <s v="Order Finished"/>
    <s v="Yana Sorensen"/>
    <d v="2012-08-20T00:00:00"/>
    <s v="Aug-2012"/>
    <x v="3"/>
    <n v="19"/>
    <d v="2009-09-01T00:00:00"/>
    <x v="14"/>
    <x v="12"/>
    <n v="46"/>
    <n v="1222320"/>
    <s v="0.04"/>
    <n v="48893"/>
    <s v="Office Supplies"/>
    <s v="Binders and Binder Accessori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0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3:N37" firstHeaderRow="1" firstDataRow="2" firstDataCol="1" rowPageCount="1" colPageCount="1"/>
  <pivotFields count="16">
    <pivotField showAll="0"/>
    <pivotField showAll="0"/>
    <pivotField dataField="1" showAll="0"/>
    <pivotField numFmtId="14" showAll="0"/>
    <pivotField showAll="0"/>
    <pivotField axis="axisPage" numFmtId="1" showAll="0">
      <items count="5">
        <item x="1"/>
        <item x="2"/>
        <item x="0"/>
        <item x="3"/>
        <item t="default"/>
      </items>
    </pivotField>
    <pivotField numFmtId="1" showAll="0"/>
    <pivotField numFmtId="14" showAll="0"/>
    <pivotField axis="axisRow" showAll="0">
      <items count="41">
        <item x="2"/>
        <item x="4"/>
        <item x="11"/>
        <item x="23"/>
        <item x="17"/>
        <item x="35"/>
        <item x="33"/>
        <item x="3"/>
        <item x="12"/>
        <item x="16"/>
        <item x="1"/>
        <item x="32"/>
        <item x="14"/>
        <item x="8"/>
        <item x="13"/>
        <item x="29"/>
        <item x="30"/>
        <item x="21"/>
        <item x="7"/>
        <item x="26"/>
        <item x="28"/>
        <item x="24"/>
        <item x="20"/>
        <item x="38"/>
        <item x="25"/>
        <item x="37"/>
        <item x="6"/>
        <item x="36"/>
        <item x="10"/>
        <item x="0"/>
        <item x="18"/>
        <item x="19"/>
        <item x="27"/>
        <item x="5"/>
        <item x="15"/>
        <item x="9"/>
        <item x="31"/>
        <item x="34"/>
        <item x="39"/>
        <item x="22"/>
        <item t="default"/>
      </items>
    </pivotField>
    <pivotField axis="axisCol" numFmtId="1" showAll="0">
      <items count="49">
        <item x="0"/>
        <item x="25"/>
        <item x="38"/>
        <item x="1"/>
        <item x="8"/>
        <item x="26"/>
        <item x="9"/>
        <item x="2"/>
        <item x="13"/>
        <item x="3"/>
        <item x="10"/>
        <item x="14"/>
        <item x="19"/>
        <item x="15"/>
        <item x="11"/>
        <item x="27"/>
        <item x="41"/>
        <item x="32"/>
        <item x="4"/>
        <item x="42"/>
        <item x="39"/>
        <item x="20"/>
        <item x="37"/>
        <item x="28"/>
        <item x="16"/>
        <item x="43"/>
        <item x="5"/>
        <item x="6"/>
        <item x="7"/>
        <item x="33"/>
        <item x="17"/>
        <item x="40"/>
        <item x="18"/>
        <item x="31"/>
        <item x="21"/>
        <item x="12"/>
        <item x="22"/>
        <item x="34"/>
        <item x="23"/>
        <item x="44"/>
        <item x="29"/>
        <item x="35"/>
        <item x="36"/>
        <item x="45"/>
        <item x="46"/>
        <item x="24"/>
        <item x="30"/>
        <item x="4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7"/>
    </i>
    <i>
      <x v="8"/>
    </i>
    <i>
      <x v="9"/>
    </i>
    <i>
      <x v="10"/>
    </i>
    <i>
      <x v="12"/>
    </i>
    <i>
      <x v="13"/>
    </i>
    <i>
      <x v="31"/>
    </i>
    <i>
      <x v="39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item="0" hier="-1"/>
  </pageFields>
  <dataFields count="1">
    <dataField name="Count of customer" fld="2" subtotal="count" showDataAs="percent" baseField="9" baseItem="0" numFmtId="10"/>
  </dataFields>
  <formats count="5">
    <format dxfId="4">
      <pivotArea outline="0" collapsedLevelsAreSubtotals="1" fieldPosition="0">
        <references count="1">
          <reference field="9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">
      <pivotArea field="8" type="button" dataOnly="0" labelOnly="1" outline="0" axis="axisRow" fieldPosition="0"/>
    </format>
    <format dxfId="2">
      <pivotArea dataOnly="0" labelOnly="1" fieldPosition="0">
        <references count="1">
          <reference field="8" count="12">
            <x v="0"/>
            <x v="1"/>
            <x v="2"/>
            <x v="3"/>
            <x v="7"/>
            <x v="8"/>
            <x v="9"/>
            <x v="10"/>
            <x v="12"/>
            <x v="13"/>
            <x v="31"/>
            <x v="39"/>
          </reference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9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onditionalFormats count="2"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11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N17" firstHeaderRow="1" firstDataRow="2" firstDataCol="1" rowPageCount="1" colPageCount="1"/>
  <pivotFields count="16">
    <pivotField showAll="0"/>
    <pivotField showAll="0"/>
    <pivotField dataField="1" showAll="0"/>
    <pivotField numFmtId="14" showAll="0"/>
    <pivotField showAll="0"/>
    <pivotField axis="axisPage" numFmtId="1" showAll="0">
      <items count="5">
        <item x="1"/>
        <item x="2"/>
        <item x="0"/>
        <item x="3"/>
        <item t="default"/>
      </items>
    </pivotField>
    <pivotField numFmtId="1" showAll="0"/>
    <pivotField numFmtId="14" showAll="0"/>
    <pivotField axis="axisRow" showAll="0">
      <items count="41">
        <item x="2"/>
        <item x="4"/>
        <item x="11"/>
        <item x="23"/>
        <item x="17"/>
        <item x="35"/>
        <item x="33"/>
        <item x="3"/>
        <item x="12"/>
        <item x="16"/>
        <item x="1"/>
        <item x="32"/>
        <item x="14"/>
        <item x="8"/>
        <item x="13"/>
        <item x="29"/>
        <item x="30"/>
        <item x="21"/>
        <item x="7"/>
        <item x="26"/>
        <item x="28"/>
        <item x="24"/>
        <item x="20"/>
        <item x="38"/>
        <item x="25"/>
        <item x="37"/>
        <item x="6"/>
        <item x="36"/>
        <item x="10"/>
        <item x="0"/>
        <item x="18"/>
        <item x="19"/>
        <item x="27"/>
        <item x="5"/>
        <item x="15"/>
        <item x="9"/>
        <item x="31"/>
        <item x="34"/>
        <item x="39"/>
        <item x="22"/>
        <item t="default"/>
      </items>
    </pivotField>
    <pivotField axis="axisCol" numFmtId="1" showAll="0">
      <items count="49">
        <item x="0"/>
        <item x="25"/>
        <item x="38"/>
        <item x="1"/>
        <item x="8"/>
        <item x="26"/>
        <item x="9"/>
        <item x="2"/>
        <item x="13"/>
        <item x="3"/>
        <item x="10"/>
        <item x="14"/>
        <item x="19"/>
        <item x="15"/>
        <item x="11"/>
        <item x="27"/>
        <item x="41"/>
        <item x="32"/>
        <item x="4"/>
        <item x="42"/>
        <item x="39"/>
        <item x="20"/>
        <item x="37"/>
        <item x="28"/>
        <item x="16"/>
        <item x="43"/>
        <item x="5"/>
        <item x="6"/>
        <item x="7"/>
        <item x="33"/>
        <item x="17"/>
        <item x="40"/>
        <item x="18"/>
        <item x="31"/>
        <item x="21"/>
        <item x="12"/>
        <item x="22"/>
        <item x="34"/>
        <item x="23"/>
        <item x="44"/>
        <item x="29"/>
        <item x="35"/>
        <item x="36"/>
        <item x="45"/>
        <item x="46"/>
        <item x="24"/>
        <item x="30"/>
        <item x="4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7"/>
    </i>
    <i>
      <x v="8"/>
    </i>
    <i>
      <x v="9"/>
    </i>
    <i>
      <x v="10"/>
    </i>
    <i>
      <x v="12"/>
    </i>
    <i>
      <x v="13"/>
    </i>
    <i>
      <x v="31"/>
    </i>
    <i>
      <x v="39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item="0" hier="-1"/>
  </pageFields>
  <dataFields count="1">
    <dataField name="Count of customer" fld="2" subtotal="count" baseField="0" baseItem="0"/>
  </dataFields>
  <formats count="6">
    <format dxfId="10">
      <pivotArea outline="0" collapsedLevelsAreSubtotals="1" fieldPosition="0"/>
    </format>
    <format dxfId="9">
      <pivotArea field="8" type="button" dataOnly="0" labelOnly="1" outline="0" axis="axisRow" fieldPosition="0"/>
    </format>
    <format dxfId="8">
      <pivotArea dataOnly="0" labelOnly="1" fieldPosition="0">
        <references count="1">
          <reference field="8" count="12">
            <x v="0"/>
            <x v="1"/>
            <x v="2"/>
            <x v="3"/>
            <x v="7"/>
            <x v="8"/>
            <x v="9"/>
            <x v="10"/>
            <x v="12"/>
            <x v="13"/>
            <x v="31"/>
            <x v="39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9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16.28515625" customWidth="1"/>
    <col min="3" max="13" width="7.140625" customWidth="1"/>
    <col min="14" max="14" width="11.28515625" bestFit="1" customWidth="1"/>
    <col min="15" max="15" width="9" bestFit="1" customWidth="1"/>
    <col min="16" max="18" width="8.5703125" bestFit="1" customWidth="1"/>
    <col min="19" max="21" width="8.140625" bestFit="1" customWidth="1"/>
    <col min="22" max="24" width="8.7109375" bestFit="1" customWidth="1"/>
    <col min="25" max="27" width="9.28515625" bestFit="1" customWidth="1"/>
    <col min="28" max="31" width="9.5703125" bestFit="1" customWidth="1"/>
    <col min="32" max="34" width="9.28515625" bestFit="1" customWidth="1"/>
    <col min="35" max="37" width="8.7109375" bestFit="1" customWidth="1"/>
    <col min="38" max="41" width="9" bestFit="1" customWidth="1"/>
    <col min="42" max="42" width="11.28515625" bestFit="1" customWidth="1"/>
    <col min="43" max="49" width="3" bestFit="1" customWidth="1"/>
    <col min="50" max="50" width="11.28515625" bestFit="1" customWidth="1"/>
  </cols>
  <sheetData>
    <row r="1" spans="1:14" x14ac:dyDescent="0.25">
      <c r="A1" s="13" t="s">
        <v>6</v>
      </c>
      <c r="B1" s="15">
        <v>2009</v>
      </c>
    </row>
    <row r="3" spans="1:14" x14ac:dyDescent="0.25">
      <c r="A3" s="13" t="s">
        <v>881</v>
      </c>
      <c r="B3" s="13" t="s">
        <v>880</v>
      </c>
    </row>
    <row r="4" spans="1:14" x14ac:dyDescent="0.25">
      <c r="A4" s="18" t="s">
        <v>878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N4" s="11" t="s">
        <v>879</v>
      </c>
    </row>
    <row r="5" spans="1:14" x14ac:dyDescent="0.25">
      <c r="A5" s="19" t="s">
        <v>47</v>
      </c>
      <c r="B5" s="20">
        <v>137</v>
      </c>
      <c r="C5" s="20">
        <v>15</v>
      </c>
      <c r="D5" s="20">
        <v>30</v>
      </c>
      <c r="E5" s="20">
        <v>25</v>
      </c>
      <c r="F5" s="20">
        <v>21</v>
      </c>
      <c r="G5" s="20">
        <v>14</v>
      </c>
      <c r="H5" s="20">
        <v>19</v>
      </c>
      <c r="I5" s="20">
        <v>24</v>
      </c>
      <c r="J5" s="20">
        <v>28</v>
      </c>
      <c r="K5" s="20">
        <v>18</v>
      </c>
      <c r="L5" s="20">
        <v>22</v>
      </c>
      <c r="M5" s="20">
        <v>12</v>
      </c>
      <c r="N5" s="20">
        <v>365</v>
      </c>
    </row>
    <row r="6" spans="1:14" x14ac:dyDescent="0.25">
      <c r="A6" s="19" t="s">
        <v>63</v>
      </c>
      <c r="B6" s="20">
        <v>83</v>
      </c>
      <c r="C6" s="20">
        <v>16</v>
      </c>
      <c r="D6" s="20">
        <v>13</v>
      </c>
      <c r="E6" s="20">
        <v>14</v>
      </c>
      <c r="F6" s="20">
        <v>9</v>
      </c>
      <c r="G6" s="20">
        <v>7</v>
      </c>
      <c r="H6" s="20">
        <v>14</v>
      </c>
      <c r="I6" s="20">
        <v>14</v>
      </c>
      <c r="J6" s="20">
        <v>6</v>
      </c>
      <c r="K6" s="20">
        <v>16</v>
      </c>
      <c r="L6" s="20">
        <v>7</v>
      </c>
      <c r="M6" s="20"/>
      <c r="N6" s="20">
        <v>199</v>
      </c>
    </row>
    <row r="7" spans="1:14" x14ac:dyDescent="0.25">
      <c r="A7" s="19" t="s">
        <v>74</v>
      </c>
      <c r="B7" s="20">
        <v>92</v>
      </c>
      <c r="C7" s="20">
        <v>10</v>
      </c>
      <c r="D7" s="20">
        <v>8</v>
      </c>
      <c r="E7" s="20">
        <v>15</v>
      </c>
      <c r="F7" s="20">
        <v>10</v>
      </c>
      <c r="G7" s="20">
        <v>11</v>
      </c>
      <c r="H7" s="20">
        <v>19</v>
      </c>
      <c r="I7" s="20">
        <v>15</v>
      </c>
      <c r="J7" s="20">
        <v>12</v>
      </c>
      <c r="K7" s="20">
        <v>4</v>
      </c>
      <c r="L7" s="20"/>
      <c r="M7" s="20"/>
      <c r="N7" s="20">
        <v>196</v>
      </c>
    </row>
    <row r="8" spans="1:14" x14ac:dyDescent="0.25">
      <c r="A8" s="19" t="s">
        <v>108</v>
      </c>
      <c r="B8" s="20">
        <v>73</v>
      </c>
      <c r="C8" s="20">
        <v>13</v>
      </c>
      <c r="D8" s="20">
        <v>12</v>
      </c>
      <c r="E8" s="20">
        <v>13</v>
      </c>
      <c r="F8" s="20">
        <v>10</v>
      </c>
      <c r="G8" s="20">
        <v>6</v>
      </c>
      <c r="H8" s="20">
        <v>4</v>
      </c>
      <c r="I8" s="20">
        <v>11</v>
      </c>
      <c r="J8" s="20">
        <v>4</v>
      </c>
      <c r="K8" s="20"/>
      <c r="L8" s="20"/>
      <c r="M8" s="20"/>
      <c r="N8" s="20">
        <v>146</v>
      </c>
    </row>
    <row r="9" spans="1:14" x14ac:dyDescent="0.25">
      <c r="A9" s="19" t="s">
        <v>48</v>
      </c>
      <c r="B9" s="20">
        <v>78</v>
      </c>
      <c r="C9" s="20">
        <v>10</v>
      </c>
      <c r="D9" s="20">
        <v>15</v>
      </c>
      <c r="E9" s="20">
        <v>7</v>
      </c>
      <c r="F9" s="20">
        <v>13</v>
      </c>
      <c r="G9" s="20">
        <v>10</v>
      </c>
      <c r="H9" s="20">
        <v>7</v>
      </c>
      <c r="I9" s="20">
        <v>3</v>
      </c>
      <c r="J9" s="20"/>
      <c r="K9" s="20"/>
      <c r="L9" s="20"/>
      <c r="M9" s="20"/>
      <c r="N9" s="20">
        <v>143</v>
      </c>
    </row>
    <row r="10" spans="1:14" x14ac:dyDescent="0.25">
      <c r="A10" s="19" t="s">
        <v>76</v>
      </c>
      <c r="B10" s="20">
        <v>51</v>
      </c>
      <c r="C10" s="20">
        <v>3</v>
      </c>
      <c r="D10" s="20">
        <v>5</v>
      </c>
      <c r="E10" s="20">
        <v>4</v>
      </c>
      <c r="F10" s="20">
        <v>4</v>
      </c>
      <c r="G10" s="20">
        <v>7</v>
      </c>
      <c r="H10" s="20">
        <v>1</v>
      </c>
      <c r="I10" s="20"/>
      <c r="J10" s="20"/>
      <c r="K10" s="20"/>
      <c r="L10" s="20"/>
      <c r="M10" s="20"/>
      <c r="N10" s="20">
        <v>75</v>
      </c>
    </row>
    <row r="11" spans="1:14" x14ac:dyDescent="0.25">
      <c r="A11" s="19" t="s">
        <v>77</v>
      </c>
      <c r="B11" s="20">
        <v>52</v>
      </c>
      <c r="C11" s="20">
        <v>6</v>
      </c>
      <c r="D11" s="20">
        <v>9</v>
      </c>
      <c r="E11" s="20">
        <v>11</v>
      </c>
      <c r="F11" s="20">
        <v>11</v>
      </c>
      <c r="G11" s="20">
        <v>8</v>
      </c>
      <c r="H11" s="20"/>
      <c r="I11" s="20"/>
      <c r="J11" s="20"/>
      <c r="K11" s="20"/>
      <c r="L11" s="20"/>
      <c r="M11" s="20"/>
      <c r="N11" s="20">
        <v>97</v>
      </c>
    </row>
    <row r="12" spans="1:14" x14ac:dyDescent="0.25">
      <c r="A12" s="19" t="s">
        <v>24</v>
      </c>
      <c r="B12" s="20">
        <v>39</v>
      </c>
      <c r="C12" s="20">
        <v>6</v>
      </c>
      <c r="D12" s="20">
        <v>3</v>
      </c>
      <c r="E12" s="20">
        <v>7</v>
      </c>
      <c r="F12" s="20">
        <v>2</v>
      </c>
      <c r="G12" s="20"/>
      <c r="H12" s="20"/>
      <c r="I12" s="20"/>
      <c r="J12" s="20"/>
      <c r="K12" s="20"/>
      <c r="L12" s="20"/>
      <c r="M12" s="20"/>
      <c r="N12" s="20">
        <v>57</v>
      </c>
    </row>
    <row r="13" spans="1:14" x14ac:dyDescent="0.25">
      <c r="A13" s="19" t="s">
        <v>100</v>
      </c>
      <c r="B13" s="20">
        <v>42</v>
      </c>
      <c r="C13" s="20">
        <v>2</v>
      </c>
      <c r="D13" s="20">
        <v>8</v>
      </c>
      <c r="E13" s="20">
        <v>1</v>
      </c>
      <c r="F13" s="20"/>
      <c r="G13" s="20"/>
      <c r="H13" s="20"/>
      <c r="I13" s="20"/>
      <c r="J13" s="20"/>
      <c r="K13" s="20"/>
      <c r="L13" s="20"/>
      <c r="M13" s="20"/>
      <c r="N13" s="20">
        <v>53</v>
      </c>
    </row>
    <row r="14" spans="1:14" x14ac:dyDescent="0.25">
      <c r="A14" s="19" t="s">
        <v>95</v>
      </c>
      <c r="B14" s="20">
        <v>18</v>
      </c>
      <c r="C14" s="20">
        <v>1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>
        <v>19</v>
      </c>
    </row>
    <row r="15" spans="1:14" x14ac:dyDescent="0.25">
      <c r="A15" s="19" t="s">
        <v>90</v>
      </c>
      <c r="B15" s="20">
        <v>18</v>
      </c>
      <c r="C15" s="20">
        <v>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>
        <v>20</v>
      </c>
    </row>
    <row r="16" spans="1:14" x14ac:dyDescent="0.25">
      <c r="A16" s="19" t="s">
        <v>28</v>
      </c>
      <c r="B16" s="20">
        <v>26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>
        <v>26</v>
      </c>
    </row>
    <row r="17" spans="1:14" x14ac:dyDescent="0.25">
      <c r="A17" s="19" t="s">
        <v>879</v>
      </c>
      <c r="B17" s="20">
        <v>709</v>
      </c>
      <c r="C17" s="20">
        <v>84</v>
      </c>
      <c r="D17" s="20">
        <v>103</v>
      </c>
      <c r="E17" s="20">
        <v>97</v>
      </c>
      <c r="F17" s="20">
        <v>80</v>
      </c>
      <c r="G17" s="20">
        <v>63</v>
      </c>
      <c r="H17" s="20">
        <v>64</v>
      </c>
      <c r="I17" s="20">
        <v>67</v>
      </c>
      <c r="J17" s="20">
        <v>50</v>
      </c>
      <c r="K17" s="20">
        <v>38</v>
      </c>
      <c r="L17" s="20">
        <v>29</v>
      </c>
      <c r="M17" s="20">
        <v>12</v>
      </c>
      <c r="N17" s="20">
        <v>1396</v>
      </c>
    </row>
    <row r="18" spans="1:14" x14ac:dyDescent="0.25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5">
      <c r="A21" s="13" t="s">
        <v>6</v>
      </c>
      <c r="B21" s="15">
        <v>2009</v>
      </c>
    </row>
    <row r="23" spans="1:14" x14ac:dyDescent="0.25">
      <c r="A23" s="13" t="s">
        <v>881</v>
      </c>
      <c r="B23" s="13" t="s">
        <v>880</v>
      </c>
    </row>
    <row r="24" spans="1:14" x14ac:dyDescent="0.25">
      <c r="A24" s="18" t="s">
        <v>878</v>
      </c>
      <c r="B24" s="11">
        <v>0</v>
      </c>
      <c r="C24" s="11">
        <v>1</v>
      </c>
      <c r="D24" s="11">
        <v>2</v>
      </c>
      <c r="E24" s="11">
        <v>3</v>
      </c>
      <c r="F24" s="11">
        <v>4</v>
      </c>
      <c r="G24" s="11">
        <v>5</v>
      </c>
      <c r="H24" s="11">
        <v>6</v>
      </c>
      <c r="I24" s="11">
        <v>7</v>
      </c>
      <c r="J24" s="11">
        <v>8</v>
      </c>
      <c r="K24" s="11">
        <v>9</v>
      </c>
      <c r="L24" s="11">
        <v>10</v>
      </c>
      <c r="M24" s="11">
        <v>11</v>
      </c>
      <c r="N24" s="12" t="s">
        <v>879</v>
      </c>
    </row>
    <row r="25" spans="1:14" x14ac:dyDescent="0.25">
      <c r="A25" s="19" t="s">
        <v>47</v>
      </c>
      <c r="B25" s="23">
        <v>1</v>
      </c>
      <c r="C25" s="23">
        <v>0.10948905109489052</v>
      </c>
      <c r="D25" s="23">
        <v>0.21897810218978103</v>
      </c>
      <c r="E25" s="23">
        <v>0.18248175182481752</v>
      </c>
      <c r="F25" s="23">
        <v>0.15328467153284672</v>
      </c>
      <c r="G25" s="23">
        <v>0.10218978102189781</v>
      </c>
      <c r="H25" s="23">
        <v>0.13868613138686131</v>
      </c>
      <c r="I25" s="23">
        <v>0.17518248175182483</v>
      </c>
      <c r="J25" s="23">
        <v>0.20437956204379562</v>
      </c>
      <c r="K25" s="23">
        <v>0.13138686131386862</v>
      </c>
      <c r="L25" s="23">
        <v>0.16058394160583941</v>
      </c>
      <c r="M25" s="23">
        <v>8.7591240875912413E-2</v>
      </c>
      <c r="N25" s="17"/>
    </row>
    <row r="26" spans="1:14" x14ac:dyDescent="0.25">
      <c r="A26" s="19" t="s">
        <v>63</v>
      </c>
      <c r="B26" s="23">
        <v>1</v>
      </c>
      <c r="C26" s="23">
        <v>0.19277108433734941</v>
      </c>
      <c r="D26" s="23">
        <v>0.15662650602409639</v>
      </c>
      <c r="E26" s="23">
        <v>0.16867469879518071</v>
      </c>
      <c r="F26" s="23">
        <v>0.10843373493975904</v>
      </c>
      <c r="G26" s="23">
        <v>8.4337349397590355E-2</v>
      </c>
      <c r="H26" s="23">
        <v>0.16867469879518071</v>
      </c>
      <c r="I26" s="23">
        <v>0.16867469879518071</v>
      </c>
      <c r="J26" s="23">
        <v>7.2289156626506021E-2</v>
      </c>
      <c r="K26" s="23">
        <v>0.19277108433734941</v>
      </c>
      <c r="L26" s="23">
        <v>8.4337349397590355E-2</v>
      </c>
      <c r="M26" s="23" t="e">
        <v>#NULL!</v>
      </c>
      <c r="N26" s="17"/>
    </row>
    <row r="27" spans="1:14" x14ac:dyDescent="0.25">
      <c r="A27" s="19" t="s">
        <v>74</v>
      </c>
      <c r="B27" s="23">
        <v>1</v>
      </c>
      <c r="C27" s="23">
        <v>0.10869565217391304</v>
      </c>
      <c r="D27" s="23">
        <v>8.6956521739130432E-2</v>
      </c>
      <c r="E27" s="23">
        <v>0.16304347826086957</v>
      </c>
      <c r="F27" s="23">
        <v>0.10869565217391304</v>
      </c>
      <c r="G27" s="23">
        <v>0.11956521739130435</v>
      </c>
      <c r="H27" s="23">
        <v>0.20652173913043478</v>
      </c>
      <c r="I27" s="23">
        <v>0.16304347826086957</v>
      </c>
      <c r="J27" s="23">
        <v>0.13043478260869565</v>
      </c>
      <c r="K27" s="23">
        <v>4.3478260869565216E-2</v>
      </c>
      <c r="L27" s="23" t="e">
        <v>#NULL!</v>
      </c>
      <c r="M27" s="23" t="e">
        <v>#NULL!</v>
      </c>
      <c r="N27" s="17"/>
    </row>
    <row r="28" spans="1:14" x14ac:dyDescent="0.25">
      <c r="A28" s="19" t="s">
        <v>108</v>
      </c>
      <c r="B28" s="23">
        <v>1</v>
      </c>
      <c r="C28" s="23">
        <v>0.17808219178082191</v>
      </c>
      <c r="D28" s="23">
        <v>0.16438356164383561</v>
      </c>
      <c r="E28" s="23">
        <v>0.17808219178082191</v>
      </c>
      <c r="F28" s="23">
        <v>0.13698630136986301</v>
      </c>
      <c r="G28" s="23">
        <v>8.2191780821917804E-2</v>
      </c>
      <c r="H28" s="23">
        <v>5.4794520547945202E-2</v>
      </c>
      <c r="I28" s="23">
        <v>0.15068493150684931</v>
      </c>
      <c r="J28" s="23">
        <v>5.4794520547945202E-2</v>
      </c>
      <c r="K28" s="23" t="e">
        <v>#NULL!</v>
      </c>
      <c r="L28" s="23" t="e">
        <v>#NULL!</v>
      </c>
      <c r="M28" s="23" t="e">
        <v>#NULL!</v>
      </c>
      <c r="N28" s="17"/>
    </row>
    <row r="29" spans="1:14" x14ac:dyDescent="0.25">
      <c r="A29" s="19" t="s">
        <v>48</v>
      </c>
      <c r="B29" s="23">
        <v>1</v>
      </c>
      <c r="C29" s="23">
        <v>0.12820512820512819</v>
      </c>
      <c r="D29" s="23">
        <v>0.19230769230769232</v>
      </c>
      <c r="E29" s="23">
        <v>8.9743589743589744E-2</v>
      </c>
      <c r="F29" s="23">
        <v>0.16666666666666666</v>
      </c>
      <c r="G29" s="23">
        <v>0.12820512820512819</v>
      </c>
      <c r="H29" s="23">
        <v>8.9743589743589744E-2</v>
      </c>
      <c r="I29" s="23">
        <v>3.8461538461538464E-2</v>
      </c>
      <c r="J29" s="23" t="e">
        <v>#NULL!</v>
      </c>
      <c r="K29" s="23" t="e">
        <v>#NULL!</v>
      </c>
      <c r="L29" s="23" t="e">
        <v>#NULL!</v>
      </c>
      <c r="M29" s="23" t="e">
        <v>#NULL!</v>
      </c>
      <c r="N29" s="17"/>
    </row>
    <row r="30" spans="1:14" x14ac:dyDescent="0.25">
      <c r="A30" s="19" t="s">
        <v>76</v>
      </c>
      <c r="B30" s="23">
        <v>1</v>
      </c>
      <c r="C30" s="23">
        <v>5.8823529411764705E-2</v>
      </c>
      <c r="D30" s="23">
        <v>9.8039215686274508E-2</v>
      </c>
      <c r="E30" s="23">
        <v>7.8431372549019607E-2</v>
      </c>
      <c r="F30" s="23">
        <v>7.8431372549019607E-2</v>
      </c>
      <c r="G30" s="23">
        <v>0.13725490196078433</v>
      </c>
      <c r="H30" s="23">
        <v>1.9607843137254902E-2</v>
      </c>
      <c r="I30" s="23" t="e">
        <v>#NULL!</v>
      </c>
      <c r="J30" s="23" t="e">
        <v>#NULL!</v>
      </c>
      <c r="K30" s="23" t="e">
        <v>#NULL!</v>
      </c>
      <c r="L30" s="23" t="e">
        <v>#NULL!</v>
      </c>
      <c r="M30" s="23" t="e">
        <v>#NULL!</v>
      </c>
      <c r="N30" s="17"/>
    </row>
    <row r="31" spans="1:14" x14ac:dyDescent="0.25">
      <c r="A31" s="19" t="s">
        <v>77</v>
      </c>
      <c r="B31" s="23">
        <v>1</v>
      </c>
      <c r="C31" s="23">
        <v>0.11538461538461539</v>
      </c>
      <c r="D31" s="23">
        <v>0.17307692307692307</v>
      </c>
      <c r="E31" s="23">
        <v>0.21153846153846154</v>
      </c>
      <c r="F31" s="23">
        <v>0.21153846153846154</v>
      </c>
      <c r="G31" s="23">
        <v>0.15384615384615385</v>
      </c>
      <c r="H31" s="23" t="e">
        <v>#NULL!</v>
      </c>
      <c r="I31" s="23" t="e">
        <v>#NULL!</v>
      </c>
      <c r="J31" s="23" t="e">
        <v>#NULL!</v>
      </c>
      <c r="K31" s="23" t="e">
        <v>#NULL!</v>
      </c>
      <c r="L31" s="23" t="e">
        <v>#NULL!</v>
      </c>
      <c r="M31" s="23" t="e">
        <v>#NULL!</v>
      </c>
      <c r="N31" s="17"/>
    </row>
    <row r="32" spans="1:14" x14ac:dyDescent="0.25">
      <c r="A32" s="19" t="s">
        <v>24</v>
      </c>
      <c r="B32" s="23">
        <v>1</v>
      </c>
      <c r="C32" s="23">
        <v>0.15384615384615385</v>
      </c>
      <c r="D32" s="23">
        <v>7.6923076923076927E-2</v>
      </c>
      <c r="E32" s="23">
        <v>0.17948717948717949</v>
      </c>
      <c r="F32" s="23">
        <v>5.128205128205128E-2</v>
      </c>
      <c r="G32" s="23" t="e">
        <v>#NULL!</v>
      </c>
      <c r="H32" s="23" t="e">
        <v>#NULL!</v>
      </c>
      <c r="I32" s="23" t="e">
        <v>#NULL!</v>
      </c>
      <c r="J32" s="23" t="e">
        <v>#NULL!</v>
      </c>
      <c r="K32" s="23" t="e">
        <v>#NULL!</v>
      </c>
      <c r="L32" s="23" t="e">
        <v>#NULL!</v>
      </c>
      <c r="M32" s="23" t="e">
        <v>#NULL!</v>
      </c>
      <c r="N32" s="17"/>
    </row>
    <row r="33" spans="1:14" x14ac:dyDescent="0.25">
      <c r="A33" s="19" t="s">
        <v>100</v>
      </c>
      <c r="B33" s="23">
        <v>1</v>
      </c>
      <c r="C33" s="23">
        <v>4.7619047619047616E-2</v>
      </c>
      <c r="D33" s="23">
        <v>0.19047619047619047</v>
      </c>
      <c r="E33" s="23">
        <v>2.3809523809523808E-2</v>
      </c>
      <c r="F33" s="23" t="e">
        <v>#NULL!</v>
      </c>
      <c r="G33" s="23" t="e">
        <v>#NULL!</v>
      </c>
      <c r="H33" s="23" t="e">
        <v>#NULL!</v>
      </c>
      <c r="I33" s="23" t="e">
        <v>#NULL!</v>
      </c>
      <c r="J33" s="23" t="e">
        <v>#NULL!</v>
      </c>
      <c r="K33" s="23" t="e">
        <v>#NULL!</v>
      </c>
      <c r="L33" s="23" t="e">
        <v>#NULL!</v>
      </c>
      <c r="M33" s="23" t="e">
        <v>#NULL!</v>
      </c>
      <c r="N33" s="17"/>
    </row>
    <row r="34" spans="1:14" x14ac:dyDescent="0.25">
      <c r="A34" s="19" t="s">
        <v>95</v>
      </c>
      <c r="B34" s="23">
        <v>1</v>
      </c>
      <c r="C34" s="23">
        <v>5.5555555555555552E-2</v>
      </c>
      <c r="D34" s="23" t="e">
        <v>#NULL!</v>
      </c>
      <c r="E34" s="23" t="e">
        <v>#NULL!</v>
      </c>
      <c r="F34" s="23" t="e">
        <v>#NULL!</v>
      </c>
      <c r="G34" s="23" t="e">
        <v>#NULL!</v>
      </c>
      <c r="H34" s="23" t="e">
        <v>#NULL!</v>
      </c>
      <c r="I34" s="23" t="e">
        <v>#NULL!</v>
      </c>
      <c r="J34" s="23" t="e">
        <v>#NULL!</v>
      </c>
      <c r="K34" s="23" t="e">
        <v>#NULL!</v>
      </c>
      <c r="L34" s="23" t="e">
        <v>#NULL!</v>
      </c>
      <c r="M34" s="23" t="e">
        <v>#NULL!</v>
      </c>
      <c r="N34" s="17"/>
    </row>
    <row r="35" spans="1:14" x14ac:dyDescent="0.25">
      <c r="A35" s="19" t="s">
        <v>90</v>
      </c>
      <c r="B35" s="23">
        <v>1</v>
      </c>
      <c r="C35" s="23">
        <v>0.1111111111111111</v>
      </c>
      <c r="D35" s="23" t="e">
        <v>#NULL!</v>
      </c>
      <c r="E35" s="23" t="e">
        <v>#NULL!</v>
      </c>
      <c r="F35" s="23" t="e">
        <v>#NULL!</v>
      </c>
      <c r="G35" s="23" t="e">
        <v>#NULL!</v>
      </c>
      <c r="H35" s="23" t="e">
        <v>#NULL!</v>
      </c>
      <c r="I35" s="23" t="e">
        <v>#NULL!</v>
      </c>
      <c r="J35" s="23" t="e">
        <v>#NULL!</v>
      </c>
      <c r="K35" s="23" t="e">
        <v>#NULL!</v>
      </c>
      <c r="L35" s="23" t="e">
        <v>#NULL!</v>
      </c>
      <c r="M35" s="23" t="e">
        <v>#NULL!</v>
      </c>
      <c r="N35" s="17"/>
    </row>
    <row r="36" spans="1:14" x14ac:dyDescent="0.25">
      <c r="A36" s="19" t="s">
        <v>28</v>
      </c>
      <c r="B36" s="23">
        <v>1</v>
      </c>
      <c r="C36" s="23" t="e">
        <v>#NULL!</v>
      </c>
      <c r="D36" s="23" t="e">
        <v>#NULL!</v>
      </c>
      <c r="E36" s="23" t="e">
        <v>#NULL!</v>
      </c>
      <c r="F36" s="23" t="e">
        <v>#NULL!</v>
      </c>
      <c r="G36" s="23" t="e">
        <v>#NULL!</v>
      </c>
      <c r="H36" s="23" t="e">
        <v>#NULL!</v>
      </c>
      <c r="I36" s="23" t="e">
        <v>#NULL!</v>
      </c>
      <c r="J36" s="23" t="e">
        <v>#NULL!</v>
      </c>
      <c r="K36" s="23" t="e">
        <v>#NULL!</v>
      </c>
      <c r="L36" s="23" t="e">
        <v>#NULL!</v>
      </c>
      <c r="M36" s="23" t="e">
        <v>#NULL!</v>
      </c>
      <c r="N36" s="17"/>
    </row>
    <row r="37" spans="1:14" x14ac:dyDescent="0.25">
      <c r="A37" s="19" t="s">
        <v>879</v>
      </c>
      <c r="B37" s="23">
        <v>1</v>
      </c>
      <c r="C37" s="23">
        <v>0.11847672778561354</v>
      </c>
      <c r="D37" s="23">
        <v>0.14527503526093088</v>
      </c>
      <c r="E37" s="23">
        <v>0.13681241184767279</v>
      </c>
      <c r="F37" s="23">
        <v>0.11283497884344147</v>
      </c>
      <c r="G37" s="23">
        <v>8.8857545839210156E-2</v>
      </c>
      <c r="H37" s="23">
        <v>9.0267983074753172E-2</v>
      </c>
      <c r="I37" s="23">
        <v>9.4499294781382234E-2</v>
      </c>
      <c r="J37" s="23">
        <v>7.0521861777150918E-2</v>
      </c>
      <c r="K37" s="23">
        <v>5.3596614950634697E-2</v>
      </c>
      <c r="L37" s="23">
        <v>4.0902679830747531E-2</v>
      </c>
      <c r="M37" s="23">
        <v>1.6925246826516221E-2</v>
      </c>
      <c r="N37" s="17"/>
    </row>
    <row r="40" spans="1:14" x14ac:dyDescent="0.25">
      <c r="A40" s="25" t="s">
        <v>878</v>
      </c>
      <c r="B40" s="21">
        <v>0</v>
      </c>
      <c r="C40" s="21">
        <v>1</v>
      </c>
      <c r="D40" s="21">
        <v>2</v>
      </c>
      <c r="E40" s="21">
        <v>3</v>
      </c>
      <c r="F40" s="21">
        <v>4</v>
      </c>
      <c r="G40" s="21">
        <v>5</v>
      </c>
      <c r="H40" s="21">
        <v>6</v>
      </c>
      <c r="I40" s="21">
        <v>7</v>
      </c>
      <c r="J40" s="21">
        <v>8</v>
      </c>
      <c r="K40" s="21">
        <v>9</v>
      </c>
      <c r="L40" s="21">
        <v>10</v>
      </c>
      <c r="M40" s="21">
        <v>11</v>
      </c>
    </row>
    <row r="41" spans="1:14" x14ac:dyDescent="0.25">
      <c r="A41" s="19" t="s">
        <v>47</v>
      </c>
      <c r="B41" s="23">
        <v>1</v>
      </c>
      <c r="C41" s="26">
        <v>0.10948905109489052</v>
      </c>
      <c r="D41" s="26">
        <v>0.21897810218978103</v>
      </c>
      <c r="E41" s="26">
        <v>0.18248175182481752</v>
      </c>
      <c r="F41" s="26">
        <v>0.15328467153284672</v>
      </c>
      <c r="G41" s="26">
        <v>0.10218978102189781</v>
      </c>
      <c r="H41" s="26">
        <v>0.13868613138686131</v>
      </c>
      <c r="I41" s="26">
        <v>0.17518248175182483</v>
      </c>
      <c r="J41" s="26">
        <v>0.20437956204379562</v>
      </c>
      <c r="K41" s="26">
        <v>0.13138686131386862</v>
      </c>
      <c r="L41" s="26">
        <v>0.16058394160583941</v>
      </c>
      <c r="M41" s="26">
        <v>8.7591240875912413E-2</v>
      </c>
    </row>
    <row r="42" spans="1:14" x14ac:dyDescent="0.25">
      <c r="A42" s="19" t="s">
        <v>63</v>
      </c>
      <c r="B42" s="23">
        <v>1</v>
      </c>
      <c r="C42" s="26">
        <v>0.19277108433734941</v>
      </c>
      <c r="D42" s="26">
        <v>0.15662650602409639</v>
      </c>
      <c r="E42" s="26">
        <v>0.16867469879518071</v>
      </c>
      <c r="F42" s="26">
        <v>0.10843373493975904</v>
      </c>
      <c r="G42" s="26">
        <v>8.4337349397590355E-2</v>
      </c>
      <c r="H42" s="26">
        <v>0.16867469879518071</v>
      </c>
      <c r="I42" s="26">
        <v>0.16867469879518071</v>
      </c>
      <c r="J42" s="26">
        <v>7.2289156626506021E-2</v>
      </c>
      <c r="K42" s="26">
        <v>0.19277108433734941</v>
      </c>
      <c r="L42" s="26">
        <v>8.4337349397590355E-2</v>
      </c>
      <c r="M42" s="26"/>
    </row>
    <row r="43" spans="1:14" x14ac:dyDescent="0.25">
      <c r="A43" s="19" t="s">
        <v>74</v>
      </c>
      <c r="B43" s="23">
        <v>1</v>
      </c>
      <c r="C43" s="26">
        <v>0.10869565217391304</v>
      </c>
      <c r="D43" s="26">
        <v>8.6956521739130432E-2</v>
      </c>
      <c r="E43" s="26">
        <v>0.16304347826086957</v>
      </c>
      <c r="F43" s="26">
        <v>0.10869565217391304</v>
      </c>
      <c r="G43" s="26">
        <v>0.11956521739130435</v>
      </c>
      <c r="H43" s="26">
        <v>0.20652173913043478</v>
      </c>
      <c r="I43" s="26">
        <v>0.16304347826086957</v>
      </c>
      <c r="J43" s="26">
        <v>0.13043478260869565</v>
      </c>
      <c r="K43" s="26">
        <v>4.3478260869565216E-2</v>
      </c>
      <c r="L43" s="26"/>
      <c r="M43" s="26"/>
    </row>
    <row r="44" spans="1:14" x14ac:dyDescent="0.25">
      <c r="A44" s="19" t="s">
        <v>108</v>
      </c>
      <c r="B44" s="23">
        <v>1</v>
      </c>
      <c r="C44" s="26">
        <v>0.17808219178082191</v>
      </c>
      <c r="D44" s="26">
        <v>0.16438356164383561</v>
      </c>
      <c r="E44" s="26">
        <v>0.17808219178082191</v>
      </c>
      <c r="F44" s="26">
        <v>0.13698630136986301</v>
      </c>
      <c r="G44" s="26">
        <v>8.2191780821917804E-2</v>
      </c>
      <c r="H44" s="26">
        <v>5.4794520547945202E-2</v>
      </c>
      <c r="I44" s="26">
        <v>0.15068493150684931</v>
      </c>
      <c r="J44" s="26">
        <v>5.4794520547945202E-2</v>
      </c>
      <c r="K44" s="26"/>
      <c r="L44" s="26"/>
      <c r="M44" s="26"/>
    </row>
    <row r="45" spans="1:14" x14ac:dyDescent="0.25">
      <c r="A45" s="19" t="s">
        <v>48</v>
      </c>
      <c r="B45" s="23">
        <v>1</v>
      </c>
      <c r="C45" s="26">
        <v>0.12820512820512819</v>
      </c>
      <c r="D45" s="26">
        <v>0.19230769230769232</v>
      </c>
      <c r="E45" s="26">
        <v>8.9743589743589744E-2</v>
      </c>
      <c r="F45" s="26">
        <v>0.16666666666666666</v>
      </c>
      <c r="G45" s="26">
        <v>0.12820512820512819</v>
      </c>
      <c r="H45" s="26">
        <v>8.9743589743589744E-2</v>
      </c>
      <c r="I45" s="26">
        <v>3.8461538461538464E-2</v>
      </c>
      <c r="J45" s="26"/>
      <c r="K45" s="26"/>
      <c r="L45" s="26"/>
      <c r="M45" s="26"/>
    </row>
    <row r="46" spans="1:14" x14ac:dyDescent="0.25">
      <c r="A46" s="19" t="s">
        <v>76</v>
      </c>
      <c r="B46" s="23">
        <v>1</v>
      </c>
      <c r="C46" s="26">
        <v>5.8823529411764705E-2</v>
      </c>
      <c r="D46" s="26">
        <v>9.8039215686274508E-2</v>
      </c>
      <c r="E46" s="26">
        <v>7.8431372549019607E-2</v>
      </c>
      <c r="F46" s="26">
        <v>7.8431372549019607E-2</v>
      </c>
      <c r="G46" s="26">
        <v>0.13725490196078433</v>
      </c>
      <c r="H46" s="26">
        <v>1.9607843137254902E-2</v>
      </c>
      <c r="I46" s="26"/>
      <c r="J46" s="26"/>
      <c r="K46" s="26"/>
      <c r="L46" s="26"/>
      <c r="M46" s="26"/>
    </row>
    <row r="47" spans="1:14" x14ac:dyDescent="0.25">
      <c r="A47" s="19" t="s">
        <v>77</v>
      </c>
      <c r="B47" s="23">
        <v>1</v>
      </c>
      <c r="C47" s="26">
        <v>0.11538461538461539</v>
      </c>
      <c r="D47" s="26">
        <v>0.17307692307692307</v>
      </c>
      <c r="E47" s="26">
        <v>0.21153846153846154</v>
      </c>
      <c r="F47" s="26">
        <v>0.21153846153846154</v>
      </c>
      <c r="G47" s="26">
        <v>0.15384615384615385</v>
      </c>
      <c r="H47" s="26"/>
      <c r="I47" s="26"/>
      <c r="J47" s="26"/>
      <c r="K47" s="26"/>
      <c r="L47" s="26"/>
      <c r="M47" s="26"/>
    </row>
    <row r="48" spans="1:14" x14ac:dyDescent="0.25">
      <c r="A48" s="19" t="s">
        <v>24</v>
      </c>
      <c r="B48" s="23">
        <v>1</v>
      </c>
      <c r="C48" s="26">
        <v>0.15384615384615385</v>
      </c>
      <c r="D48" s="26">
        <v>7.6923076923076927E-2</v>
      </c>
      <c r="E48" s="26">
        <v>0.17948717948717949</v>
      </c>
      <c r="F48" s="26">
        <v>5.128205128205128E-2</v>
      </c>
      <c r="G48" s="26"/>
      <c r="H48" s="26"/>
      <c r="I48" s="26"/>
      <c r="J48" s="26"/>
      <c r="K48" s="26"/>
      <c r="L48" s="26"/>
      <c r="M48" s="26"/>
    </row>
    <row r="49" spans="1:13" x14ac:dyDescent="0.25">
      <c r="A49" s="19" t="s">
        <v>100</v>
      </c>
      <c r="B49" s="23">
        <v>1</v>
      </c>
      <c r="C49" s="26">
        <v>4.7619047619047616E-2</v>
      </c>
      <c r="D49" s="26">
        <v>0.19047619047619047</v>
      </c>
      <c r="E49" s="26">
        <v>2.3809523809523808E-2</v>
      </c>
      <c r="F49" s="26"/>
      <c r="G49" s="26"/>
      <c r="H49" s="26"/>
      <c r="I49" s="26"/>
      <c r="J49" s="26"/>
      <c r="K49" s="26"/>
      <c r="L49" s="26"/>
      <c r="M49" s="26"/>
    </row>
    <row r="50" spans="1:13" x14ac:dyDescent="0.25">
      <c r="A50" s="19" t="s">
        <v>95</v>
      </c>
      <c r="B50" s="23">
        <v>1</v>
      </c>
      <c r="C50" s="26">
        <v>5.5555555555555552E-2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1:13" x14ac:dyDescent="0.25">
      <c r="A51" s="19" t="s">
        <v>90</v>
      </c>
      <c r="B51" s="23">
        <v>1</v>
      </c>
      <c r="C51" s="26">
        <v>0.1111111111111111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 x14ac:dyDescent="0.25">
      <c r="A52" s="19" t="s">
        <v>28</v>
      </c>
      <c r="B52" s="23">
        <v>1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1:13" x14ac:dyDescent="0.25">
      <c r="A53" s="22" t="s">
        <v>879</v>
      </c>
      <c r="B53" s="24">
        <v>1</v>
      </c>
      <c r="C53" s="27">
        <v>0.11847672778561354</v>
      </c>
      <c r="D53" s="27">
        <v>0.14527503526093088</v>
      </c>
      <c r="E53" s="27">
        <v>0.13681241184767279</v>
      </c>
      <c r="F53" s="27">
        <v>0.11283497884344147</v>
      </c>
      <c r="G53" s="27">
        <v>8.8857545839210156E-2</v>
      </c>
      <c r="H53" s="27">
        <v>9.0267983074753172E-2</v>
      </c>
      <c r="I53" s="27">
        <v>9.4499294781382234E-2</v>
      </c>
      <c r="J53" s="27">
        <v>7.0521861777150918E-2</v>
      </c>
      <c r="K53" s="27">
        <v>5.3596614950634697E-2</v>
      </c>
      <c r="L53" s="27">
        <v>4.0902679830747531E-2</v>
      </c>
      <c r="M53" s="27">
        <v>1.6925246826516221E-2</v>
      </c>
    </row>
  </sheetData>
  <conditionalFormatting pivot="1" sqref="B25:B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:M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B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M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02"/>
  <sheetViews>
    <sheetView workbookViewId="0">
      <selection activeCell="F5" sqref="F5"/>
    </sheetView>
  </sheetViews>
  <sheetFormatPr defaultRowHeight="15" x14ac:dyDescent="0.25"/>
  <cols>
    <col min="3" max="3" width="22.5703125" bestFit="1" customWidth="1"/>
    <col min="4" max="4" width="13.140625" style="1" bestFit="1" customWidth="1"/>
    <col min="5" max="5" width="13.140625" customWidth="1"/>
    <col min="6" max="7" width="13.140625" style="12" customWidth="1"/>
    <col min="8" max="9" width="13.140625" style="1" customWidth="1"/>
    <col min="10" max="10" width="13.140625" style="12" customWidth="1"/>
    <col min="11" max="11" width="19.85546875" customWidth="1"/>
  </cols>
  <sheetData>
    <row r="1" spans="1:16" x14ac:dyDescent="0.25">
      <c r="E1" s="2" t="s">
        <v>0</v>
      </c>
      <c r="F1" s="2"/>
      <c r="G1" s="2"/>
      <c r="H1" s="2"/>
      <c r="I1" s="2"/>
      <c r="J1" s="2"/>
      <c r="K1" s="3"/>
    </row>
    <row r="2" spans="1:16" x14ac:dyDescent="0.25">
      <c r="E2" s="4" t="str">
        <f>TEXT(D2,"mmm-yyyy")</f>
        <v>Jan-1900</v>
      </c>
      <c r="F2" s="5">
        <f>YEAR(D2)</f>
        <v>1900</v>
      </c>
      <c r="G2" s="5">
        <f>IF(C2=C1, DAY(D1)+1,1)</f>
        <v>1</v>
      </c>
      <c r="H2" s="4">
        <f>IF(G2=1,D2,H1)</f>
        <v>0</v>
      </c>
      <c r="I2" s="4" t="str">
        <f>TEXT(H2,"mmm-yyyy")</f>
        <v>Jan-1900</v>
      </c>
      <c r="J2" s="5">
        <f>DATEDIF(H2,D2,"m")</f>
        <v>0</v>
      </c>
    </row>
    <row r="3" spans="1:16" x14ac:dyDescent="0.25">
      <c r="A3" s="6" t="s">
        <v>1</v>
      </c>
      <c r="B3" s="6" t="s">
        <v>2</v>
      </c>
      <c r="C3" s="6" t="s">
        <v>3</v>
      </c>
      <c r="D3" s="7" t="s">
        <v>4</v>
      </c>
      <c r="E3" s="6" t="s">
        <v>5</v>
      </c>
      <c r="F3" s="8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25">
      <c r="A4" s="9">
        <v>4132</v>
      </c>
      <c r="B4" s="9" t="s">
        <v>17</v>
      </c>
      <c r="C4" s="9" t="s">
        <v>18</v>
      </c>
      <c r="D4" s="10">
        <v>40691</v>
      </c>
      <c r="E4" s="4" t="s">
        <v>19</v>
      </c>
      <c r="F4" s="5">
        <v>2011</v>
      </c>
      <c r="G4" s="5">
        <v>1</v>
      </c>
      <c r="H4" s="4">
        <v>40691</v>
      </c>
      <c r="I4" s="4" t="s">
        <v>19</v>
      </c>
      <c r="J4" s="5">
        <v>0</v>
      </c>
      <c r="K4" s="9">
        <v>5</v>
      </c>
      <c r="L4" s="9">
        <v>29520</v>
      </c>
      <c r="M4" s="9" t="s">
        <v>20</v>
      </c>
      <c r="N4" s="9">
        <v>295</v>
      </c>
      <c r="O4" s="9" t="s">
        <v>21</v>
      </c>
      <c r="P4" s="9" t="s">
        <v>22</v>
      </c>
    </row>
    <row r="5" spans="1:16" x14ac:dyDescent="0.25">
      <c r="A5" s="9">
        <v>26949</v>
      </c>
      <c r="B5" s="9" t="s">
        <v>17</v>
      </c>
      <c r="C5" s="9" t="s">
        <v>23</v>
      </c>
      <c r="D5" s="10">
        <v>40040</v>
      </c>
      <c r="E5" s="4" t="s">
        <v>24</v>
      </c>
      <c r="F5" s="5">
        <v>2009</v>
      </c>
      <c r="G5" s="5">
        <v>1</v>
      </c>
      <c r="H5" s="4">
        <v>40040</v>
      </c>
      <c r="I5" s="4" t="s">
        <v>24</v>
      </c>
      <c r="J5" s="5">
        <v>0</v>
      </c>
      <c r="K5" s="9">
        <v>48</v>
      </c>
      <c r="L5" s="9">
        <v>921380</v>
      </c>
      <c r="M5" s="9" t="s">
        <v>25</v>
      </c>
      <c r="N5" s="9">
        <v>55283</v>
      </c>
      <c r="O5" s="9" t="s">
        <v>26</v>
      </c>
      <c r="P5" s="9" t="s">
        <v>27</v>
      </c>
    </row>
    <row r="6" spans="1:16" x14ac:dyDescent="0.25">
      <c r="A6" s="9">
        <v>16102</v>
      </c>
      <c r="B6" s="9" t="s">
        <v>17</v>
      </c>
      <c r="C6" s="9" t="s">
        <v>23</v>
      </c>
      <c r="D6" s="10">
        <v>40160</v>
      </c>
      <c r="E6" s="4" t="s">
        <v>28</v>
      </c>
      <c r="F6" s="5">
        <v>2009</v>
      </c>
      <c r="G6" s="5">
        <v>16</v>
      </c>
      <c r="H6" s="4">
        <v>40040</v>
      </c>
      <c r="I6" s="4" t="s">
        <v>24</v>
      </c>
      <c r="J6" s="5">
        <v>3</v>
      </c>
      <c r="K6" s="9">
        <v>25</v>
      </c>
      <c r="L6" s="9">
        <v>26511860</v>
      </c>
      <c r="M6" s="9" t="s">
        <v>29</v>
      </c>
      <c r="N6" s="9">
        <v>530237</v>
      </c>
      <c r="O6" s="9" t="s">
        <v>26</v>
      </c>
      <c r="P6" s="9" t="s">
        <v>30</v>
      </c>
    </row>
    <row r="7" spans="1:16" x14ac:dyDescent="0.25">
      <c r="A7" s="9">
        <v>30150</v>
      </c>
      <c r="B7" s="9" t="s">
        <v>17</v>
      </c>
      <c r="C7" s="9" t="s">
        <v>23</v>
      </c>
      <c r="D7" s="10">
        <v>40278</v>
      </c>
      <c r="E7" s="4" t="s">
        <v>31</v>
      </c>
      <c r="F7" s="5">
        <v>2010</v>
      </c>
      <c r="G7" s="5">
        <v>14</v>
      </c>
      <c r="H7" s="4">
        <v>40040</v>
      </c>
      <c r="I7" s="4" t="s">
        <v>24</v>
      </c>
      <c r="J7" s="5">
        <v>7</v>
      </c>
      <c r="K7" s="9">
        <v>30</v>
      </c>
      <c r="L7" s="9">
        <v>886920</v>
      </c>
      <c r="M7" s="9" t="s">
        <v>25</v>
      </c>
      <c r="N7" s="9">
        <v>53215</v>
      </c>
      <c r="O7" s="9" t="s">
        <v>21</v>
      </c>
      <c r="P7" s="9" t="s">
        <v>32</v>
      </c>
    </row>
    <row r="8" spans="1:16" x14ac:dyDescent="0.25">
      <c r="A8" s="9">
        <v>48294</v>
      </c>
      <c r="B8" s="9" t="s">
        <v>17</v>
      </c>
      <c r="C8" s="9" t="s">
        <v>23</v>
      </c>
      <c r="D8" s="10">
        <v>40324</v>
      </c>
      <c r="E8" s="4" t="s">
        <v>33</v>
      </c>
      <c r="F8" s="5">
        <v>2010</v>
      </c>
      <c r="G8" s="5">
        <v>11</v>
      </c>
      <c r="H8" s="4">
        <v>40040</v>
      </c>
      <c r="I8" s="4" t="s">
        <v>24</v>
      </c>
      <c r="J8" s="5">
        <v>9</v>
      </c>
      <c r="K8" s="11">
        <f>D8+1</f>
        <v>40325</v>
      </c>
      <c r="L8" s="9">
        <v>8144020</v>
      </c>
      <c r="M8" s="9" t="s">
        <v>20</v>
      </c>
      <c r="N8" s="9">
        <v>81440</v>
      </c>
      <c r="O8" s="9" t="s">
        <v>21</v>
      </c>
      <c r="P8" s="9" t="s">
        <v>34</v>
      </c>
    </row>
    <row r="9" spans="1:16" x14ac:dyDescent="0.25">
      <c r="A9" s="9">
        <v>37863</v>
      </c>
      <c r="B9" s="9" t="s">
        <v>17</v>
      </c>
      <c r="C9" s="9" t="s">
        <v>23</v>
      </c>
      <c r="D9" s="10">
        <v>40598</v>
      </c>
      <c r="E9" s="4" t="s">
        <v>35</v>
      </c>
      <c r="F9" s="5">
        <v>2011</v>
      </c>
      <c r="G9" s="5">
        <v>27</v>
      </c>
      <c r="H9" s="4">
        <v>40040</v>
      </c>
      <c r="I9" s="4" t="s">
        <v>24</v>
      </c>
      <c r="J9" s="5">
        <v>18</v>
      </c>
      <c r="K9" s="9">
        <v>27</v>
      </c>
      <c r="L9" s="9">
        <v>610100</v>
      </c>
      <c r="M9" s="9" t="s">
        <v>36</v>
      </c>
      <c r="N9" s="9">
        <v>24404</v>
      </c>
      <c r="O9" s="9" t="s">
        <v>21</v>
      </c>
      <c r="P9" s="9" t="s">
        <v>37</v>
      </c>
    </row>
    <row r="10" spans="1:16" x14ac:dyDescent="0.25">
      <c r="A10" s="9">
        <v>27559</v>
      </c>
      <c r="B10" s="9" t="s">
        <v>17</v>
      </c>
      <c r="C10" s="9" t="s">
        <v>23</v>
      </c>
      <c r="D10" s="10">
        <v>40846</v>
      </c>
      <c r="E10" s="4" t="s">
        <v>38</v>
      </c>
      <c r="F10" s="5">
        <v>2011</v>
      </c>
      <c r="G10" s="5">
        <v>25</v>
      </c>
      <c r="H10" s="4">
        <v>40040</v>
      </c>
      <c r="I10" s="4" t="s">
        <v>24</v>
      </c>
      <c r="J10" s="5">
        <v>26</v>
      </c>
      <c r="K10" s="9">
        <v>38</v>
      </c>
      <c r="L10" s="9">
        <v>931800</v>
      </c>
      <c r="M10" s="9" t="s">
        <v>39</v>
      </c>
      <c r="N10" s="9">
        <v>46590</v>
      </c>
      <c r="O10" s="9" t="s">
        <v>21</v>
      </c>
      <c r="P10" s="9" t="s">
        <v>40</v>
      </c>
    </row>
    <row r="11" spans="1:16" x14ac:dyDescent="0.25">
      <c r="A11" s="9">
        <v>10662</v>
      </c>
      <c r="B11" s="9" t="s">
        <v>41</v>
      </c>
      <c r="C11" s="9" t="s">
        <v>23</v>
      </c>
      <c r="D11" s="10">
        <v>40882</v>
      </c>
      <c r="E11" s="4" t="s">
        <v>42</v>
      </c>
      <c r="F11" s="5">
        <v>2011</v>
      </c>
      <c r="G11" s="5">
        <v>31</v>
      </c>
      <c r="H11" s="4">
        <v>40040</v>
      </c>
      <c r="I11" s="4" t="s">
        <v>24</v>
      </c>
      <c r="J11" s="5">
        <v>27</v>
      </c>
      <c r="K11" s="9">
        <v>45</v>
      </c>
      <c r="L11" s="9">
        <v>566260</v>
      </c>
      <c r="M11" s="9" t="s">
        <v>43</v>
      </c>
      <c r="N11" s="9">
        <v>45301</v>
      </c>
      <c r="O11" s="9" t="s">
        <v>21</v>
      </c>
      <c r="P11" s="9" t="s">
        <v>40</v>
      </c>
    </row>
    <row r="12" spans="1:16" x14ac:dyDescent="0.25">
      <c r="A12" s="9">
        <v>20737</v>
      </c>
      <c r="B12" s="9" t="s">
        <v>17</v>
      </c>
      <c r="C12" s="9" t="s">
        <v>23</v>
      </c>
      <c r="D12" s="10">
        <v>40902</v>
      </c>
      <c r="E12" s="4" t="s">
        <v>42</v>
      </c>
      <c r="F12" s="5">
        <v>2011</v>
      </c>
      <c r="G12" s="5">
        <v>6</v>
      </c>
      <c r="H12" s="4">
        <v>40040</v>
      </c>
      <c r="I12" s="4" t="s">
        <v>24</v>
      </c>
      <c r="J12" s="5">
        <v>28</v>
      </c>
      <c r="K12" s="9">
        <v>10</v>
      </c>
      <c r="L12" s="9">
        <v>2821860</v>
      </c>
      <c r="M12" s="9" t="s">
        <v>43</v>
      </c>
      <c r="N12" s="9">
        <v>225749</v>
      </c>
      <c r="O12" s="9" t="s">
        <v>26</v>
      </c>
      <c r="P12" s="9" t="s">
        <v>44</v>
      </c>
    </row>
    <row r="13" spans="1:16" x14ac:dyDescent="0.25">
      <c r="A13" s="9">
        <v>46662</v>
      </c>
      <c r="B13" s="9" t="s">
        <v>41</v>
      </c>
      <c r="C13" s="9" t="s">
        <v>23</v>
      </c>
      <c r="D13" s="10">
        <v>40906</v>
      </c>
      <c r="E13" s="4" t="s">
        <v>42</v>
      </c>
      <c r="F13" s="5">
        <v>2011</v>
      </c>
      <c r="G13" s="5">
        <v>26</v>
      </c>
      <c r="H13" s="4">
        <v>40040</v>
      </c>
      <c r="I13" s="4" t="s">
        <v>24</v>
      </c>
      <c r="J13" s="5">
        <v>28</v>
      </c>
      <c r="K13" s="9">
        <v>8</v>
      </c>
      <c r="L13" s="9">
        <v>114440</v>
      </c>
      <c r="M13" s="9" t="s">
        <v>45</v>
      </c>
      <c r="N13" s="9">
        <v>8011</v>
      </c>
      <c r="O13" s="9" t="s">
        <v>21</v>
      </c>
      <c r="P13" s="9" t="s">
        <v>40</v>
      </c>
    </row>
    <row r="14" spans="1:16" x14ac:dyDescent="0.25">
      <c r="A14" s="9">
        <v>37638</v>
      </c>
      <c r="B14" s="9" t="s">
        <v>17</v>
      </c>
      <c r="C14" s="9" t="s">
        <v>46</v>
      </c>
      <c r="D14" s="10">
        <v>39834</v>
      </c>
      <c r="E14" s="4" t="s">
        <v>47</v>
      </c>
      <c r="F14" s="5">
        <v>2009</v>
      </c>
      <c r="G14" s="5">
        <v>1</v>
      </c>
      <c r="H14" s="4">
        <v>39834</v>
      </c>
      <c r="I14" s="4" t="s">
        <v>47</v>
      </c>
      <c r="J14" s="5">
        <v>0</v>
      </c>
      <c r="K14" s="9">
        <v>33</v>
      </c>
      <c r="L14" s="9">
        <v>279960</v>
      </c>
      <c r="M14" s="9" t="s">
        <v>45</v>
      </c>
      <c r="N14" s="9">
        <v>19597</v>
      </c>
      <c r="O14" s="9" t="s">
        <v>21</v>
      </c>
      <c r="P14" s="9" t="s">
        <v>22</v>
      </c>
    </row>
    <row r="15" spans="1:16" x14ac:dyDescent="0.25">
      <c r="A15" s="9">
        <v>21190</v>
      </c>
      <c r="B15" s="9" t="s">
        <v>17</v>
      </c>
      <c r="C15" s="9" t="s">
        <v>46</v>
      </c>
      <c r="D15" s="10">
        <v>39961</v>
      </c>
      <c r="E15" s="4" t="s">
        <v>48</v>
      </c>
      <c r="F15" s="5">
        <v>2009</v>
      </c>
      <c r="G15" s="5">
        <v>22</v>
      </c>
      <c r="H15" s="4">
        <v>39834</v>
      </c>
      <c r="I15" s="4" t="s">
        <v>47</v>
      </c>
      <c r="J15" s="5">
        <v>4</v>
      </c>
      <c r="K15" s="9">
        <v>28</v>
      </c>
      <c r="L15" s="9">
        <v>2125380</v>
      </c>
      <c r="M15" s="9" t="s">
        <v>20</v>
      </c>
      <c r="N15" s="9">
        <v>21254</v>
      </c>
      <c r="O15" s="9" t="s">
        <v>21</v>
      </c>
      <c r="P15" s="9" t="s">
        <v>32</v>
      </c>
    </row>
    <row r="16" spans="1:16" x14ac:dyDescent="0.25">
      <c r="A16" s="9">
        <v>1189</v>
      </c>
      <c r="B16" s="9" t="s">
        <v>17</v>
      </c>
      <c r="C16" s="9" t="s">
        <v>46</v>
      </c>
      <c r="D16" s="10">
        <v>40029</v>
      </c>
      <c r="E16" s="4" t="s">
        <v>24</v>
      </c>
      <c r="F16" s="5">
        <v>2009</v>
      </c>
      <c r="G16" s="5">
        <v>29</v>
      </c>
      <c r="H16" s="4">
        <v>39834</v>
      </c>
      <c r="I16" s="4" t="s">
        <v>47</v>
      </c>
      <c r="J16" s="5">
        <v>6</v>
      </c>
      <c r="K16" s="9">
        <v>27</v>
      </c>
      <c r="L16" s="9">
        <v>258200</v>
      </c>
      <c r="M16" s="9">
        <v>0</v>
      </c>
      <c r="N16" s="9">
        <v>0</v>
      </c>
      <c r="O16" s="9" t="s">
        <v>21</v>
      </c>
      <c r="P16" s="9" t="s">
        <v>32</v>
      </c>
    </row>
    <row r="17" spans="1:16" x14ac:dyDescent="0.25">
      <c r="A17" s="9">
        <v>59104</v>
      </c>
      <c r="B17" s="9" t="s">
        <v>17</v>
      </c>
      <c r="C17" s="9" t="s">
        <v>46</v>
      </c>
      <c r="D17" s="10">
        <v>40149</v>
      </c>
      <c r="E17" s="4" t="s">
        <v>28</v>
      </c>
      <c r="F17" s="5">
        <v>2009</v>
      </c>
      <c r="G17" s="5">
        <v>5</v>
      </c>
      <c r="H17" s="4">
        <v>39834</v>
      </c>
      <c r="I17" s="4" t="s">
        <v>47</v>
      </c>
      <c r="J17" s="5">
        <v>10</v>
      </c>
      <c r="K17" s="9">
        <v>13</v>
      </c>
      <c r="L17" s="9">
        <v>395220</v>
      </c>
      <c r="M17" s="9" t="s">
        <v>43</v>
      </c>
      <c r="N17" s="9">
        <v>31618</v>
      </c>
      <c r="O17" s="9" t="s">
        <v>21</v>
      </c>
      <c r="P17" s="9" t="s">
        <v>49</v>
      </c>
    </row>
    <row r="18" spans="1:16" x14ac:dyDescent="0.25">
      <c r="A18" s="9">
        <v>48772</v>
      </c>
      <c r="B18" s="9" t="s">
        <v>17</v>
      </c>
      <c r="C18" s="9" t="s">
        <v>46</v>
      </c>
      <c r="D18" s="10">
        <v>40152</v>
      </c>
      <c r="E18" s="4" t="s">
        <v>28</v>
      </c>
      <c r="F18" s="5">
        <v>2009</v>
      </c>
      <c r="G18" s="5">
        <v>3</v>
      </c>
      <c r="H18" s="4">
        <v>39834</v>
      </c>
      <c r="I18" s="4" t="s">
        <v>47</v>
      </c>
      <c r="J18" s="5">
        <v>10</v>
      </c>
      <c r="K18" s="9">
        <v>44</v>
      </c>
      <c r="L18" s="9">
        <v>6404500</v>
      </c>
      <c r="M18" s="9" t="s">
        <v>50</v>
      </c>
      <c r="N18" s="9">
        <v>576405</v>
      </c>
      <c r="O18" s="9" t="s">
        <v>26</v>
      </c>
      <c r="P18" s="9" t="s">
        <v>27</v>
      </c>
    </row>
    <row r="19" spans="1:16" x14ac:dyDescent="0.25">
      <c r="A19" s="9">
        <v>1825</v>
      </c>
      <c r="B19" s="9" t="s">
        <v>17</v>
      </c>
      <c r="C19" s="9" t="s">
        <v>46</v>
      </c>
      <c r="D19" s="10">
        <v>40280</v>
      </c>
      <c r="E19" s="4" t="s">
        <v>31</v>
      </c>
      <c r="F19" s="5">
        <v>2010</v>
      </c>
      <c r="G19" s="5">
        <v>6</v>
      </c>
      <c r="H19" s="4">
        <v>39834</v>
      </c>
      <c r="I19" s="4" t="s">
        <v>47</v>
      </c>
      <c r="J19" s="5">
        <v>14</v>
      </c>
      <c r="K19" s="9">
        <v>22</v>
      </c>
      <c r="L19" s="9">
        <v>76520</v>
      </c>
      <c r="M19" s="9" t="s">
        <v>51</v>
      </c>
      <c r="N19" s="9">
        <v>2296</v>
      </c>
      <c r="O19" s="9" t="s">
        <v>21</v>
      </c>
      <c r="P19" s="9" t="s">
        <v>52</v>
      </c>
    </row>
    <row r="20" spans="1:16" x14ac:dyDescent="0.25">
      <c r="A20" s="9">
        <v>3750</v>
      </c>
      <c r="B20" s="9" t="s">
        <v>17</v>
      </c>
      <c r="C20" s="9" t="s">
        <v>46</v>
      </c>
      <c r="D20" s="10">
        <v>40662</v>
      </c>
      <c r="E20" s="4" t="s">
        <v>53</v>
      </c>
      <c r="F20" s="5">
        <v>2011</v>
      </c>
      <c r="G20" s="5">
        <v>13</v>
      </c>
      <c r="H20" s="4">
        <v>39834</v>
      </c>
      <c r="I20" s="4" t="s">
        <v>47</v>
      </c>
      <c r="J20" s="5">
        <v>27</v>
      </c>
      <c r="K20" s="9">
        <v>12</v>
      </c>
      <c r="L20" s="9">
        <v>152320</v>
      </c>
      <c r="M20" s="9" t="s">
        <v>36</v>
      </c>
      <c r="N20" s="9">
        <v>6093</v>
      </c>
      <c r="O20" s="9" t="s">
        <v>21</v>
      </c>
      <c r="P20" s="9" t="s">
        <v>40</v>
      </c>
    </row>
    <row r="21" spans="1:16" x14ac:dyDescent="0.25">
      <c r="A21" s="9">
        <v>33956</v>
      </c>
      <c r="B21" s="9" t="s">
        <v>17</v>
      </c>
      <c r="C21" s="9" t="s">
        <v>46</v>
      </c>
      <c r="D21" s="10">
        <v>40927</v>
      </c>
      <c r="E21" s="4" t="s">
        <v>54</v>
      </c>
      <c r="F21" s="5">
        <v>2012</v>
      </c>
      <c r="G21" s="5">
        <v>30</v>
      </c>
      <c r="H21" s="4">
        <v>39834</v>
      </c>
      <c r="I21" s="4" t="s">
        <v>47</v>
      </c>
      <c r="J21" s="5">
        <v>35</v>
      </c>
      <c r="K21" s="9">
        <v>13</v>
      </c>
      <c r="L21" s="9">
        <v>219160</v>
      </c>
      <c r="M21" s="9">
        <v>0</v>
      </c>
      <c r="N21" s="9">
        <v>0</v>
      </c>
      <c r="O21" s="9" t="s">
        <v>26</v>
      </c>
      <c r="P21" s="9" t="s">
        <v>27</v>
      </c>
    </row>
    <row r="22" spans="1:16" x14ac:dyDescent="0.25">
      <c r="A22" s="9">
        <v>41793</v>
      </c>
      <c r="B22" s="9" t="s">
        <v>17</v>
      </c>
      <c r="C22" s="9" t="s">
        <v>55</v>
      </c>
      <c r="D22" s="10">
        <v>39948</v>
      </c>
      <c r="E22" s="4" t="s">
        <v>48</v>
      </c>
      <c r="F22" s="5">
        <v>2009</v>
      </c>
      <c r="G22" s="5">
        <v>1</v>
      </c>
      <c r="H22" s="4">
        <v>39948</v>
      </c>
      <c r="I22" s="4" t="s">
        <v>48</v>
      </c>
      <c r="J22" s="5">
        <v>0</v>
      </c>
      <c r="K22" s="9">
        <v>48</v>
      </c>
      <c r="L22" s="9">
        <v>2573740</v>
      </c>
      <c r="M22" s="9" t="s">
        <v>39</v>
      </c>
      <c r="N22" s="9">
        <v>128687</v>
      </c>
      <c r="O22" s="9" t="s">
        <v>26</v>
      </c>
      <c r="P22" s="9" t="s">
        <v>27</v>
      </c>
    </row>
    <row r="23" spans="1:16" x14ac:dyDescent="0.25">
      <c r="A23" s="9">
        <v>42949</v>
      </c>
      <c r="B23" s="9" t="s">
        <v>17</v>
      </c>
      <c r="C23" s="9" t="s">
        <v>55</v>
      </c>
      <c r="D23" s="10">
        <v>39954</v>
      </c>
      <c r="E23" s="4" t="s">
        <v>48</v>
      </c>
      <c r="F23" s="5">
        <v>2009</v>
      </c>
      <c r="G23" s="5">
        <v>16</v>
      </c>
      <c r="H23" s="4">
        <v>39948</v>
      </c>
      <c r="I23" s="4" t="s">
        <v>48</v>
      </c>
      <c r="J23" s="5">
        <v>0</v>
      </c>
      <c r="K23" s="9">
        <v>40</v>
      </c>
      <c r="L23" s="9">
        <v>404220</v>
      </c>
      <c r="M23" s="9" t="s">
        <v>43</v>
      </c>
      <c r="N23" s="9">
        <v>32338</v>
      </c>
      <c r="O23" s="9" t="s">
        <v>21</v>
      </c>
      <c r="P23" s="9" t="s">
        <v>56</v>
      </c>
    </row>
    <row r="24" spans="1:16" x14ac:dyDescent="0.25">
      <c r="A24" s="9">
        <v>32164</v>
      </c>
      <c r="B24" s="9" t="s">
        <v>17</v>
      </c>
      <c r="C24" s="9" t="s">
        <v>55</v>
      </c>
      <c r="D24" s="10">
        <v>40211</v>
      </c>
      <c r="E24" s="4" t="s">
        <v>57</v>
      </c>
      <c r="F24" s="5">
        <v>2010</v>
      </c>
      <c r="G24" s="5">
        <v>22</v>
      </c>
      <c r="H24" s="4">
        <v>39948</v>
      </c>
      <c r="I24" s="4" t="s">
        <v>48</v>
      </c>
      <c r="J24" s="5">
        <v>8</v>
      </c>
      <c r="K24" s="9">
        <v>12</v>
      </c>
      <c r="L24" s="9">
        <v>154020</v>
      </c>
      <c r="M24" s="9" t="s">
        <v>29</v>
      </c>
      <c r="N24" s="9">
        <v>3080</v>
      </c>
      <c r="O24" s="9" t="s">
        <v>21</v>
      </c>
      <c r="P24" s="9" t="s">
        <v>40</v>
      </c>
    </row>
    <row r="25" spans="1:16" x14ac:dyDescent="0.25">
      <c r="A25" s="9">
        <v>32228</v>
      </c>
      <c r="B25" s="9" t="s">
        <v>17</v>
      </c>
      <c r="C25" s="9" t="s">
        <v>55</v>
      </c>
      <c r="D25" s="10">
        <v>40279</v>
      </c>
      <c r="E25" s="4" t="s">
        <v>31</v>
      </c>
      <c r="F25" s="5">
        <v>2010</v>
      </c>
      <c r="G25" s="5">
        <v>3</v>
      </c>
      <c r="H25" s="4">
        <v>39948</v>
      </c>
      <c r="I25" s="4" t="s">
        <v>48</v>
      </c>
      <c r="J25" s="5">
        <v>10</v>
      </c>
      <c r="K25" s="9">
        <v>35</v>
      </c>
      <c r="L25" s="9">
        <v>419260</v>
      </c>
      <c r="M25" s="9" t="s">
        <v>20</v>
      </c>
      <c r="N25" s="9">
        <v>4193</v>
      </c>
      <c r="O25" s="9" t="s">
        <v>21</v>
      </c>
      <c r="P25" s="9" t="s">
        <v>52</v>
      </c>
    </row>
    <row r="26" spans="1:16" x14ac:dyDescent="0.25">
      <c r="A26" s="9">
        <v>9895</v>
      </c>
      <c r="B26" s="9" t="s">
        <v>41</v>
      </c>
      <c r="C26" s="9" t="s">
        <v>55</v>
      </c>
      <c r="D26" s="10">
        <v>40288</v>
      </c>
      <c r="E26" s="4" t="s">
        <v>31</v>
      </c>
      <c r="F26" s="5">
        <v>2010</v>
      </c>
      <c r="G26" s="5">
        <v>12</v>
      </c>
      <c r="H26" s="4">
        <v>39948</v>
      </c>
      <c r="I26" s="4" t="s">
        <v>48</v>
      </c>
      <c r="J26" s="5">
        <v>11</v>
      </c>
      <c r="K26" s="9">
        <v>9</v>
      </c>
      <c r="L26" s="9">
        <v>109580</v>
      </c>
      <c r="M26" s="9" t="s">
        <v>39</v>
      </c>
      <c r="N26" s="9">
        <v>5479</v>
      </c>
      <c r="O26" s="9" t="s">
        <v>21</v>
      </c>
      <c r="P26" s="9" t="s">
        <v>52</v>
      </c>
    </row>
    <row r="27" spans="1:16" x14ac:dyDescent="0.25">
      <c r="A27" s="9">
        <v>55269</v>
      </c>
      <c r="B27" s="9" t="s">
        <v>17</v>
      </c>
      <c r="C27" s="9" t="s">
        <v>55</v>
      </c>
      <c r="D27" s="10">
        <v>40362</v>
      </c>
      <c r="E27" s="4" t="s">
        <v>58</v>
      </c>
      <c r="F27" s="5">
        <v>2010</v>
      </c>
      <c r="G27" s="5">
        <v>21</v>
      </c>
      <c r="H27" s="4">
        <v>39948</v>
      </c>
      <c r="I27" s="4" t="s">
        <v>48</v>
      </c>
      <c r="J27" s="5">
        <v>13</v>
      </c>
      <c r="K27" s="9">
        <v>1</v>
      </c>
      <c r="L27" s="9">
        <v>99220</v>
      </c>
      <c r="M27" s="9">
        <v>0</v>
      </c>
      <c r="N27" s="9">
        <v>0</v>
      </c>
      <c r="O27" s="9" t="s">
        <v>21</v>
      </c>
      <c r="P27" s="9" t="s">
        <v>40</v>
      </c>
    </row>
    <row r="28" spans="1:16" x14ac:dyDescent="0.25">
      <c r="A28" s="9">
        <v>26887</v>
      </c>
      <c r="B28" s="9" t="s">
        <v>17</v>
      </c>
      <c r="C28" s="9" t="s">
        <v>55</v>
      </c>
      <c r="D28" s="10">
        <v>40678</v>
      </c>
      <c r="E28" s="4" t="s">
        <v>19</v>
      </c>
      <c r="F28" s="5">
        <v>2011</v>
      </c>
      <c r="G28" s="5">
        <v>4</v>
      </c>
      <c r="H28" s="4">
        <v>39948</v>
      </c>
      <c r="I28" s="4" t="s">
        <v>48</v>
      </c>
      <c r="J28" s="5">
        <v>24</v>
      </c>
      <c r="K28" s="9">
        <v>38</v>
      </c>
      <c r="L28" s="9">
        <v>3275560</v>
      </c>
      <c r="M28" s="9" t="s">
        <v>43</v>
      </c>
      <c r="N28" s="9">
        <v>262045</v>
      </c>
      <c r="O28" s="9" t="s">
        <v>21</v>
      </c>
      <c r="P28" s="9" t="s">
        <v>34</v>
      </c>
    </row>
    <row r="29" spans="1:16" x14ac:dyDescent="0.25">
      <c r="A29" s="9">
        <v>50533</v>
      </c>
      <c r="B29" s="9" t="s">
        <v>17</v>
      </c>
      <c r="C29" s="9" t="s">
        <v>55</v>
      </c>
      <c r="D29" s="10">
        <v>40694</v>
      </c>
      <c r="E29" s="4" t="s">
        <v>19</v>
      </c>
      <c r="F29" s="5">
        <v>2011</v>
      </c>
      <c r="G29" s="5">
        <v>16</v>
      </c>
      <c r="H29" s="4">
        <v>39948</v>
      </c>
      <c r="I29" s="4" t="s">
        <v>48</v>
      </c>
      <c r="J29" s="5">
        <v>24</v>
      </c>
      <c r="K29" s="9">
        <v>32</v>
      </c>
      <c r="L29" s="9">
        <v>3949320</v>
      </c>
      <c r="M29" s="9" t="s">
        <v>25</v>
      </c>
      <c r="N29" s="9">
        <v>236959</v>
      </c>
      <c r="O29" s="9" t="s">
        <v>21</v>
      </c>
      <c r="P29" s="9" t="s">
        <v>59</v>
      </c>
    </row>
    <row r="30" spans="1:16" x14ac:dyDescent="0.25">
      <c r="A30" s="9">
        <v>17860</v>
      </c>
      <c r="B30" s="9" t="s">
        <v>17</v>
      </c>
      <c r="C30" s="9" t="s">
        <v>55</v>
      </c>
      <c r="D30" s="10">
        <v>40698</v>
      </c>
      <c r="E30" s="4" t="s">
        <v>60</v>
      </c>
      <c r="F30" s="5">
        <v>2011</v>
      </c>
      <c r="G30" s="5">
        <v>32</v>
      </c>
      <c r="H30" s="4">
        <v>39948</v>
      </c>
      <c r="I30" s="4" t="s">
        <v>48</v>
      </c>
      <c r="J30" s="5">
        <v>24</v>
      </c>
      <c r="K30" s="9">
        <v>16</v>
      </c>
      <c r="L30" s="9">
        <v>278000</v>
      </c>
      <c r="M30" s="9" t="s">
        <v>39</v>
      </c>
      <c r="N30" s="9">
        <v>13900</v>
      </c>
      <c r="O30" s="9" t="s">
        <v>21</v>
      </c>
      <c r="P30" s="9" t="s">
        <v>34</v>
      </c>
    </row>
    <row r="31" spans="1:16" x14ac:dyDescent="0.25">
      <c r="A31" s="9">
        <v>35366</v>
      </c>
      <c r="B31" s="9" t="s">
        <v>41</v>
      </c>
      <c r="C31" s="9" t="s">
        <v>55</v>
      </c>
      <c r="D31" s="10">
        <v>40884</v>
      </c>
      <c r="E31" s="4" t="s">
        <v>42</v>
      </c>
      <c r="F31" s="5">
        <v>2011</v>
      </c>
      <c r="G31" s="5">
        <v>5</v>
      </c>
      <c r="H31" s="4">
        <v>39948</v>
      </c>
      <c r="I31" s="4" t="s">
        <v>48</v>
      </c>
      <c r="J31" s="5">
        <v>30</v>
      </c>
      <c r="K31" s="9">
        <v>23</v>
      </c>
      <c r="L31" s="9">
        <v>298620</v>
      </c>
      <c r="M31" s="9" t="s">
        <v>25</v>
      </c>
      <c r="N31" s="9">
        <v>17917</v>
      </c>
      <c r="O31" s="9" t="s">
        <v>21</v>
      </c>
      <c r="P31" s="9" t="s">
        <v>40</v>
      </c>
    </row>
    <row r="32" spans="1:16" x14ac:dyDescent="0.25">
      <c r="A32" s="9">
        <v>18596</v>
      </c>
      <c r="B32" s="9" t="s">
        <v>17</v>
      </c>
      <c r="C32" s="9" t="s">
        <v>55</v>
      </c>
      <c r="D32" s="10">
        <v>40949</v>
      </c>
      <c r="E32" s="4" t="s">
        <v>61</v>
      </c>
      <c r="F32" s="5">
        <v>2012</v>
      </c>
      <c r="G32" s="5">
        <v>8</v>
      </c>
      <c r="H32" s="4">
        <v>39948</v>
      </c>
      <c r="I32" s="4" t="s">
        <v>48</v>
      </c>
      <c r="J32" s="5">
        <v>32</v>
      </c>
      <c r="K32" s="9">
        <v>42</v>
      </c>
      <c r="L32" s="9">
        <v>9835380</v>
      </c>
      <c r="M32" s="9" t="s">
        <v>29</v>
      </c>
      <c r="N32" s="9">
        <v>196708</v>
      </c>
      <c r="O32" s="9" t="s">
        <v>26</v>
      </c>
      <c r="P32" s="9" t="s">
        <v>30</v>
      </c>
    </row>
    <row r="33" spans="1:16" x14ac:dyDescent="0.25">
      <c r="A33" s="9">
        <v>19047</v>
      </c>
      <c r="B33" s="9" t="s">
        <v>17</v>
      </c>
      <c r="C33" s="9" t="s">
        <v>62</v>
      </c>
      <c r="D33" s="10">
        <v>39841</v>
      </c>
      <c r="E33" s="4" t="s">
        <v>47</v>
      </c>
      <c r="F33" s="5">
        <v>2009</v>
      </c>
      <c r="G33" s="5">
        <v>1</v>
      </c>
      <c r="H33" s="4">
        <v>39841</v>
      </c>
      <c r="I33" s="4" t="s">
        <v>47</v>
      </c>
      <c r="J33" s="5">
        <v>0</v>
      </c>
      <c r="K33" s="9">
        <v>1</v>
      </c>
      <c r="L33" s="9">
        <v>134980</v>
      </c>
      <c r="M33" s="9" t="s">
        <v>25</v>
      </c>
      <c r="N33" s="9">
        <v>8099</v>
      </c>
      <c r="O33" s="9" t="s">
        <v>21</v>
      </c>
      <c r="P33" s="9" t="s">
        <v>40</v>
      </c>
    </row>
    <row r="34" spans="1:16" x14ac:dyDescent="0.25">
      <c r="A34" s="9">
        <v>42338</v>
      </c>
      <c r="B34" s="9" t="s">
        <v>17</v>
      </c>
      <c r="C34" s="9" t="s">
        <v>62</v>
      </c>
      <c r="D34" s="10">
        <v>39855</v>
      </c>
      <c r="E34" s="4" t="s">
        <v>63</v>
      </c>
      <c r="F34" s="5">
        <v>2009</v>
      </c>
      <c r="G34" s="5">
        <v>29</v>
      </c>
      <c r="H34" s="4">
        <v>39841</v>
      </c>
      <c r="I34" s="4" t="s">
        <v>47</v>
      </c>
      <c r="J34" s="5">
        <v>0</v>
      </c>
      <c r="K34" s="9">
        <v>14</v>
      </c>
      <c r="L34" s="9">
        <v>127820</v>
      </c>
      <c r="M34" s="9" t="s">
        <v>36</v>
      </c>
      <c r="N34" s="9">
        <v>5113</v>
      </c>
      <c r="O34" s="9" t="s">
        <v>26</v>
      </c>
      <c r="P34" s="9" t="s">
        <v>27</v>
      </c>
    </row>
    <row r="35" spans="1:16" x14ac:dyDescent="0.25">
      <c r="A35" s="9">
        <v>49925</v>
      </c>
      <c r="B35" s="9" t="s">
        <v>17</v>
      </c>
      <c r="C35" s="9" t="s">
        <v>62</v>
      </c>
      <c r="D35" s="10">
        <v>40200</v>
      </c>
      <c r="E35" s="4" t="s">
        <v>64</v>
      </c>
      <c r="F35" s="5">
        <v>2010</v>
      </c>
      <c r="G35" s="5">
        <v>12</v>
      </c>
      <c r="H35" s="4">
        <v>39841</v>
      </c>
      <c r="I35" s="4" t="s">
        <v>47</v>
      </c>
      <c r="J35" s="5">
        <v>11</v>
      </c>
      <c r="K35" s="9">
        <v>1</v>
      </c>
      <c r="L35" s="9">
        <v>6820</v>
      </c>
      <c r="M35" s="9" t="s">
        <v>25</v>
      </c>
      <c r="N35" s="9">
        <v>409</v>
      </c>
      <c r="O35" s="9" t="s">
        <v>21</v>
      </c>
      <c r="P35" s="9" t="s">
        <v>52</v>
      </c>
    </row>
    <row r="36" spans="1:16" x14ac:dyDescent="0.25">
      <c r="A36" s="9">
        <v>52196</v>
      </c>
      <c r="B36" s="9" t="s">
        <v>17</v>
      </c>
      <c r="C36" s="9" t="s">
        <v>62</v>
      </c>
      <c r="D36" s="10">
        <v>40208</v>
      </c>
      <c r="E36" s="4" t="s">
        <v>64</v>
      </c>
      <c r="F36" s="5">
        <v>2010</v>
      </c>
      <c r="G36" s="5">
        <v>23</v>
      </c>
      <c r="H36" s="4">
        <v>39841</v>
      </c>
      <c r="I36" s="4" t="s">
        <v>47</v>
      </c>
      <c r="J36" s="5">
        <v>12</v>
      </c>
      <c r="K36" s="9">
        <v>1</v>
      </c>
      <c r="L36" s="9">
        <v>7700</v>
      </c>
      <c r="M36" s="9" t="s">
        <v>43</v>
      </c>
      <c r="N36" s="9">
        <v>616</v>
      </c>
      <c r="O36" s="9" t="s">
        <v>21</v>
      </c>
      <c r="P36" s="9" t="s">
        <v>22</v>
      </c>
    </row>
    <row r="37" spans="1:16" x14ac:dyDescent="0.25">
      <c r="A37" s="9">
        <v>9091</v>
      </c>
      <c r="B37" s="9" t="s">
        <v>17</v>
      </c>
      <c r="C37" s="9" t="s">
        <v>62</v>
      </c>
      <c r="D37" s="10">
        <v>40493</v>
      </c>
      <c r="E37" s="4" t="s">
        <v>65</v>
      </c>
      <c r="F37" s="5">
        <v>2010</v>
      </c>
      <c r="G37" s="5">
        <v>31</v>
      </c>
      <c r="H37" s="4">
        <v>39841</v>
      </c>
      <c r="I37" s="4" t="s">
        <v>47</v>
      </c>
      <c r="J37" s="5">
        <v>21</v>
      </c>
      <c r="K37" s="9">
        <v>42</v>
      </c>
      <c r="L37" s="9">
        <v>1211540</v>
      </c>
      <c r="M37" s="9" t="s">
        <v>39</v>
      </c>
      <c r="N37" s="9">
        <v>60577</v>
      </c>
      <c r="O37" s="9" t="s">
        <v>26</v>
      </c>
      <c r="P37" s="9" t="s">
        <v>27</v>
      </c>
    </row>
    <row r="38" spans="1:16" x14ac:dyDescent="0.25">
      <c r="A38" s="9">
        <v>16642</v>
      </c>
      <c r="B38" s="9" t="s">
        <v>17</v>
      </c>
      <c r="C38" s="9" t="s">
        <v>62</v>
      </c>
      <c r="D38" s="10">
        <v>40577</v>
      </c>
      <c r="E38" s="4" t="s">
        <v>35</v>
      </c>
      <c r="F38" s="5">
        <v>2011</v>
      </c>
      <c r="G38" s="5">
        <v>12</v>
      </c>
      <c r="H38" s="4">
        <v>39841</v>
      </c>
      <c r="I38" s="4" t="s">
        <v>47</v>
      </c>
      <c r="J38" s="5">
        <v>24</v>
      </c>
      <c r="K38" s="9">
        <v>46</v>
      </c>
      <c r="L38" s="9">
        <v>15280450</v>
      </c>
      <c r="M38" s="9" t="s">
        <v>45</v>
      </c>
      <c r="N38" s="9">
        <v>1069632</v>
      </c>
      <c r="O38" s="9" t="s">
        <v>66</v>
      </c>
      <c r="P38" s="9" t="s">
        <v>67</v>
      </c>
    </row>
    <row r="39" spans="1:16" x14ac:dyDescent="0.25">
      <c r="A39" s="9">
        <v>23301</v>
      </c>
      <c r="B39" s="9" t="s">
        <v>17</v>
      </c>
      <c r="C39" s="9" t="s">
        <v>62</v>
      </c>
      <c r="D39" s="10">
        <v>40651</v>
      </c>
      <c r="E39" s="4" t="s">
        <v>53</v>
      </c>
      <c r="F39" s="5">
        <v>2011</v>
      </c>
      <c r="G39" s="5">
        <v>4</v>
      </c>
      <c r="H39" s="4">
        <v>39841</v>
      </c>
      <c r="I39" s="4" t="s">
        <v>47</v>
      </c>
      <c r="J39" s="5">
        <v>26</v>
      </c>
      <c r="K39" s="9">
        <v>4</v>
      </c>
      <c r="L39" s="9">
        <v>56920</v>
      </c>
      <c r="M39" s="9" t="s">
        <v>29</v>
      </c>
      <c r="N39" s="9">
        <v>1138</v>
      </c>
      <c r="O39" s="9" t="s">
        <v>66</v>
      </c>
      <c r="P39" s="9" t="s">
        <v>68</v>
      </c>
    </row>
    <row r="40" spans="1:16" x14ac:dyDescent="0.25">
      <c r="A40" s="9">
        <v>31461</v>
      </c>
      <c r="B40" s="9" t="s">
        <v>17</v>
      </c>
      <c r="C40" s="9" t="s">
        <v>62</v>
      </c>
      <c r="D40" s="10">
        <v>40721</v>
      </c>
      <c r="E40" s="4" t="s">
        <v>60</v>
      </c>
      <c r="F40" s="5">
        <v>2011</v>
      </c>
      <c r="G40" s="5">
        <v>19</v>
      </c>
      <c r="H40" s="4">
        <v>39841</v>
      </c>
      <c r="I40" s="4" t="s">
        <v>47</v>
      </c>
      <c r="J40" s="5">
        <v>28</v>
      </c>
      <c r="K40" s="9">
        <v>26</v>
      </c>
      <c r="L40" s="9">
        <v>2926840</v>
      </c>
      <c r="M40" s="9" t="s">
        <v>43</v>
      </c>
      <c r="N40" s="9">
        <v>234147</v>
      </c>
      <c r="O40" s="9" t="s">
        <v>21</v>
      </c>
      <c r="P40" s="9" t="s">
        <v>34</v>
      </c>
    </row>
    <row r="41" spans="1:16" x14ac:dyDescent="0.25">
      <c r="A41" s="9">
        <v>2436</v>
      </c>
      <c r="B41" s="9" t="s">
        <v>17</v>
      </c>
      <c r="C41" s="9" t="s">
        <v>62</v>
      </c>
      <c r="D41" s="10">
        <v>40825</v>
      </c>
      <c r="E41" s="4" t="s">
        <v>38</v>
      </c>
      <c r="F41" s="5">
        <v>2011</v>
      </c>
      <c r="G41" s="5">
        <v>28</v>
      </c>
      <c r="H41" s="4">
        <v>39841</v>
      </c>
      <c r="I41" s="4" t="s">
        <v>47</v>
      </c>
      <c r="J41" s="5">
        <v>32</v>
      </c>
      <c r="K41" s="9">
        <v>14</v>
      </c>
      <c r="L41" s="9">
        <v>660420</v>
      </c>
      <c r="M41" s="9" t="s">
        <v>45</v>
      </c>
      <c r="N41" s="9">
        <v>46229</v>
      </c>
      <c r="O41" s="9" t="s">
        <v>21</v>
      </c>
      <c r="P41" s="9" t="s">
        <v>40</v>
      </c>
    </row>
    <row r="42" spans="1:16" x14ac:dyDescent="0.25">
      <c r="A42" s="9">
        <v>39041</v>
      </c>
      <c r="B42" s="9" t="s">
        <v>17</v>
      </c>
      <c r="C42" s="9" t="s">
        <v>62</v>
      </c>
      <c r="D42" s="10">
        <v>40842</v>
      </c>
      <c r="E42" s="4" t="s">
        <v>38</v>
      </c>
      <c r="F42" s="5">
        <v>2011</v>
      </c>
      <c r="G42" s="5">
        <v>10</v>
      </c>
      <c r="H42" s="4">
        <v>39841</v>
      </c>
      <c r="I42" s="4" t="s">
        <v>47</v>
      </c>
      <c r="J42" s="5">
        <v>32</v>
      </c>
      <c r="K42" s="9">
        <v>47</v>
      </c>
      <c r="L42" s="9">
        <v>836060</v>
      </c>
      <c r="M42" s="9">
        <v>0</v>
      </c>
      <c r="N42" s="9">
        <v>0</v>
      </c>
      <c r="O42" s="9" t="s">
        <v>26</v>
      </c>
      <c r="P42" s="9" t="s">
        <v>27</v>
      </c>
    </row>
    <row r="43" spans="1:16" x14ac:dyDescent="0.25">
      <c r="A43" s="9">
        <v>39232</v>
      </c>
      <c r="B43" s="9" t="s">
        <v>17</v>
      </c>
      <c r="C43" s="9" t="s">
        <v>62</v>
      </c>
      <c r="D43" s="10">
        <v>40884</v>
      </c>
      <c r="E43" s="4" t="s">
        <v>42</v>
      </c>
      <c r="F43" s="5">
        <v>2011</v>
      </c>
      <c r="G43" s="5">
        <v>27</v>
      </c>
      <c r="H43" s="4">
        <v>39841</v>
      </c>
      <c r="I43" s="4" t="s">
        <v>47</v>
      </c>
      <c r="J43" s="5">
        <v>34</v>
      </c>
      <c r="K43" s="9">
        <v>11</v>
      </c>
      <c r="L43" s="9">
        <v>783800</v>
      </c>
      <c r="M43" s="9" t="s">
        <v>69</v>
      </c>
      <c r="N43" s="9">
        <v>78380</v>
      </c>
      <c r="O43" s="9" t="s">
        <v>21</v>
      </c>
      <c r="P43" s="9" t="s">
        <v>40</v>
      </c>
    </row>
    <row r="44" spans="1:16" x14ac:dyDescent="0.25">
      <c r="A44" s="9">
        <v>19040</v>
      </c>
      <c r="B44" s="9" t="s">
        <v>17</v>
      </c>
      <c r="C44" s="9" t="s">
        <v>62</v>
      </c>
      <c r="D44" s="10">
        <v>40896</v>
      </c>
      <c r="E44" s="4" t="s">
        <v>42</v>
      </c>
      <c r="F44" s="5">
        <v>2011</v>
      </c>
      <c r="G44" s="5">
        <v>8</v>
      </c>
      <c r="H44" s="4">
        <v>39841</v>
      </c>
      <c r="I44" s="4" t="s">
        <v>47</v>
      </c>
      <c r="J44" s="5">
        <v>34</v>
      </c>
      <c r="K44" s="9">
        <v>10</v>
      </c>
      <c r="L44" s="9">
        <v>423940</v>
      </c>
      <c r="M44" s="9" t="s">
        <v>25</v>
      </c>
      <c r="N44" s="9">
        <v>25436</v>
      </c>
      <c r="O44" s="9" t="s">
        <v>21</v>
      </c>
      <c r="P44" s="9" t="s">
        <v>52</v>
      </c>
    </row>
    <row r="45" spans="1:16" x14ac:dyDescent="0.25">
      <c r="A45" s="9">
        <v>22914</v>
      </c>
      <c r="B45" s="9" t="s">
        <v>17</v>
      </c>
      <c r="C45" s="9" t="s">
        <v>62</v>
      </c>
      <c r="D45" s="10">
        <v>40921</v>
      </c>
      <c r="E45" s="4" t="s">
        <v>54</v>
      </c>
      <c r="F45" s="5">
        <v>2012</v>
      </c>
      <c r="G45" s="5">
        <v>20</v>
      </c>
      <c r="H45" s="4">
        <v>39841</v>
      </c>
      <c r="I45" s="4" t="s">
        <v>47</v>
      </c>
      <c r="J45" s="5">
        <v>35</v>
      </c>
      <c r="K45" s="9">
        <v>30</v>
      </c>
      <c r="L45" s="9">
        <v>673300</v>
      </c>
      <c r="M45" s="9" t="s">
        <v>45</v>
      </c>
      <c r="N45" s="9">
        <v>47131</v>
      </c>
      <c r="O45" s="9" t="s">
        <v>21</v>
      </c>
      <c r="P45" s="9" t="s">
        <v>34</v>
      </c>
    </row>
    <row r="46" spans="1:16" x14ac:dyDescent="0.25">
      <c r="A46" s="9">
        <v>23297</v>
      </c>
      <c r="B46" s="9" t="s">
        <v>17</v>
      </c>
      <c r="C46" s="9" t="s">
        <v>62</v>
      </c>
      <c r="D46" s="10">
        <v>40946</v>
      </c>
      <c r="E46" s="4" t="s">
        <v>61</v>
      </c>
      <c r="F46" s="5">
        <v>2012</v>
      </c>
      <c r="G46" s="5">
        <v>14</v>
      </c>
      <c r="H46" s="4">
        <v>39841</v>
      </c>
      <c r="I46" s="4" t="s">
        <v>47</v>
      </c>
      <c r="J46" s="5">
        <v>36</v>
      </c>
      <c r="K46" s="9">
        <v>20</v>
      </c>
      <c r="L46" s="9">
        <v>997360</v>
      </c>
      <c r="M46" s="9" t="s">
        <v>25</v>
      </c>
      <c r="N46" s="9">
        <v>59842</v>
      </c>
      <c r="O46" s="9" t="s">
        <v>21</v>
      </c>
      <c r="P46" s="9" t="s">
        <v>34</v>
      </c>
    </row>
    <row r="47" spans="1:16" x14ac:dyDescent="0.25">
      <c r="A47" s="9">
        <v>33702</v>
      </c>
      <c r="B47" s="9" t="s">
        <v>17</v>
      </c>
      <c r="C47" s="9" t="s">
        <v>62</v>
      </c>
      <c r="D47" s="10">
        <v>40948</v>
      </c>
      <c r="E47" s="4" t="s">
        <v>61</v>
      </c>
      <c r="F47" s="5">
        <v>2012</v>
      </c>
      <c r="G47" s="5">
        <v>8</v>
      </c>
      <c r="H47" s="4">
        <v>39841</v>
      </c>
      <c r="I47" s="4" t="s">
        <v>47</v>
      </c>
      <c r="J47" s="5">
        <v>36</v>
      </c>
      <c r="K47" s="9">
        <v>14</v>
      </c>
      <c r="L47" s="9">
        <v>112520</v>
      </c>
      <c r="M47" s="9">
        <v>0</v>
      </c>
      <c r="N47" s="9">
        <v>0</v>
      </c>
      <c r="O47" s="9" t="s">
        <v>21</v>
      </c>
      <c r="P47" s="9" t="s">
        <v>22</v>
      </c>
    </row>
    <row r="48" spans="1:16" x14ac:dyDescent="0.25">
      <c r="A48" s="9">
        <v>43043</v>
      </c>
      <c r="B48" s="9" t="s">
        <v>17</v>
      </c>
      <c r="C48" s="9" t="s">
        <v>62</v>
      </c>
      <c r="D48" s="10">
        <v>41013</v>
      </c>
      <c r="E48" s="4" t="s">
        <v>70</v>
      </c>
      <c r="F48" s="5">
        <v>2012</v>
      </c>
      <c r="G48" s="5">
        <v>10</v>
      </c>
      <c r="H48" s="4">
        <v>39841</v>
      </c>
      <c r="I48" s="4" t="s">
        <v>47</v>
      </c>
      <c r="J48" s="5">
        <v>38</v>
      </c>
      <c r="K48" s="9">
        <v>4</v>
      </c>
      <c r="L48" s="9">
        <v>1808240</v>
      </c>
      <c r="M48" s="9" t="s">
        <v>45</v>
      </c>
      <c r="N48" s="9">
        <v>126577</v>
      </c>
      <c r="O48" s="9" t="s">
        <v>21</v>
      </c>
      <c r="P48" s="9" t="s">
        <v>34</v>
      </c>
    </row>
    <row r="49" spans="1:16" x14ac:dyDescent="0.25">
      <c r="A49" s="9">
        <v>23555</v>
      </c>
      <c r="B49" s="9" t="s">
        <v>17</v>
      </c>
      <c r="C49" s="9" t="s">
        <v>62</v>
      </c>
      <c r="D49" s="10">
        <v>41225</v>
      </c>
      <c r="E49" s="4" t="s">
        <v>71</v>
      </c>
      <c r="F49" s="5">
        <v>2012</v>
      </c>
      <c r="G49" s="5">
        <v>15</v>
      </c>
      <c r="H49" s="4">
        <v>39841</v>
      </c>
      <c r="I49" s="4" t="s">
        <v>47</v>
      </c>
      <c r="J49" s="5">
        <v>45</v>
      </c>
      <c r="K49" s="9">
        <v>29</v>
      </c>
      <c r="L49" s="9">
        <v>209400</v>
      </c>
      <c r="M49" s="9" t="s">
        <v>50</v>
      </c>
      <c r="N49" s="9">
        <v>18846</v>
      </c>
      <c r="O49" s="9" t="s">
        <v>21</v>
      </c>
      <c r="P49" s="9" t="s">
        <v>22</v>
      </c>
    </row>
    <row r="50" spans="1:16" x14ac:dyDescent="0.25">
      <c r="A50" s="9">
        <v>3328</v>
      </c>
      <c r="B50" s="9" t="s">
        <v>17</v>
      </c>
      <c r="C50" s="9" t="s">
        <v>62</v>
      </c>
      <c r="D50" s="10">
        <v>41231</v>
      </c>
      <c r="E50" s="4" t="s">
        <v>71</v>
      </c>
      <c r="F50" s="5">
        <v>2012</v>
      </c>
      <c r="G50" s="5">
        <v>13</v>
      </c>
      <c r="H50" s="4">
        <v>39841</v>
      </c>
      <c r="I50" s="4" t="s">
        <v>47</v>
      </c>
      <c r="J50" s="5">
        <v>45</v>
      </c>
      <c r="K50" s="9">
        <v>12</v>
      </c>
      <c r="L50" s="9">
        <v>3472820</v>
      </c>
      <c r="M50" s="9" t="s">
        <v>69</v>
      </c>
      <c r="N50" s="9">
        <v>347282</v>
      </c>
      <c r="O50" s="9" t="s">
        <v>26</v>
      </c>
      <c r="P50" s="9" t="s">
        <v>72</v>
      </c>
    </row>
    <row r="51" spans="1:16" x14ac:dyDescent="0.25">
      <c r="A51" s="9">
        <v>39072</v>
      </c>
      <c r="B51" s="9" t="s">
        <v>17</v>
      </c>
      <c r="C51" s="9" t="s">
        <v>73</v>
      </c>
      <c r="D51" s="10">
        <v>39866</v>
      </c>
      <c r="E51" s="4" t="s">
        <v>63</v>
      </c>
      <c r="F51" s="5">
        <v>2009</v>
      </c>
      <c r="G51" s="5">
        <v>1</v>
      </c>
      <c r="H51" s="4">
        <v>39866</v>
      </c>
      <c r="I51" s="4" t="s">
        <v>63</v>
      </c>
      <c r="J51" s="5">
        <v>0</v>
      </c>
      <c r="K51" s="9">
        <v>50</v>
      </c>
      <c r="L51" s="9">
        <v>3266740</v>
      </c>
      <c r="M51" s="9" t="s">
        <v>43</v>
      </c>
      <c r="N51" s="9">
        <v>261339</v>
      </c>
      <c r="O51" s="9" t="s">
        <v>21</v>
      </c>
      <c r="P51" s="9" t="s">
        <v>52</v>
      </c>
    </row>
    <row r="52" spans="1:16" x14ac:dyDescent="0.25">
      <c r="A52" s="9">
        <v>39750</v>
      </c>
      <c r="B52" s="9" t="s">
        <v>17</v>
      </c>
      <c r="C52" s="9" t="s">
        <v>73</v>
      </c>
      <c r="D52" s="10">
        <v>39899</v>
      </c>
      <c r="E52" s="4" t="s">
        <v>74</v>
      </c>
      <c r="F52" s="5">
        <v>2009</v>
      </c>
      <c r="G52" s="5">
        <v>23</v>
      </c>
      <c r="H52" s="4">
        <v>39866</v>
      </c>
      <c r="I52" s="4" t="s">
        <v>63</v>
      </c>
      <c r="J52" s="5">
        <v>1</v>
      </c>
      <c r="K52" s="9">
        <v>7</v>
      </c>
      <c r="L52" s="9">
        <v>281180</v>
      </c>
      <c r="M52" s="9" t="s">
        <v>20</v>
      </c>
      <c r="N52" s="9">
        <v>2812</v>
      </c>
      <c r="O52" s="9" t="s">
        <v>66</v>
      </c>
      <c r="P52" s="9" t="s">
        <v>75</v>
      </c>
    </row>
    <row r="53" spans="1:16" x14ac:dyDescent="0.25">
      <c r="A53" s="9">
        <v>40006</v>
      </c>
      <c r="B53" s="9" t="s">
        <v>17</v>
      </c>
      <c r="C53" s="9" t="s">
        <v>73</v>
      </c>
      <c r="D53" s="10">
        <v>39979</v>
      </c>
      <c r="E53" s="4" t="s">
        <v>76</v>
      </c>
      <c r="F53" s="5">
        <v>2009</v>
      </c>
      <c r="G53" s="5">
        <v>28</v>
      </c>
      <c r="H53" s="4">
        <v>39866</v>
      </c>
      <c r="I53" s="4" t="s">
        <v>63</v>
      </c>
      <c r="J53" s="5">
        <v>3</v>
      </c>
      <c r="K53" s="9">
        <v>35</v>
      </c>
      <c r="L53" s="9">
        <v>315980</v>
      </c>
      <c r="M53" s="9" t="s">
        <v>51</v>
      </c>
      <c r="N53" s="9">
        <v>9479</v>
      </c>
      <c r="O53" s="9" t="s">
        <v>21</v>
      </c>
      <c r="P53" s="9" t="s">
        <v>49</v>
      </c>
    </row>
    <row r="54" spans="1:16" x14ac:dyDescent="0.25">
      <c r="A54" s="9">
        <v>37542</v>
      </c>
      <c r="B54" s="9" t="s">
        <v>17</v>
      </c>
      <c r="C54" s="9" t="s">
        <v>73</v>
      </c>
      <c r="D54" s="10">
        <v>40014</v>
      </c>
      <c r="E54" s="4" t="s">
        <v>77</v>
      </c>
      <c r="F54" s="5">
        <v>2009</v>
      </c>
      <c r="G54" s="5">
        <v>16</v>
      </c>
      <c r="H54" s="4">
        <v>39866</v>
      </c>
      <c r="I54" s="4" t="s">
        <v>63</v>
      </c>
      <c r="J54" s="5">
        <v>4</v>
      </c>
      <c r="K54" s="9">
        <v>26</v>
      </c>
      <c r="L54" s="9">
        <v>5093047</v>
      </c>
      <c r="M54" s="9" t="s">
        <v>50</v>
      </c>
      <c r="N54" s="9">
        <v>458374</v>
      </c>
      <c r="O54" s="9" t="s">
        <v>66</v>
      </c>
      <c r="P54" s="9" t="s">
        <v>67</v>
      </c>
    </row>
    <row r="55" spans="1:16" x14ac:dyDescent="0.25">
      <c r="A55" s="9">
        <v>46469</v>
      </c>
      <c r="B55" s="9" t="s">
        <v>17</v>
      </c>
      <c r="C55" s="9" t="s">
        <v>73</v>
      </c>
      <c r="D55" s="10">
        <v>40041</v>
      </c>
      <c r="E55" s="4" t="s">
        <v>24</v>
      </c>
      <c r="F55" s="5">
        <v>2009</v>
      </c>
      <c r="G55" s="5">
        <v>21</v>
      </c>
      <c r="H55" s="4">
        <v>39866</v>
      </c>
      <c r="I55" s="4" t="s">
        <v>63</v>
      </c>
      <c r="J55" s="5">
        <v>5</v>
      </c>
      <c r="K55" s="9">
        <v>17</v>
      </c>
      <c r="L55" s="9">
        <v>2421440</v>
      </c>
      <c r="M55" s="9" t="s">
        <v>39</v>
      </c>
      <c r="N55" s="9">
        <v>121072</v>
      </c>
      <c r="O55" s="9" t="s">
        <v>26</v>
      </c>
      <c r="P55" s="9" t="s">
        <v>30</v>
      </c>
    </row>
    <row r="56" spans="1:16" x14ac:dyDescent="0.25">
      <c r="A56" s="9">
        <v>29988</v>
      </c>
      <c r="B56" s="9" t="s">
        <v>17</v>
      </c>
      <c r="C56" s="9" t="s">
        <v>73</v>
      </c>
      <c r="D56" s="10">
        <v>40153</v>
      </c>
      <c r="E56" s="4" t="s">
        <v>28</v>
      </c>
      <c r="F56" s="5">
        <v>2009</v>
      </c>
      <c r="G56" s="5">
        <v>17</v>
      </c>
      <c r="H56" s="4">
        <v>39866</v>
      </c>
      <c r="I56" s="4" t="s">
        <v>63</v>
      </c>
      <c r="J56" s="5">
        <v>9</v>
      </c>
      <c r="K56" s="9">
        <v>12</v>
      </c>
      <c r="L56" s="9">
        <v>10354800</v>
      </c>
      <c r="M56" s="9" t="s">
        <v>25</v>
      </c>
      <c r="N56" s="9">
        <v>621288</v>
      </c>
      <c r="O56" s="9" t="s">
        <v>66</v>
      </c>
      <c r="P56" s="9" t="s">
        <v>78</v>
      </c>
    </row>
    <row r="57" spans="1:16" x14ac:dyDescent="0.25">
      <c r="A57" s="9">
        <v>9888</v>
      </c>
      <c r="B57" s="9" t="s">
        <v>17</v>
      </c>
      <c r="C57" s="9" t="s">
        <v>73</v>
      </c>
      <c r="D57" s="10">
        <v>40156</v>
      </c>
      <c r="E57" s="4" t="s">
        <v>28</v>
      </c>
      <c r="F57" s="5">
        <v>2009</v>
      </c>
      <c r="G57" s="5">
        <v>7</v>
      </c>
      <c r="H57" s="4">
        <v>39866</v>
      </c>
      <c r="I57" s="4" t="s">
        <v>63</v>
      </c>
      <c r="J57" s="5">
        <v>9</v>
      </c>
      <c r="K57" s="9">
        <v>48</v>
      </c>
      <c r="L57" s="9">
        <v>16748264</v>
      </c>
      <c r="M57" s="9" t="s">
        <v>25</v>
      </c>
      <c r="N57" s="9">
        <v>1004896</v>
      </c>
      <c r="O57" s="9" t="s">
        <v>66</v>
      </c>
      <c r="P57" s="9" t="s">
        <v>67</v>
      </c>
    </row>
    <row r="58" spans="1:16" x14ac:dyDescent="0.25">
      <c r="A58" s="9">
        <v>23046</v>
      </c>
      <c r="B58" s="9" t="s">
        <v>17</v>
      </c>
      <c r="C58" s="9" t="s">
        <v>73</v>
      </c>
      <c r="D58" s="10">
        <v>40339</v>
      </c>
      <c r="E58" s="4" t="s">
        <v>79</v>
      </c>
      <c r="F58" s="5">
        <v>2010</v>
      </c>
      <c r="G58" s="5">
        <v>10</v>
      </c>
      <c r="H58" s="4">
        <v>39866</v>
      </c>
      <c r="I58" s="4" t="s">
        <v>63</v>
      </c>
      <c r="J58" s="5">
        <v>15</v>
      </c>
      <c r="K58" s="9">
        <v>33</v>
      </c>
      <c r="L58" s="9">
        <v>585500</v>
      </c>
      <c r="M58" s="9" t="s">
        <v>43</v>
      </c>
      <c r="N58" s="9">
        <v>46840</v>
      </c>
      <c r="O58" s="9" t="s">
        <v>21</v>
      </c>
      <c r="P58" s="9" t="s">
        <v>40</v>
      </c>
    </row>
    <row r="59" spans="1:16" x14ac:dyDescent="0.25">
      <c r="A59" s="9">
        <v>52199</v>
      </c>
      <c r="B59" s="9" t="s">
        <v>17</v>
      </c>
      <c r="C59" s="9" t="s">
        <v>73</v>
      </c>
      <c r="D59" s="10">
        <v>40569</v>
      </c>
      <c r="E59" s="4" t="s">
        <v>80</v>
      </c>
      <c r="F59" s="5">
        <v>2011</v>
      </c>
      <c r="G59" s="5">
        <v>11</v>
      </c>
      <c r="H59" s="4">
        <v>39866</v>
      </c>
      <c r="I59" s="4" t="s">
        <v>63</v>
      </c>
      <c r="J59" s="5">
        <v>23</v>
      </c>
      <c r="K59" s="9">
        <v>19</v>
      </c>
      <c r="L59" s="9">
        <v>184480</v>
      </c>
      <c r="M59" s="9" t="s">
        <v>39</v>
      </c>
      <c r="N59" s="9">
        <v>9224</v>
      </c>
      <c r="O59" s="9" t="s">
        <v>21</v>
      </c>
      <c r="P59" s="9" t="s">
        <v>49</v>
      </c>
    </row>
    <row r="60" spans="1:16" x14ac:dyDescent="0.25">
      <c r="A60" s="9">
        <v>6304</v>
      </c>
      <c r="B60" s="9" t="s">
        <v>17</v>
      </c>
      <c r="C60" s="9" t="s">
        <v>73</v>
      </c>
      <c r="D60" s="10">
        <v>40855</v>
      </c>
      <c r="E60" s="4" t="s">
        <v>81</v>
      </c>
      <c r="F60" s="5">
        <v>2011</v>
      </c>
      <c r="G60" s="5">
        <v>27</v>
      </c>
      <c r="H60" s="4">
        <v>39866</v>
      </c>
      <c r="I60" s="4" t="s">
        <v>63</v>
      </c>
      <c r="J60" s="5">
        <v>32</v>
      </c>
      <c r="K60" s="9">
        <v>30</v>
      </c>
      <c r="L60" s="9">
        <v>398220</v>
      </c>
      <c r="M60" s="9" t="s">
        <v>20</v>
      </c>
      <c r="N60" s="9">
        <v>3982</v>
      </c>
      <c r="O60" s="9" t="s">
        <v>21</v>
      </c>
      <c r="P60" s="9" t="s">
        <v>40</v>
      </c>
    </row>
    <row r="61" spans="1:16" x14ac:dyDescent="0.25">
      <c r="A61" s="9">
        <v>51553</v>
      </c>
      <c r="B61" s="9" t="s">
        <v>41</v>
      </c>
      <c r="C61" s="9" t="s">
        <v>82</v>
      </c>
      <c r="D61" s="10">
        <v>40874</v>
      </c>
      <c r="E61" s="4" t="s">
        <v>81</v>
      </c>
      <c r="F61" s="5">
        <v>2011</v>
      </c>
      <c r="G61" s="5">
        <v>1</v>
      </c>
      <c r="H61" s="4">
        <v>40874</v>
      </c>
      <c r="I61" s="4" t="s">
        <v>81</v>
      </c>
      <c r="J61" s="5">
        <v>0</v>
      </c>
      <c r="K61" s="9">
        <v>3</v>
      </c>
      <c r="L61" s="9">
        <v>42733020</v>
      </c>
      <c r="M61" s="9">
        <v>0</v>
      </c>
      <c r="N61" s="9">
        <v>0</v>
      </c>
      <c r="O61" s="9" t="s">
        <v>66</v>
      </c>
      <c r="P61" s="9" t="s">
        <v>75</v>
      </c>
    </row>
    <row r="62" spans="1:16" x14ac:dyDescent="0.25">
      <c r="A62" s="9">
        <v>21763</v>
      </c>
      <c r="B62" s="9" t="s">
        <v>17</v>
      </c>
      <c r="C62" s="9" t="s">
        <v>82</v>
      </c>
      <c r="D62" s="10">
        <v>41057</v>
      </c>
      <c r="E62" s="4" t="s">
        <v>83</v>
      </c>
      <c r="F62" s="5">
        <v>2012</v>
      </c>
      <c r="G62" s="5">
        <v>28</v>
      </c>
      <c r="H62" s="4">
        <v>40874</v>
      </c>
      <c r="I62" s="4" t="s">
        <v>81</v>
      </c>
      <c r="J62" s="5">
        <v>6</v>
      </c>
      <c r="K62" s="9">
        <v>22</v>
      </c>
      <c r="L62" s="9">
        <v>2478889</v>
      </c>
      <c r="M62" s="9" t="s">
        <v>45</v>
      </c>
      <c r="N62" s="9">
        <v>173522</v>
      </c>
      <c r="O62" s="9" t="s">
        <v>66</v>
      </c>
      <c r="P62" s="9" t="s">
        <v>67</v>
      </c>
    </row>
    <row r="63" spans="1:16" x14ac:dyDescent="0.25">
      <c r="A63" s="9">
        <v>21285</v>
      </c>
      <c r="B63" s="9" t="s">
        <v>17</v>
      </c>
      <c r="C63" s="9" t="s">
        <v>84</v>
      </c>
      <c r="D63" s="10">
        <v>40244</v>
      </c>
      <c r="E63" s="4" t="s">
        <v>85</v>
      </c>
      <c r="F63" s="5">
        <v>2010</v>
      </c>
      <c r="G63" s="5">
        <v>1</v>
      </c>
      <c r="H63" s="4">
        <v>40244</v>
      </c>
      <c r="I63" s="4" t="s">
        <v>85</v>
      </c>
      <c r="J63" s="5">
        <v>0</v>
      </c>
      <c r="K63" s="9">
        <v>32</v>
      </c>
      <c r="L63" s="9">
        <v>109560</v>
      </c>
      <c r="M63" s="9" t="s">
        <v>29</v>
      </c>
      <c r="N63" s="9">
        <v>2191</v>
      </c>
      <c r="O63" s="9" t="s">
        <v>21</v>
      </c>
      <c r="P63" s="9" t="s">
        <v>52</v>
      </c>
    </row>
    <row r="64" spans="1:16" x14ac:dyDescent="0.25">
      <c r="A64" s="9">
        <v>6535</v>
      </c>
      <c r="B64" s="9" t="s">
        <v>17</v>
      </c>
      <c r="C64" s="9" t="s">
        <v>84</v>
      </c>
      <c r="D64" s="10">
        <v>41249</v>
      </c>
      <c r="E64" s="4" t="s">
        <v>86</v>
      </c>
      <c r="F64" s="5">
        <v>2012</v>
      </c>
      <c r="G64" s="5">
        <v>8</v>
      </c>
      <c r="H64" s="4">
        <v>40244</v>
      </c>
      <c r="I64" s="4" t="s">
        <v>85</v>
      </c>
      <c r="J64" s="5">
        <v>32</v>
      </c>
      <c r="K64" s="9">
        <v>11</v>
      </c>
      <c r="L64" s="9">
        <v>624720</v>
      </c>
      <c r="M64" s="9" t="s">
        <v>45</v>
      </c>
      <c r="N64" s="9">
        <v>43730</v>
      </c>
      <c r="O64" s="9" t="s">
        <v>21</v>
      </c>
      <c r="P64" s="9" t="s">
        <v>52</v>
      </c>
    </row>
    <row r="65" spans="1:16" x14ac:dyDescent="0.25">
      <c r="A65" s="9">
        <v>40001</v>
      </c>
      <c r="B65" s="9" t="s">
        <v>17</v>
      </c>
      <c r="C65" s="9" t="s">
        <v>87</v>
      </c>
      <c r="D65" s="10">
        <v>40598</v>
      </c>
      <c r="E65" s="4" t="s">
        <v>35</v>
      </c>
      <c r="F65" s="5">
        <v>2011</v>
      </c>
      <c r="G65" s="5">
        <v>1</v>
      </c>
      <c r="H65" s="4">
        <v>40598</v>
      </c>
      <c r="I65" s="4" t="s">
        <v>35</v>
      </c>
      <c r="J65" s="5">
        <v>0</v>
      </c>
      <c r="K65" s="9">
        <v>46</v>
      </c>
      <c r="L65" s="9">
        <v>3473060</v>
      </c>
      <c r="M65" s="9" t="s">
        <v>69</v>
      </c>
      <c r="N65" s="9">
        <v>347306</v>
      </c>
      <c r="O65" s="9" t="s">
        <v>21</v>
      </c>
      <c r="P65" s="9" t="s">
        <v>34</v>
      </c>
    </row>
    <row r="66" spans="1:16" x14ac:dyDescent="0.25">
      <c r="A66" s="9">
        <v>52711</v>
      </c>
      <c r="B66" s="9" t="s">
        <v>17</v>
      </c>
      <c r="C66" s="9" t="s">
        <v>87</v>
      </c>
      <c r="D66" s="10">
        <v>40809</v>
      </c>
      <c r="E66" s="4" t="s">
        <v>88</v>
      </c>
      <c r="F66" s="5">
        <v>2011</v>
      </c>
      <c r="G66" s="5">
        <v>25</v>
      </c>
      <c r="H66" s="4">
        <v>40598</v>
      </c>
      <c r="I66" s="4" t="s">
        <v>35</v>
      </c>
      <c r="J66" s="5">
        <v>6</v>
      </c>
      <c r="K66" s="9">
        <v>37</v>
      </c>
      <c r="L66" s="9">
        <v>402280</v>
      </c>
      <c r="M66" s="9" t="s">
        <v>43</v>
      </c>
      <c r="N66" s="9">
        <v>32182</v>
      </c>
      <c r="O66" s="9" t="s">
        <v>21</v>
      </c>
      <c r="P66" s="9" t="s">
        <v>56</v>
      </c>
    </row>
    <row r="67" spans="1:16" x14ac:dyDescent="0.25">
      <c r="A67" s="9">
        <v>41153</v>
      </c>
      <c r="B67" s="9" t="s">
        <v>17</v>
      </c>
      <c r="C67" s="9" t="s">
        <v>89</v>
      </c>
      <c r="D67" s="10">
        <v>39847</v>
      </c>
      <c r="E67" s="4" t="s">
        <v>63</v>
      </c>
      <c r="F67" s="5">
        <v>2009</v>
      </c>
      <c r="G67" s="5">
        <v>1</v>
      </c>
      <c r="H67" s="4">
        <v>39847</v>
      </c>
      <c r="I67" s="4" t="s">
        <v>63</v>
      </c>
      <c r="J67" s="5">
        <v>0</v>
      </c>
      <c r="K67" s="9">
        <v>29</v>
      </c>
      <c r="L67" s="9">
        <v>1724400</v>
      </c>
      <c r="M67" s="9" t="s">
        <v>69</v>
      </c>
      <c r="N67" s="9">
        <v>172440</v>
      </c>
      <c r="O67" s="9" t="s">
        <v>66</v>
      </c>
      <c r="P67" s="9" t="s">
        <v>68</v>
      </c>
    </row>
    <row r="68" spans="1:16" x14ac:dyDescent="0.25">
      <c r="A68" s="9">
        <v>19655</v>
      </c>
      <c r="B68" s="9" t="s">
        <v>17</v>
      </c>
      <c r="C68" s="9" t="s">
        <v>89</v>
      </c>
      <c r="D68" s="10">
        <v>40118</v>
      </c>
      <c r="E68" s="4" t="s">
        <v>90</v>
      </c>
      <c r="F68" s="5">
        <v>2009</v>
      </c>
      <c r="G68" s="5">
        <v>4</v>
      </c>
      <c r="H68" s="4">
        <v>39847</v>
      </c>
      <c r="I68" s="4" t="s">
        <v>63</v>
      </c>
      <c r="J68" s="5">
        <v>8</v>
      </c>
      <c r="K68" s="9">
        <v>31</v>
      </c>
      <c r="L68" s="9">
        <v>2286900</v>
      </c>
      <c r="M68" s="9" t="s">
        <v>25</v>
      </c>
      <c r="N68" s="9">
        <v>137214</v>
      </c>
      <c r="O68" s="9" t="s">
        <v>66</v>
      </c>
      <c r="P68" s="9" t="s">
        <v>68</v>
      </c>
    </row>
    <row r="69" spans="1:16" x14ac:dyDescent="0.25">
      <c r="A69" s="9">
        <v>42209</v>
      </c>
      <c r="B69" s="9" t="s">
        <v>17</v>
      </c>
      <c r="C69" s="9" t="s">
        <v>89</v>
      </c>
      <c r="D69" s="10">
        <v>40266</v>
      </c>
      <c r="E69" s="4" t="s">
        <v>85</v>
      </c>
      <c r="F69" s="5">
        <v>2010</v>
      </c>
      <c r="G69" s="5">
        <v>2</v>
      </c>
      <c r="H69" s="4">
        <v>39847</v>
      </c>
      <c r="I69" s="4" t="s">
        <v>63</v>
      </c>
      <c r="J69" s="5">
        <v>13</v>
      </c>
      <c r="K69" s="9">
        <v>5</v>
      </c>
      <c r="L69" s="9">
        <v>649100</v>
      </c>
      <c r="M69" s="9" t="s">
        <v>43</v>
      </c>
      <c r="N69" s="9">
        <v>51928</v>
      </c>
      <c r="O69" s="9" t="s">
        <v>21</v>
      </c>
      <c r="P69" s="9" t="s">
        <v>34</v>
      </c>
    </row>
    <row r="70" spans="1:16" x14ac:dyDescent="0.25">
      <c r="A70" s="9">
        <v>22501</v>
      </c>
      <c r="B70" s="9" t="s">
        <v>17</v>
      </c>
      <c r="C70" s="9" t="s">
        <v>89</v>
      </c>
      <c r="D70" s="10">
        <v>40316</v>
      </c>
      <c r="E70" s="4" t="s">
        <v>33</v>
      </c>
      <c r="F70" s="5">
        <v>2010</v>
      </c>
      <c r="G70" s="5">
        <v>30</v>
      </c>
      <c r="H70" s="4">
        <v>39847</v>
      </c>
      <c r="I70" s="4" t="s">
        <v>63</v>
      </c>
      <c r="J70" s="5">
        <v>15</v>
      </c>
      <c r="K70" s="9">
        <v>2</v>
      </c>
      <c r="L70" s="9">
        <v>61660</v>
      </c>
      <c r="M70" s="9" t="s">
        <v>36</v>
      </c>
      <c r="N70" s="9">
        <v>2466</v>
      </c>
      <c r="O70" s="9" t="s">
        <v>21</v>
      </c>
      <c r="P70" s="9" t="s">
        <v>32</v>
      </c>
    </row>
    <row r="71" spans="1:16" x14ac:dyDescent="0.25">
      <c r="A71" s="9">
        <v>19686</v>
      </c>
      <c r="B71" s="9" t="s">
        <v>17</v>
      </c>
      <c r="C71" s="9" t="s">
        <v>89</v>
      </c>
      <c r="D71" s="10">
        <v>40405</v>
      </c>
      <c r="E71" s="4" t="s">
        <v>91</v>
      </c>
      <c r="F71" s="5">
        <v>2010</v>
      </c>
      <c r="G71" s="5">
        <v>19</v>
      </c>
      <c r="H71" s="4">
        <v>39847</v>
      </c>
      <c r="I71" s="4" t="s">
        <v>63</v>
      </c>
      <c r="J71" s="5">
        <v>18</v>
      </c>
      <c r="K71" s="9">
        <v>2</v>
      </c>
      <c r="L71" s="9">
        <v>84620</v>
      </c>
      <c r="M71" s="9" t="s">
        <v>25</v>
      </c>
      <c r="N71" s="9">
        <v>5077</v>
      </c>
      <c r="O71" s="9" t="s">
        <v>66</v>
      </c>
      <c r="P71" s="9" t="s">
        <v>75</v>
      </c>
    </row>
    <row r="72" spans="1:16" x14ac:dyDescent="0.25">
      <c r="A72" s="9">
        <v>9763</v>
      </c>
      <c r="B72" s="9" t="s">
        <v>17</v>
      </c>
      <c r="C72" s="9" t="s">
        <v>89</v>
      </c>
      <c r="D72" s="10">
        <v>40768</v>
      </c>
      <c r="E72" s="4" t="s">
        <v>92</v>
      </c>
      <c r="F72" s="5">
        <v>2011</v>
      </c>
      <c r="G72" s="5">
        <v>16</v>
      </c>
      <c r="H72" s="4">
        <v>39847</v>
      </c>
      <c r="I72" s="4" t="s">
        <v>63</v>
      </c>
      <c r="J72" s="5">
        <v>30</v>
      </c>
      <c r="K72" s="9">
        <v>44</v>
      </c>
      <c r="L72" s="9">
        <v>352520</v>
      </c>
      <c r="M72" s="9" t="s">
        <v>45</v>
      </c>
      <c r="N72" s="9">
        <v>24676</v>
      </c>
      <c r="O72" s="9" t="s">
        <v>21</v>
      </c>
      <c r="P72" s="9" t="s">
        <v>22</v>
      </c>
    </row>
    <row r="73" spans="1:16" x14ac:dyDescent="0.25">
      <c r="A73" s="9">
        <v>2532</v>
      </c>
      <c r="B73" s="9" t="s">
        <v>17</v>
      </c>
      <c r="C73" s="9" t="s">
        <v>89</v>
      </c>
      <c r="D73" s="10">
        <v>40826</v>
      </c>
      <c r="E73" s="4" t="s">
        <v>38</v>
      </c>
      <c r="F73" s="5">
        <v>2011</v>
      </c>
      <c r="G73" s="5">
        <v>14</v>
      </c>
      <c r="H73" s="4">
        <v>39847</v>
      </c>
      <c r="I73" s="4" t="s">
        <v>63</v>
      </c>
      <c r="J73" s="5">
        <v>32</v>
      </c>
      <c r="K73" s="9">
        <v>39</v>
      </c>
      <c r="L73" s="9">
        <v>564140</v>
      </c>
      <c r="M73" s="9" t="s">
        <v>51</v>
      </c>
      <c r="N73" s="9">
        <v>16924</v>
      </c>
      <c r="O73" s="9" t="s">
        <v>21</v>
      </c>
      <c r="P73" s="9" t="s">
        <v>22</v>
      </c>
    </row>
    <row r="74" spans="1:16" x14ac:dyDescent="0.25">
      <c r="A74" s="9">
        <v>40067</v>
      </c>
      <c r="B74" s="9" t="s">
        <v>17</v>
      </c>
      <c r="C74" s="9" t="s">
        <v>89</v>
      </c>
      <c r="D74" s="10">
        <v>40956</v>
      </c>
      <c r="E74" s="4" t="s">
        <v>61</v>
      </c>
      <c r="F74" s="5">
        <v>2012</v>
      </c>
      <c r="G74" s="5">
        <v>11</v>
      </c>
      <c r="H74" s="4">
        <v>39847</v>
      </c>
      <c r="I74" s="4" t="s">
        <v>63</v>
      </c>
      <c r="J74" s="5">
        <v>36</v>
      </c>
      <c r="K74" s="9">
        <v>38</v>
      </c>
      <c r="L74" s="9">
        <v>4314617</v>
      </c>
      <c r="M74" s="9">
        <v>0</v>
      </c>
      <c r="N74" s="9">
        <v>0</v>
      </c>
      <c r="O74" s="9" t="s">
        <v>66</v>
      </c>
      <c r="P74" s="9" t="s">
        <v>67</v>
      </c>
    </row>
    <row r="75" spans="1:16" x14ac:dyDescent="0.25">
      <c r="A75" s="9">
        <v>33444</v>
      </c>
      <c r="B75" s="9" t="s">
        <v>17</v>
      </c>
      <c r="C75" s="9" t="s">
        <v>89</v>
      </c>
      <c r="D75" s="10">
        <v>41070</v>
      </c>
      <c r="E75" s="4" t="s">
        <v>93</v>
      </c>
      <c r="F75" s="5">
        <v>2012</v>
      </c>
      <c r="G75" s="5">
        <v>18</v>
      </c>
      <c r="H75" s="4">
        <v>39847</v>
      </c>
      <c r="I75" s="4" t="s">
        <v>63</v>
      </c>
      <c r="J75" s="5">
        <v>40</v>
      </c>
      <c r="K75" s="9">
        <v>11</v>
      </c>
      <c r="L75" s="9">
        <v>61020</v>
      </c>
      <c r="M75" s="9" t="s">
        <v>50</v>
      </c>
      <c r="N75" s="9">
        <v>5492</v>
      </c>
      <c r="O75" s="9" t="s">
        <v>21</v>
      </c>
      <c r="P75" s="9" t="s">
        <v>52</v>
      </c>
    </row>
    <row r="76" spans="1:16" x14ac:dyDescent="0.25">
      <c r="A76" s="9">
        <v>23584</v>
      </c>
      <c r="B76" s="9" t="s">
        <v>17</v>
      </c>
      <c r="C76" s="9" t="s">
        <v>89</v>
      </c>
      <c r="D76" s="10">
        <v>41246</v>
      </c>
      <c r="E76" s="4" t="s">
        <v>86</v>
      </c>
      <c r="F76" s="5">
        <v>2012</v>
      </c>
      <c r="G76" s="5">
        <v>11</v>
      </c>
      <c r="H76" s="4">
        <v>39847</v>
      </c>
      <c r="I76" s="4" t="s">
        <v>63</v>
      </c>
      <c r="J76" s="5">
        <v>46</v>
      </c>
      <c r="K76" s="9">
        <v>14</v>
      </c>
      <c r="L76" s="9">
        <v>5342420</v>
      </c>
      <c r="M76" s="9" t="s">
        <v>25</v>
      </c>
      <c r="N76" s="9">
        <v>320545</v>
      </c>
      <c r="O76" s="9" t="s">
        <v>66</v>
      </c>
      <c r="P76" s="9" t="s">
        <v>75</v>
      </c>
    </row>
    <row r="77" spans="1:16" x14ac:dyDescent="0.25">
      <c r="A77" s="9">
        <v>19522</v>
      </c>
      <c r="B77" s="9" t="s">
        <v>17</v>
      </c>
      <c r="C77" s="9" t="s">
        <v>94</v>
      </c>
      <c r="D77" s="10">
        <v>40106</v>
      </c>
      <c r="E77" s="4" t="s">
        <v>95</v>
      </c>
      <c r="F77" s="5">
        <v>2009</v>
      </c>
      <c r="G77" s="5">
        <v>1</v>
      </c>
      <c r="H77" s="4">
        <v>40106</v>
      </c>
      <c r="I77" s="4" t="s">
        <v>95</v>
      </c>
      <c r="J77" s="5">
        <v>0</v>
      </c>
      <c r="K77" s="9">
        <v>44</v>
      </c>
      <c r="L77" s="9">
        <v>323600</v>
      </c>
      <c r="M77" s="9" t="s">
        <v>25</v>
      </c>
      <c r="N77" s="9">
        <v>19416</v>
      </c>
      <c r="O77" s="9" t="s">
        <v>21</v>
      </c>
      <c r="P77" s="9" t="s">
        <v>49</v>
      </c>
    </row>
    <row r="78" spans="1:16" x14ac:dyDescent="0.25">
      <c r="A78" s="9">
        <v>14081</v>
      </c>
      <c r="B78" s="9" t="s">
        <v>17</v>
      </c>
      <c r="C78" s="9" t="s">
        <v>94</v>
      </c>
      <c r="D78" s="10">
        <v>40339</v>
      </c>
      <c r="E78" s="4" t="s">
        <v>79</v>
      </c>
      <c r="F78" s="5">
        <v>2010</v>
      </c>
      <c r="G78" s="5">
        <v>21</v>
      </c>
      <c r="H78" s="4">
        <v>40106</v>
      </c>
      <c r="I78" s="4" t="s">
        <v>95</v>
      </c>
      <c r="J78" s="5">
        <v>7</v>
      </c>
      <c r="K78" s="9">
        <v>31</v>
      </c>
      <c r="L78" s="9">
        <v>2952240</v>
      </c>
      <c r="M78" s="9" t="s">
        <v>51</v>
      </c>
      <c r="N78" s="9">
        <v>88567</v>
      </c>
      <c r="O78" s="9" t="s">
        <v>26</v>
      </c>
      <c r="P78" s="9" t="s">
        <v>72</v>
      </c>
    </row>
    <row r="79" spans="1:16" x14ac:dyDescent="0.25">
      <c r="A79" s="9">
        <v>14086</v>
      </c>
      <c r="B79" s="9" t="s">
        <v>17</v>
      </c>
      <c r="C79" s="9" t="s">
        <v>94</v>
      </c>
      <c r="D79" s="10">
        <v>40471</v>
      </c>
      <c r="E79" s="4" t="s">
        <v>96</v>
      </c>
      <c r="F79" s="5">
        <v>2010</v>
      </c>
      <c r="G79" s="5">
        <v>11</v>
      </c>
      <c r="H79" s="4">
        <v>40106</v>
      </c>
      <c r="I79" s="4" t="s">
        <v>95</v>
      </c>
      <c r="J79" s="5">
        <v>12</v>
      </c>
      <c r="K79" s="9">
        <v>13</v>
      </c>
      <c r="L79" s="9">
        <v>3529940</v>
      </c>
      <c r="M79" s="9" t="s">
        <v>45</v>
      </c>
      <c r="N79" s="9">
        <v>247096</v>
      </c>
      <c r="O79" s="9" t="s">
        <v>26</v>
      </c>
      <c r="P79" s="9" t="s">
        <v>44</v>
      </c>
    </row>
    <row r="80" spans="1:16" x14ac:dyDescent="0.25">
      <c r="A80" s="9">
        <v>57217</v>
      </c>
      <c r="B80" s="9" t="s">
        <v>17</v>
      </c>
      <c r="C80" s="9" t="s">
        <v>94</v>
      </c>
      <c r="D80" s="10">
        <v>40564</v>
      </c>
      <c r="E80" s="4" t="s">
        <v>80</v>
      </c>
      <c r="F80" s="5">
        <v>2011</v>
      </c>
      <c r="G80" s="5">
        <v>21</v>
      </c>
      <c r="H80" s="4">
        <v>40106</v>
      </c>
      <c r="I80" s="4" t="s">
        <v>95</v>
      </c>
      <c r="J80" s="5">
        <v>15</v>
      </c>
      <c r="K80" s="9">
        <v>35</v>
      </c>
      <c r="L80" s="9">
        <v>844500</v>
      </c>
      <c r="M80" s="9" t="s">
        <v>25</v>
      </c>
      <c r="N80" s="9">
        <v>50670</v>
      </c>
      <c r="O80" s="9" t="s">
        <v>21</v>
      </c>
      <c r="P80" s="9" t="s">
        <v>52</v>
      </c>
    </row>
    <row r="81" spans="1:16" x14ac:dyDescent="0.25">
      <c r="A81" s="9">
        <v>37763</v>
      </c>
      <c r="B81" s="9" t="s">
        <v>17</v>
      </c>
      <c r="C81" s="9" t="s">
        <v>94</v>
      </c>
      <c r="D81" s="10">
        <v>41123</v>
      </c>
      <c r="E81" s="4" t="s">
        <v>97</v>
      </c>
      <c r="F81" s="5">
        <v>2012</v>
      </c>
      <c r="G81" s="5">
        <v>22</v>
      </c>
      <c r="H81" s="4">
        <v>40106</v>
      </c>
      <c r="I81" s="4" t="s">
        <v>95</v>
      </c>
      <c r="J81" s="5">
        <v>33</v>
      </c>
      <c r="K81" s="9">
        <v>29</v>
      </c>
      <c r="L81" s="9">
        <v>339220</v>
      </c>
      <c r="M81" s="9" t="s">
        <v>69</v>
      </c>
      <c r="N81" s="9">
        <v>33922</v>
      </c>
      <c r="O81" s="9" t="s">
        <v>21</v>
      </c>
      <c r="P81" s="9" t="s">
        <v>49</v>
      </c>
    </row>
    <row r="82" spans="1:16" x14ac:dyDescent="0.25">
      <c r="A82" s="9">
        <v>3205</v>
      </c>
      <c r="B82" s="9" t="s">
        <v>17</v>
      </c>
      <c r="C82" s="9" t="s">
        <v>94</v>
      </c>
      <c r="D82" s="10">
        <v>41186</v>
      </c>
      <c r="E82" s="4" t="s">
        <v>98</v>
      </c>
      <c r="F82" s="5">
        <v>2012</v>
      </c>
      <c r="G82" s="5">
        <v>3</v>
      </c>
      <c r="H82" s="4">
        <v>40106</v>
      </c>
      <c r="I82" s="4" t="s">
        <v>95</v>
      </c>
      <c r="J82" s="5">
        <v>35</v>
      </c>
      <c r="K82" s="9">
        <v>8</v>
      </c>
      <c r="L82" s="9">
        <v>273220</v>
      </c>
      <c r="M82" s="9" t="s">
        <v>20</v>
      </c>
      <c r="N82" s="9">
        <v>2732</v>
      </c>
      <c r="O82" s="9" t="s">
        <v>26</v>
      </c>
      <c r="P82" s="9" t="s">
        <v>27</v>
      </c>
    </row>
    <row r="83" spans="1:16" x14ac:dyDescent="0.25">
      <c r="A83" s="9">
        <v>44036</v>
      </c>
      <c r="B83" s="9" t="s">
        <v>17</v>
      </c>
      <c r="C83" s="9" t="s">
        <v>94</v>
      </c>
      <c r="D83" s="10">
        <v>41214</v>
      </c>
      <c r="E83" s="4" t="s">
        <v>71</v>
      </c>
      <c r="F83" s="5">
        <v>2012</v>
      </c>
      <c r="G83" s="5">
        <v>5</v>
      </c>
      <c r="H83" s="4">
        <v>40106</v>
      </c>
      <c r="I83" s="4" t="s">
        <v>95</v>
      </c>
      <c r="J83" s="5">
        <v>36</v>
      </c>
      <c r="K83" s="9">
        <v>40</v>
      </c>
      <c r="L83" s="9">
        <v>500260</v>
      </c>
      <c r="M83" s="9" t="s">
        <v>20</v>
      </c>
      <c r="N83" s="9">
        <v>5003</v>
      </c>
      <c r="O83" s="9" t="s">
        <v>21</v>
      </c>
      <c r="P83" s="9" t="s">
        <v>52</v>
      </c>
    </row>
    <row r="84" spans="1:16" x14ac:dyDescent="0.25">
      <c r="A84" s="9">
        <v>28611</v>
      </c>
      <c r="B84" s="9" t="s">
        <v>17</v>
      </c>
      <c r="C84" s="9" t="s">
        <v>94</v>
      </c>
      <c r="D84" s="10">
        <v>41270</v>
      </c>
      <c r="E84" s="4" t="s">
        <v>86</v>
      </c>
      <c r="F84" s="5">
        <v>2012</v>
      </c>
      <c r="G84" s="5">
        <v>2</v>
      </c>
      <c r="H84" s="4">
        <v>40106</v>
      </c>
      <c r="I84" s="4" t="s">
        <v>95</v>
      </c>
      <c r="J84" s="5">
        <v>38</v>
      </c>
      <c r="K84" s="9">
        <v>30</v>
      </c>
      <c r="L84" s="9">
        <v>30675160</v>
      </c>
      <c r="M84" s="9" t="s">
        <v>69</v>
      </c>
      <c r="N84" s="9">
        <v>3067516</v>
      </c>
      <c r="O84" s="9" t="s">
        <v>21</v>
      </c>
      <c r="P84" s="9" t="s">
        <v>49</v>
      </c>
    </row>
    <row r="85" spans="1:16" x14ac:dyDescent="0.25">
      <c r="A85" s="9">
        <v>21703</v>
      </c>
      <c r="B85" s="9" t="s">
        <v>17</v>
      </c>
      <c r="C85" s="9" t="s">
        <v>99</v>
      </c>
      <c r="D85" s="10">
        <v>39847</v>
      </c>
      <c r="E85" s="4" t="s">
        <v>63</v>
      </c>
      <c r="F85" s="5">
        <v>2009</v>
      </c>
      <c r="G85" s="5">
        <v>1</v>
      </c>
      <c r="H85" s="4">
        <v>39847</v>
      </c>
      <c r="I85" s="4" t="s">
        <v>63</v>
      </c>
      <c r="J85" s="5">
        <v>0</v>
      </c>
      <c r="K85" s="9">
        <v>3</v>
      </c>
      <c r="L85" s="9">
        <v>24020</v>
      </c>
      <c r="M85" s="9">
        <v>0</v>
      </c>
      <c r="N85" s="9">
        <v>0</v>
      </c>
      <c r="O85" s="9" t="s">
        <v>21</v>
      </c>
      <c r="P85" s="9" t="s">
        <v>22</v>
      </c>
    </row>
    <row r="86" spans="1:16" x14ac:dyDescent="0.25">
      <c r="A86" s="9">
        <v>34788</v>
      </c>
      <c r="B86" s="9" t="s">
        <v>17</v>
      </c>
      <c r="C86" s="9" t="s">
        <v>99</v>
      </c>
      <c r="D86" s="10">
        <v>40067</v>
      </c>
      <c r="E86" s="4" t="s">
        <v>100</v>
      </c>
      <c r="F86" s="5">
        <v>2009</v>
      </c>
      <c r="G86" s="5">
        <v>4</v>
      </c>
      <c r="H86" s="4">
        <v>39847</v>
      </c>
      <c r="I86" s="4" t="s">
        <v>63</v>
      </c>
      <c r="J86" s="5">
        <v>7</v>
      </c>
      <c r="K86" s="9">
        <v>4</v>
      </c>
      <c r="L86" s="9">
        <v>60940</v>
      </c>
      <c r="M86" s="9" t="s">
        <v>29</v>
      </c>
      <c r="N86" s="9">
        <v>1219</v>
      </c>
      <c r="O86" s="9" t="s">
        <v>21</v>
      </c>
      <c r="P86" s="9" t="s">
        <v>40</v>
      </c>
    </row>
    <row r="87" spans="1:16" x14ac:dyDescent="0.25">
      <c r="A87" s="9">
        <v>52391</v>
      </c>
      <c r="B87" s="9" t="s">
        <v>17</v>
      </c>
      <c r="C87" s="9" t="s">
        <v>99</v>
      </c>
      <c r="D87" s="10">
        <v>40159</v>
      </c>
      <c r="E87" s="4" t="s">
        <v>28</v>
      </c>
      <c r="F87" s="5">
        <v>2009</v>
      </c>
      <c r="G87" s="5">
        <v>12</v>
      </c>
      <c r="H87" s="4">
        <v>39847</v>
      </c>
      <c r="I87" s="4" t="s">
        <v>63</v>
      </c>
      <c r="J87" s="5">
        <v>10</v>
      </c>
      <c r="K87" s="9">
        <v>36</v>
      </c>
      <c r="L87" s="9">
        <v>2144720</v>
      </c>
      <c r="M87" s="9" t="s">
        <v>36</v>
      </c>
      <c r="N87" s="9">
        <v>85789</v>
      </c>
      <c r="O87" s="9" t="s">
        <v>21</v>
      </c>
      <c r="P87" s="9" t="s">
        <v>40</v>
      </c>
    </row>
    <row r="88" spans="1:16" x14ac:dyDescent="0.25">
      <c r="A88" s="9">
        <v>27236</v>
      </c>
      <c r="B88" s="9" t="s">
        <v>17</v>
      </c>
      <c r="C88" s="9" t="s">
        <v>99</v>
      </c>
      <c r="D88" s="10">
        <v>40212</v>
      </c>
      <c r="E88" s="4" t="s">
        <v>57</v>
      </c>
      <c r="F88" s="5">
        <v>2010</v>
      </c>
      <c r="G88" s="5">
        <v>13</v>
      </c>
      <c r="H88" s="4">
        <v>39847</v>
      </c>
      <c r="I88" s="4" t="s">
        <v>63</v>
      </c>
      <c r="J88" s="5">
        <v>12</v>
      </c>
      <c r="K88" s="9">
        <v>20</v>
      </c>
      <c r="L88" s="9">
        <v>786620</v>
      </c>
      <c r="M88" s="9" t="s">
        <v>36</v>
      </c>
      <c r="N88" s="9">
        <v>31465</v>
      </c>
      <c r="O88" s="9" t="s">
        <v>21</v>
      </c>
      <c r="P88" s="9" t="s">
        <v>40</v>
      </c>
    </row>
    <row r="89" spans="1:16" x14ac:dyDescent="0.25">
      <c r="A89" s="9">
        <v>58851</v>
      </c>
      <c r="B89" s="9" t="s">
        <v>17</v>
      </c>
      <c r="C89" s="9" t="s">
        <v>99</v>
      </c>
      <c r="D89" s="10">
        <v>40365</v>
      </c>
      <c r="E89" s="4" t="s">
        <v>58</v>
      </c>
      <c r="F89" s="5">
        <v>2010</v>
      </c>
      <c r="G89" s="5">
        <v>4</v>
      </c>
      <c r="H89" s="4">
        <v>39847</v>
      </c>
      <c r="I89" s="4" t="s">
        <v>63</v>
      </c>
      <c r="J89" s="5">
        <v>17</v>
      </c>
      <c r="K89" s="9">
        <v>3</v>
      </c>
      <c r="L89" s="9">
        <v>47860</v>
      </c>
      <c r="M89" s="9" t="s">
        <v>69</v>
      </c>
      <c r="N89" s="9">
        <v>4786</v>
      </c>
      <c r="O89" s="9" t="s">
        <v>26</v>
      </c>
      <c r="P89" s="9" t="s">
        <v>27</v>
      </c>
    </row>
    <row r="90" spans="1:16" x14ac:dyDescent="0.25">
      <c r="A90" s="9">
        <v>34658</v>
      </c>
      <c r="B90" s="9" t="s">
        <v>41</v>
      </c>
      <c r="C90" s="9" t="s">
        <v>99</v>
      </c>
      <c r="D90" s="10">
        <v>40500</v>
      </c>
      <c r="E90" s="4" t="s">
        <v>65</v>
      </c>
      <c r="F90" s="5">
        <v>2010</v>
      </c>
      <c r="G90" s="5">
        <v>7</v>
      </c>
      <c r="H90" s="4">
        <v>39847</v>
      </c>
      <c r="I90" s="4" t="s">
        <v>63</v>
      </c>
      <c r="J90" s="5">
        <v>21</v>
      </c>
      <c r="K90" s="9">
        <v>33</v>
      </c>
      <c r="L90" s="9">
        <v>5403380</v>
      </c>
      <c r="M90" s="9" t="s">
        <v>39</v>
      </c>
      <c r="N90" s="9">
        <v>270169</v>
      </c>
      <c r="O90" s="9" t="s">
        <v>26</v>
      </c>
      <c r="P90" s="9" t="s">
        <v>44</v>
      </c>
    </row>
    <row r="91" spans="1:16" x14ac:dyDescent="0.25">
      <c r="A91" s="9">
        <v>22181</v>
      </c>
      <c r="B91" s="9" t="s">
        <v>41</v>
      </c>
      <c r="C91" s="9" t="s">
        <v>99</v>
      </c>
      <c r="D91" s="10">
        <v>40734</v>
      </c>
      <c r="E91" s="4" t="s">
        <v>101</v>
      </c>
      <c r="F91" s="5">
        <v>2011</v>
      </c>
      <c r="G91" s="5">
        <v>19</v>
      </c>
      <c r="H91" s="4">
        <v>39847</v>
      </c>
      <c r="I91" s="4" t="s">
        <v>63</v>
      </c>
      <c r="J91" s="5">
        <v>29</v>
      </c>
      <c r="K91" s="9">
        <v>41</v>
      </c>
      <c r="L91" s="9">
        <v>516260</v>
      </c>
      <c r="M91" s="9" t="s">
        <v>51</v>
      </c>
      <c r="N91" s="9">
        <v>15488</v>
      </c>
      <c r="O91" s="9" t="s">
        <v>21</v>
      </c>
      <c r="P91" s="9" t="s">
        <v>56</v>
      </c>
    </row>
    <row r="92" spans="1:16" x14ac:dyDescent="0.25">
      <c r="A92" s="9">
        <v>16519</v>
      </c>
      <c r="B92" s="9" t="s">
        <v>17</v>
      </c>
      <c r="C92" s="9" t="s">
        <v>99</v>
      </c>
      <c r="D92" s="10">
        <v>40822</v>
      </c>
      <c r="E92" s="4" t="s">
        <v>38</v>
      </c>
      <c r="F92" s="5">
        <v>2011</v>
      </c>
      <c r="G92" s="5">
        <v>11</v>
      </c>
      <c r="H92" s="4">
        <v>39847</v>
      </c>
      <c r="I92" s="4" t="s">
        <v>63</v>
      </c>
      <c r="J92" s="5">
        <v>32</v>
      </c>
      <c r="K92" s="9">
        <v>39</v>
      </c>
      <c r="L92" s="9">
        <v>317940</v>
      </c>
      <c r="M92" s="9" t="s">
        <v>43</v>
      </c>
      <c r="N92" s="9">
        <v>25435</v>
      </c>
      <c r="O92" s="9" t="s">
        <v>21</v>
      </c>
      <c r="P92" s="9" t="s">
        <v>49</v>
      </c>
    </row>
    <row r="93" spans="1:16" x14ac:dyDescent="0.25">
      <c r="A93" s="9">
        <v>54339</v>
      </c>
      <c r="B93" s="9" t="s">
        <v>41</v>
      </c>
      <c r="C93" s="9" t="s">
        <v>99</v>
      </c>
      <c r="D93" s="10">
        <v>40944</v>
      </c>
      <c r="E93" s="4" t="s">
        <v>61</v>
      </c>
      <c r="F93" s="5">
        <v>2012</v>
      </c>
      <c r="G93" s="5">
        <v>7</v>
      </c>
      <c r="H93" s="4">
        <v>39847</v>
      </c>
      <c r="I93" s="4" t="s">
        <v>63</v>
      </c>
      <c r="J93" s="5">
        <v>36</v>
      </c>
      <c r="K93" s="9">
        <v>48</v>
      </c>
      <c r="L93" s="9">
        <v>6011480</v>
      </c>
      <c r="M93" s="9" t="s">
        <v>29</v>
      </c>
      <c r="N93" s="9">
        <v>120230</v>
      </c>
      <c r="O93" s="9" t="s">
        <v>21</v>
      </c>
      <c r="P93" s="9" t="s">
        <v>34</v>
      </c>
    </row>
    <row r="94" spans="1:16" x14ac:dyDescent="0.25">
      <c r="A94" s="9">
        <v>34211</v>
      </c>
      <c r="B94" s="9" t="s">
        <v>17</v>
      </c>
      <c r="C94" s="9" t="s">
        <v>99</v>
      </c>
      <c r="D94" s="10">
        <v>40952</v>
      </c>
      <c r="E94" s="4" t="s">
        <v>61</v>
      </c>
      <c r="F94" s="5">
        <v>2012</v>
      </c>
      <c r="G94" s="5">
        <v>6</v>
      </c>
      <c r="H94" s="4">
        <v>39847</v>
      </c>
      <c r="I94" s="4" t="s">
        <v>63</v>
      </c>
      <c r="J94" s="5">
        <v>36</v>
      </c>
      <c r="K94" s="9">
        <v>15</v>
      </c>
      <c r="L94" s="9">
        <v>272980</v>
      </c>
      <c r="M94" s="9" t="s">
        <v>69</v>
      </c>
      <c r="N94" s="9">
        <v>27298</v>
      </c>
      <c r="O94" s="9" t="s">
        <v>21</v>
      </c>
      <c r="P94" s="9" t="s">
        <v>52</v>
      </c>
    </row>
    <row r="95" spans="1:16" x14ac:dyDescent="0.25">
      <c r="A95" s="9">
        <v>9281</v>
      </c>
      <c r="B95" s="9" t="s">
        <v>17</v>
      </c>
      <c r="C95" s="9" t="s">
        <v>99</v>
      </c>
      <c r="D95" s="10">
        <v>40962</v>
      </c>
      <c r="E95" s="4" t="s">
        <v>61</v>
      </c>
      <c r="F95" s="5">
        <v>2012</v>
      </c>
      <c r="G95" s="5">
        <v>14</v>
      </c>
      <c r="H95" s="4">
        <v>39847</v>
      </c>
      <c r="I95" s="4" t="s">
        <v>63</v>
      </c>
      <c r="J95" s="5">
        <v>36</v>
      </c>
      <c r="K95" s="9">
        <v>31</v>
      </c>
      <c r="L95" s="9">
        <v>399600</v>
      </c>
      <c r="M95" s="9" t="s">
        <v>43</v>
      </c>
      <c r="N95" s="9">
        <v>31968</v>
      </c>
      <c r="O95" s="9" t="s">
        <v>21</v>
      </c>
      <c r="P95" s="9" t="s">
        <v>40</v>
      </c>
    </row>
    <row r="96" spans="1:16" x14ac:dyDescent="0.25">
      <c r="A96" s="9">
        <v>13633</v>
      </c>
      <c r="B96" s="9" t="s">
        <v>17</v>
      </c>
      <c r="C96" s="9" t="s">
        <v>99</v>
      </c>
      <c r="D96" s="10">
        <v>40972</v>
      </c>
      <c r="E96" s="4" t="s">
        <v>102</v>
      </c>
      <c r="F96" s="5">
        <v>2012</v>
      </c>
      <c r="G96" s="5">
        <v>24</v>
      </c>
      <c r="H96" s="4">
        <v>39847</v>
      </c>
      <c r="I96" s="4" t="s">
        <v>63</v>
      </c>
      <c r="J96" s="5">
        <v>37</v>
      </c>
      <c r="K96" s="9">
        <v>18</v>
      </c>
      <c r="L96" s="9">
        <v>5406740</v>
      </c>
      <c r="M96" s="9" t="s">
        <v>50</v>
      </c>
      <c r="N96" s="9">
        <v>486607</v>
      </c>
      <c r="O96" s="9" t="s">
        <v>26</v>
      </c>
      <c r="P96" s="9" t="s">
        <v>30</v>
      </c>
    </row>
    <row r="97" spans="1:16" x14ac:dyDescent="0.25">
      <c r="A97" s="9">
        <v>2022</v>
      </c>
      <c r="B97" s="9" t="s">
        <v>17</v>
      </c>
      <c r="C97" s="9" t="s">
        <v>99</v>
      </c>
      <c r="D97" s="10">
        <v>40982</v>
      </c>
      <c r="E97" s="4" t="s">
        <v>102</v>
      </c>
      <c r="F97" s="5">
        <v>2012</v>
      </c>
      <c r="G97" s="5">
        <v>5</v>
      </c>
      <c r="H97" s="4">
        <v>39847</v>
      </c>
      <c r="I97" s="4" t="s">
        <v>63</v>
      </c>
      <c r="J97" s="5">
        <v>37</v>
      </c>
      <c r="K97" s="9">
        <v>45</v>
      </c>
      <c r="L97" s="9">
        <v>372880</v>
      </c>
      <c r="M97" s="9">
        <v>0</v>
      </c>
      <c r="N97" s="9">
        <v>0</v>
      </c>
      <c r="O97" s="9" t="s">
        <v>21</v>
      </c>
      <c r="P97" s="9" t="s">
        <v>34</v>
      </c>
    </row>
    <row r="98" spans="1:16" x14ac:dyDescent="0.25">
      <c r="A98" s="9">
        <v>52645</v>
      </c>
      <c r="B98" s="9" t="s">
        <v>17</v>
      </c>
      <c r="C98" s="9" t="s">
        <v>99</v>
      </c>
      <c r="D98" s="10">
        <v>41093</v>
      </c>
      <c r="E98" s="4" t="s">
        <v>103</v>
      </c>
      <c r="F98" s="5">
        <v>2012</v>
      </c>
      <c r="G98" s="5">
        <v>15</v>
      </c>
      <c r="H98" s="4">
        <v>39847</v>
      </c>
      <c r="I98" s="4" t="s">
        <v>63</v>
      </c>
      <c r="J98" s="5">
        <v>41</v>
      </c>
      <c r="K98" s="9">
        <v>11</v>
      </c>
      <c r="L98" s="9">
        <v>128680</v>
      </c>
      <c r="M98" s="9" t="s">
        <v>50</v>
      </c>
      <c r="N98" s="9">
        <v>11581</v>
      </c>
      <c r="O98" s="9" t="s">
        <v>21</v>
      </c>
      <c r="P98" s="9" t="s">
        <v>52</v>
      </c>
    </row>
    <row r="99" spans="1:16" x14ac:dyDescent="0.25">
      <c r="A99" s="9">
        <v>17634</v>
      </c>
      <c r="B99" s="9" t="s">
        <v>17</v>
      </c>
      <c r="C99" s="9" t="s">
        <v>99</v>
      </c>
      <c r="D99" s="10">
        <v>41111</v>
      </c>
      <c r="E99" s="4" t="s">
        <v>103</v>
      </c>
      <c r="F99" s="5">
        <v>2012</v>
      </c>
      <c r="G99" s="5">
        <v>4</v>
      </c>
      <c r="H99" s="4">
        <v>39847</v>
      </c>
      <c r="I99" s="4" t="s">
        <v>63</v>
      </c>
      <c r="J99" s="5">
        <v>41</v>
      </c>
      <c r="K99" s="9">
        <v>5</v>
      </c>
      <c r="L99" s="9">
        <v>978140</v>
      </c>
      <c r="M99" s="9" t="s">
        <v>43</v>
      </c>
      <c r="N99" s="9">
        <v>78251</v>
      </c>
      <c r="O99" s="9" t="s">
        <v>26</v>
      </c>
      <c r="P99" s="9" t="s">
        <v>30</v>
      </c>
    </row>
    <row r="100" spans="1:16" x14ac:dyDescent="0.25">
      <c r="A100" s="9">
        <v>20933</v>
      </c>
      <c r="B100" s="9" t="s">
        <v>17</v>
      </c>
      <c r="C100" s="9" t="s">
        <v>99</v>
      </c>
      <c r="D100" s="10">
        <v>41147</v>
      </c>
      <c r="E100" s="4" t="s">
        <v>97</v>
      </c>
      <c r="F100" s="5">
        <v>2012</v>
      </c>
      <c r="G100" s="5">
        <v>22</v>
      </c>
      <c r="H100" s="4">
        <v>39847</v>
      </c>
      <c r="I100" s="4" t="s">
        <v>63</v>
      </c>
      <c r="J100" s="5">
        <v>42</v>
      </c>
      <c r="K100" s="9">
        <v>45</v>
      </c>
      <c r="L100" s="9">
        <v>4158948</v>
      </c>
      <c r="M100" s="9" t="s">
        <v>39</v>
      </c>
      <c r="N100" s="9">
        <v>207947</v>
      </c>
      <c r="O100" s="9" t="s">
        <v>66</v>
      </c>
      <c r="P100" s="9" t="s">
        <v>67</v>
      </c>
    </row>
    <row r="101" spans="1:16" x14ac:dyDescent="0.25">
      <c r="A101" s="9">
        <v>31552</v>
      </c>
      <c r="B101" s="9" t="s">
        <v>17</v>
      </c>
      <c r="C101" s="9" t="s">
        <v>99</v>
      </c>
      <c r="D101" s="10">
        <v>41224</v>
      </c>
      <c r="E101" s="4" t="s">
        <v>71</v>
      </c>
      <c r="F101" s="5">
        <v>2012</v>
      </c>
      <c r="G101" s="5">
        <v>27</v>
      </c>
      <c r="H101" s="4">
        <v>39847</v>
      </c>
      <c r="I101" s="4" t="s">
        <v>63</v>
      </c>
      <c r="J101" s="5">
        <v>45</v>
      </c>
      <c r="K101" s="9">
        <v>17</v>
      </c>
      <c r="L101" s="9">
        <v>756160</v>
      </c>
      <c r="M101" s="9">
        <v>0</v>
      </c>
      <c r="N101" s="9">
        <v>0</v>
      </c>
      <c r="O101" s="9" t="s">
        <v>66</v>
      </c>
      <c r="P101" s="9" t="s">
        <v>68</v>
      </c>
    </row>
    <row r="102" spans="1:16" x14ac:dyDescent="0.25">
      <c r="A102" s="9">
        <v>37537</v>
      </c>
      <c r="B102" s="9" t="s">
        <v>17</v>
      </c>
      <c r="C102" s="9" t="s">
        <v>104</v>
      </c>
      <c r="D102" s="10">
        <v>39845</v>
      </c>
      <c r="E102" s="4" t="s">
        <v>63</v>
      </c>
      <c r="F102" s="5">
        <v>2009</v>
      </c>
      <c r="G102" s="5">
        <v>1</v>
      </c>
      <c r="H102" s="4">
        <v>39845</v>
      </c>
      <c r="I102" s="4" t="s">
        <v>63</v>
      </c>
      <c r="J102" s="5">
        <v>0</v>
      </c>
      <c r="K102" s="9">
        <v>4</v>
      </c>
      <c r="L102" s="9">
        <v>2478120</v>
      </c>
      <c r="M102" s="9">
        <v>0</v>
      </c>
      <c r="N102" s="9">
        <v>0</v>
      </c>
      <c r="O102" s="9" t="s">
        <v>26</v>
      </c>
      <c r="P102" s="9" t="s">
        <v>30</v>
      </c>
    </row>
    <row r="103" spans="1:16" x14ac:dyDescent="0.25">
      <c r="A103" s="9">
        <v>55713</v>
      </c>
      <c r="B103" s="9" t="s">
        <v>17</v>
      </c>
      <c r="C103" s="9" t="s">
        <v>104</v>
      </c>
      <c r="D103" s="10">
        <v>39846</v>
      </c>
      <c r="E103" s="4" t="s">
        <v>63</v>
      </c>
      <c r="F103" s="5">
        <v>2009</v>
      </c>
      <c r="G103" s="5">
        <v>2</v>
      </c>
      <c r="H103" s="4">
        <v>39845</v>
      </c>
      <c r="I103" s="4" t="s">
        <v>63</v>
      </c>
      <c r="J103" s="5">
        <v>0</v>
      </c>
      <c r="K103" s="9">
        <v>49</v>
      </c>
      <c r="L103" s="9">
        <v>11437700</v>
      </c>
      <c r="M103" s="9" t="s">
        <v>50</v>
      </c>
      <c r="N103" s="9">
        <v>1029393</v>
      </c>
      <c r="O103" s="9" t="s">
        <v>26</v>
      </c>
      <c r="P103" s="9" t="s">
        <v>30</v>
      </c>
    </row>
    <row r="104" spans="1:16" x14ac:dyDescent="0.25">
      <c r="A104" s="9">
        <v>2978</v>
      </c>
      <c r="B104" s="9" t="s">
        <v>17</v>
      </c>
      <c r="C104" s="9" t="s">
        <v>104</v>
      </c>
      <c r="D104" s="10">
        <v>40579</v>
      </c>
      <c r="E104" s="4" t="s">
        <v>35</v>
      </c>
      <c r="F104" s="5">
        <v>2011</v>
      </c>
      <c r="G104" s="5">
        <v>3</v>
      </c>
      <c r="H104" s="4">
        <v>39845</v>
      </c>
      <c r="I104" s="4" t="s">
        <v>63</v>
      </c>
      <c r="J104" s="5">
        <v>24</v>
      </c>
      <c r="K104" s="9">
        <v>28</v>
      </c>
      <c r="L104" s="9">
        <v>9342299</v>
      </c>
      <c r="M104" s="9" t="s">
        <v>45</v>
      </c>
      <c r="N104" s="9">
        <v>653961</v>
      </c>
      <c r="O104" s="9" t="s">
        <v>66</v>
      </c>
      <c r="P104" s="9" t="s">
        <v>67</v>
      </c>
    </row>
    <row r="105" spans="1:16" x14ac:dyDescent="0.25">
      <c r="A105" s="9">
        <v>44099</v>
      </c>
      <c r="B105" s="9" t="s">
        <v>17</v>
      </c>
      <c r="C105" s="9" t="s">
        <v>104</v>
      </c>
      <c r="D105" s="10">
        <v>41246</v>
      </c>
      <c r="E105" s="4" t="s">
        <v>86</v>
      </c>
      <c r="F105" s="5">
        <v>2012</v>
      </c>
      <c r="G105" s="5">
        <v>6</v>
      </c>
      <c r="H105" s="4">
        <v>39845</v>
      </c>
      <c r="I105" s="4" t="s">
        <v>63</v>
      </c>
      <c r="J105" s="5">
        <v>46</v>
      </c>
      <c r="K105" s="9">
        <v>34</v>
      </c>
      <c r="L105" s="9">
        <v>23647040</v>
      </c>
      <c r="M105" s="9" t="s">
        <v>69</v>
      </c>
      <c r="N105" s="9">
        <v>2364704</v>
      </c>
      <c r="O105" s="9" t="s">
        <v>21</v>
      </c>
      <c r="P105" s="9" t="s">
        <v>49</v>
      </c>
    </row>
    <row r="106" spans="1:16" x14ac:dyDescent="0.25">
      <c r="A106" s="9">
        <v>26274</v>
      </c>
      <c r="B106" s="9" t="s">
        <v>17</v>
      </c>
      <c r="C106" s="9" t="s">
        <v>104</v>
      </c>
      <c r="D106" s="10">
        <v>41249</v>
      </c>
      <c r="E106" s="4" t="s">
        <v>86</v>
      </c>
      <c r="F106" s="5">
        <v>2012</v>
      </c>
      <c r="G106" s="5">
        <v>4</v>
      </c>
      <c r="H106" s="4">
        <v>39845</v>
      </c>
      <c r="I106" s="4" t="s">
        <v>63</v>
      </c>
      <c r="J106" s="5">
        <v>46</v>
      </c>
      <c r="K106" s="9">
        <v>41</v>
      </c>
      <c r="L106" s="9">
        <v>755660</v>
      </c>
      <c r="M106" s="9" t="s">
        <v>25</v>
      </c>
      <c r="N106" s="9">
        <v>45340</v>
      </c>
      <c r="O106" s="9" t="s">
        <v>21</v>
      </c>
      <c r="P106" s="9" t="s">
        <v>40</v>
      </c>
    </row>
    <row r="107" spans="1:16" x14ac:dyDescent="0.25">
      <c r="A107" s="9">
        <v>6912</v>
      </c>
      <c r="B107" s="9" t="s">
        <v>17</v>
      </c>
      <c r="C107" s="9" t="s">
        <v>105</v>
      </c>
      <c r="D107" s="10">
        <v>40828</v>
      </c>
      <c r="E107" s="4" t="s">
        <v>38</v>
      </c>
      <c r="F107" s="5">
        <v>2011</v>
      </c>
      <c r="G107" s="5">
        <v>1</v>
      </c>
      <c r="H107" s="4">
        <v>40828</v>
      </c>
      <c r="I107" s="4" t="s">
        <v>38</v>
      </c>
      <c r="J107" s="5">
        <v>0</v>
      </c>
      <c r="K107" s="9">
        <v>14</v>
      </c>
      <c r="L107" s="9">
        <v>589040</v>
      </c>
      <c r="M107" s="9" t="s">
        <v>50</v>
      </c>
      <c r="N107" s="9">
        <v>53014</v>
      </c>
      <c r="O107" s="9" t="s">
        <v>21</v>
      </c>
      <c r="P107" s="9" t="s">
        <v>34</v>
      </c>
    </row>
    <row r="108" spans="1:16" x14ac:dyDescent="0.25">
      <c r="A108" s="9">
        <v>23522</v>
      </c>
      <c r="B108" s="9" t="s">
        <v>17</v>
      </c>
      <c r="C108" s="9" t="s">
        <v>105</v>
      </c>
      <c r="D108" s="10">
        <v>40851</v>
      </c>
      <c r="E108" s="4" t="s">
        <v>81</v>
      </c>
      <c r="F108" s="5">
        <v>2011</v>
      </c>
      <c r="G108" s="5">
        <v>13</v>
      </c>
      <c r="H108" s="4">
        <v>40828</v>
      </c>
      <c r="I108" s="4" t="s">
        <v>38</v>
      </c>
      <c r="J108" s="5">
        <v>0</v>
      </c>
      <c r="K108" s="9">
        <v>20</v>
      </c>
      <c r="L108" s="9">
        <v>2155617</v>
      </c>
      <c r="M108" s="9" t="s">
        <v>25</v>
      </c>
      <c r="N108" s="9">
        <v>129337</v>
      </c>
      <c r="O108" s="9" t="s">
        <v>66</v>
      </c>
      <c r="P108" s="9" t="s">
        <v>67</v>
      </c>
    </row>
    <row r="109" spans="1:16" x14ac:dyDescent="0.25">
      <c r="A109" s="9">
        <v>6465</v>
      </c>
      <c r="B109" s="9" t="s">
        <v>17</v>
      </c>
      <c r="C109" s="9" t="s">
        <v>105</v>
      </c>
      <c r="D109" s="10">
        <v>40885</v>
      </c>
      <c r="E109" s="4" t="s">
        <v>42</v>
      </c>
      <c r="F109" s="5">
        <v>2011</v>
      </c>
      <c r="G109" s="5">
        <v>5</v>
      </c>
      <c r="H109" s="4">
        <v>40828</v>
      </c>
      <c r="I109" s="4" t="s">
        <v>38</v>
      </c>
      <c r="J109" s="5">
        <v>1</v>
      </c>
      <c r="K109" s="9">
        <v>36</v>
      </c>
      <c r="L109" s="9">
        <v>480280</v>
      </c>
      <c r="M109" s="9" t="s">
        <v>25</v>
      </c>
      <c r="N109" s="9">
        <v>28817</v>
      </c>
      <c r="O109" s="9" t="s">
        <v>21</v>
      </c>
      <c r="P109" s="9" t="s">
        <v>40</v>
      </c>
    </row>
    <row r="110" spans="1:16" x14ac:dyDescent="0.25">
      <c r="A110" s="9">
        <v>23428</v>
      </c>
      <c r="B110" s="9" t="s">
        <v>17</v>
      </c>
      <c r="C110" s="9" t="s">
        <v>105</v>
      </c>
      <c r="D110" s="10">
        <v>41210</v>
      </c>
      <c r="E110" s="4" t="s">
        <v>98</v>
      </c>
      <c r="F110" s="5">
        <v>2012</v>
      </c>
      <c r="G110" s="5">
        <v>9</v>
      </c>
      <c r="H110" s="4">
        <v>40828</v>
      </c>
      <c r="I110" s="4" t="s">
        <v>38</v>
      </c>
      <c r="J110" s="5">
        <v>12</v>
      </c>
      <c r="K110" s="9">
        <v>41</v>
      </c>
      <c r="L110" s="9">
        <v>1961900</v>
      </c>
      <c r="M110" s="9" t="s">
        <v>29</v>
      </c>
      <c r="N110" s="9">
        <v>39238</v>
      </c>
      <c r="O110" s="9" t="s">
        <v>21</v>
      </c>
      <c r="P110" s="9" t="s">
        <v>40</v>
      </c>
    </row>
    <row r="111" spans="1:16" x14ac:dyDescent="0.25">
      <c r="A111" s="9">
        <v>9249</v>
      </c>
      <c r="B111" s="9" t="s">
        <v>17</v>
      </c>
      <c r="C111" s="9" t="s">
        <v>106</v>
      </c>
      <c r="D111" s="10">
        <v>40317</v>
      </c>
      <c r="E111" s="4" t="s">
        <v>33</v>
      </c>
      <c r="F111" s="5">
        <v>2010</v>
      </c>
      <c r="G111" s="5">
        <v>1</v>
      </c>
      <c r="H111" s="4">
        <v>40317</v>
      </c>
      <c r="I111" s="4" t="s">
        <v>33</v>
      </c>
      <c r="J111" s="5">
        <v>0</v>
      </c>
      <c r="K111" s="9">
        <v>46</v>
      </c>
      <c r="L111" s="9">
        <v>353000</v>
      </c>
      <c r="M111" s="9" t="s">
        <v>20</v>
      </c>
      <c r="N111" s="9">
        <v>3530</v>
      </c>
      <c r="O111" s="9" t="s">
        <v>21</v>
      </c>
      <c r="P111" s="9" t="s">
        <v>52</v>
      </c>
    </row>
    <row r="112" spans="1:16" x14ac:dyDescent="0.25">
      <c r="A112" s="9">
        <v>12707</v>
      </c>
      <c r="B112" s="9" t="s">
        <v>17</v>
      </c>
      <c r="C112" s="9" t="s">
        <v>106</v>
      </c>
      <c r="D112" s="10">
        <v>40327</v>
      </c>
      <c r="E112" s="4" t="s">
        <v>33</v>
      </c>
      <c r="F112" s="5">
        <v>2010</v>
      </c>
      <c r="G112" s="5">
        <v>20</v>
      </c>
      <c r="H112" s="4">
        <v>40317</v>
      </c>
      <c r="I112" s="4" t="s">
        <v>33</v>
      </c>
      <c r="J112" s="5">
        <v>0</v>
      </c>
      <c r="K112" s="9">
        <v>20</v>
      </c>
      <c r="L112" s="9">
        <v>4427840</v>
      </c>
      <c r="M112" s="9" t="s">
        <v>51</v>
      </c>
      <c r="N112" s="9">
        <v>132835</v>
      </c>
      <c r="O112" s="9" t="s">
        <v>26</v>
      </c>
      <c r="P112" s="9" t="s">
        <v>27</v>
      </c>
    </row>
    <row r="113" spans="1:16" x14ac:dyDescent="0.25">
      <c r="A113" s="9">
        <v>10913</v>
      </c>
      <c r="B113" s="9" t="s">
        <v>17</v>
      </c>
      <c r="C113" s="9" t="s">
        <v>106</v>
      </c>
      <c r="D113" s="10">
        <v>40331</v>
      </c>
      <c r="E113" s="4" t="s">
        <v>79</v>
      </c>
      <c r="F113" s="5">
        <v>2010</v>
      </c>
      <c r="G113" s="5">
        <v>30</v>
      </c>
      <c r="H113" s="4">
        <v>40317</v>
      </c>
      <c r="I113" s="4" t="s">
        <v>33</v>
      </c>
      <c r="J113" s="5">
        <v>0</v>
      </c>
      <c r="K113" s="9">
        <v>27</v>
      </c>
      <c r="L113" s="9">
        <v>10298120</v>
      </c>
      <c r="M113" s="9" t="s">
        <v>51</v>
      </c>
      <c r="N113" s="9">
        <v>308944</v>
      </c>
      <c r="O113" s="9" t="s">
        <v>26</v>
      </c>
      <c r="P113" s="9" t="s">
        <v>30</v>
      </c>
    </row>
    <row r="114" spans="1:16" x14ac:dyDescent="0.25">
      <c r="A114" s="9">
        <v>50563</v>
      </c>
      <c r="B114" s="9" t="s">
        <v>17</v>
      </c>
      <c r="C114" s="9" t="s">
        <v>106</v>
      </c>
      <c r="D114" s="10">
        <v>40740</v>
      </c>
      <c r="E114" s="4" t="s">
        <v>101</v>
      </c>
      <c r="F114" s="5">
        <v>2011</v>
      </c>
      <c r="G114" s="5">
        <v>3</v>
      </c>
      <c r="H114" s="4">
        <v>40317</v>
      </c>
      <c r="I114" s="4" t="s">
        <v>33</v>
      </c>
      <c r="J114" s="5">
        <v>13</v>
      </c>
      <c r="K114" s="9">
        <v>2</v>
      </c>
      <c r="L114" s="9">
        <v>846080</v>
      </c>
      <c r="M114" s="9" t="s">
        <v>39</v>
      </c>
      <c r="N114" s="9">
        <v>42304</v>
      </c>
      <c r="O114" s="9" t="s">
        <v>21</v>
      </c>
      <c r="P114" s="9" t="s">
        <v>59</v>
      </c>
    </row>
    <row r="115" spans="1:16" x14ac:dyDescent="0.25">
      <c r="A115" s="9">
        <v>55011</v>
      </c>
      <c r="B115" s="9" t="s">
        <v>17</v>
      </c>
      <c r="C115" s="9" t="s">
        <v>106</v>
      </c>
      <c r="D115" s="10">
        <v>41000</v>
      </c>
      <c r="E115" s="4" t="s">
        <v>70</v>
      </c>
      <c r="F115" s="5">
        <v>2012</v>
      </c>
      <c r="G115" s="5">
        <v>17</v>
      </c>
      <c r="H115" s="4">
        <v>40317</v>
      </c>
      <c r="I115" s="4" t="s">
        <v>33</v>
      </c>
      <c r="J115" s="5">
        <v>22</v>
      </c>
      <c r="K115" s="9">
        <v>48</v>
      </c>
      <c r="L115" s="9">
        <v>904560</v>
      </c>
      <c r="M115" s="9" t="s">
        <v>50</v>
      </c>
      <c r="N115" s="9">
        <v>81410</v>
      </c>
      <c r="O115" s="9" t="s">
        <v>21</v>
      </c>
      <c r="P115" s="9" t="s">
        <v>52</v>
      </c>
    </row>
    <row r="116" spans="1:16" x14ac:dyDescent="0.25">
      <c r="A116" s="9">
        <v>39904</v>
      </c>
      <c r="B116" s="9" t="s">
        <v>41</v>
      </c>
      <c r="C116" s="9" t="s">
        <v>107</v>
      </c>
      <c r="D116" s="10">
        <v>39846</v>
      </c>
      <c r="E116" s="4" t="s">
        <v>63</v>
      </c>
      <c r="F116" s="5">
        <v>2009</v>
      </c>
      <c r="G116" s="5">
        <v>1</v>
      </c>
      <c r="H116" s="4">
        <v>39846</v>
      </c>
      <c r="I116" s="4" t="s">
        <v>63</v>
      </c>
      <c r="J116" s="5">
        <v>0</v>
      </c>
      <c r="K116" s="9">
        <v>44</v>
      </c>
      <c r="L116" s="9">
        <v>727840</v>
      </c>
      <c r="M116" s="9">
        <v>0</v>
      </c>
      <c r="N116" s="9">
        <v>0</v>
      </c>
      <c r="O116" s="9" t="s">
        <v>26</v>
      </c>
      <c r="P116" s="9" t="s">
        <v>27</v>
      </c>
    </row>
    <row r="117" spans="1:16" x14ac:dyDescent="0.25">
      <c r="A117" s="9">
        <v>1952</v>
      </c>
      <c r="B117" s="9" t="s">
        <v>17</v>
      </c>
      <c r="C117" s="9" t="s">
        <v>107</v>
      </c>
      <c r="D117" s="10">
        <v>39887</v>
      </c>
      <c r="E117" s="4" t="s">
        <v>74</v>
      </c>
      <c r="F117" s="5">
        <v>2009</v>
      </c>
      <c r="G117" s="5">
        <v>3</v>
      </c>
      <c r="H117" s="4">
        <v>39846</v>
      </c>
      <c r="I117" s="4" t="s">
        <v>63</v>
      </c>
      <c r="J117" s="5">
        <v>1</v>
      </c>
      <c r="K117" s="9">
        <v>24</v>
      </c>
      <c r="L117" s="9">
        <v>14575100</v>
      </c>
      <c r="M117" s="9" t="s">
        <v>36</v>
      </c>
      <c r="N117" s="9">
        <v>583004</v>
      </c>
      <c r="O117" s="9" t="s">
        <v>26</v>
      </c>
      <c r="P117" s="9" t="s">
        <v>72</v>
      </c>
    </row>
    <row r="118" spans="1:16" x14ac:dyDescent="0.25">
      <c r="A118" s="9">
        <v>59745</v>
      </c>
      <c r="B118" s="9" t="s">
        <v>17</v>
      </c>
      <c r="C118" s="9" t="s">
        <v>107</v>
      </c>
      <c r="D118" s="10">
        <v>39922</v>
      </c>
      <c r="E118" s="4" t="s">
        <v>108</v>
      </c>
      <c r="F118" s="5">
        <v>2009</v>
      </c>
      <c r="G118" s="5">
        <v>16</v>
      </c>
      <c r="H118" s="4">
        <v>39846</v>
      </c>
      <c r="I118" s="4" t="s">
        <v>63</v>
      </c>
      <c r="J118" s="5">
        <v>2</v>
      </c>
      <c r="K118" s="9">
        <v>36</v>
      </c>
      <c r="L118" s="9">
        <v>36185320</v>
      </c>
      <c r="M118" s="9" t="s">
        <v>50</v>
      </c>
      <c r="N118" s="9">
        <v>3256679</v>
      </c>
      <c r="O118" s="9" t="s">
        <v>21</v>
      </c>
      <c r="P118" s="9" t="s">
        <v>49</v>
      </c>
    </row>
    <row r="119" spans="1:16" x14ac:dyDescent="0.25">
      <c r="A119" s="9">
        <v>41728</v>
      </c>
      <c r="B119" s="9" t="s">
        <v>17</v>
      </c>
      <c r="C119" s="9" t="s">
        <v>107</v>
      </c>
      <c r="D119" s="10">
        <v>40086</v>
      </c>
      <c r="E119" s="4" t="s">
        <v>100</v>
      </c>
      <c r="F119" s="5">
        <v>2009</v>
      </c>
      <c r="G119" s="5">
        <v>20</v>
      </c>
      <c r="H119" s="4">
        <v>39846</v>
      </c>
      <c r="I119" s="4" t="s">
        <v>63</v>
      </c>
      <c r="J119" s="5">
        <v>7</v>
      </c>
      <c r="K119" s="9">
        <v>28</v>
      </c>
      <c r="L119" s="9">
        <v>46212920</v>
      </c>
      <c r="M119" s="9" t="s">
        <v>43</v>
      </c>
      <c r="N119" s="9">
        <v>3697034</v>
      </c>
      <c r="O119" s="9" t="s">
        <v>21</v>
      </c>
      <c r="P119" s="9" t="s">
        <v>49</v>
      </c>
    </row>
    <row r="120" spans="1:16" x14ac:dyDescent="0.25">
      <c r="A120" s="9">
        <v>53349</v>
      </c>
      <c r="B120" s="9" t="s">
        <v>17</v>
      </c>
      <c r="C120" s="9" t="s">
        <v>107</v>
      </c>
      <c r="D120" s="10">
        <v>40455</v>
      </c>
      <c r="E120" s="4" t="s">
        <v>96</v>
      </c>
      <c r="F120" s="5">
        <v>2010</v>
      </c>
      <c r="G120" s="5">
        <v>31</v>
      </c>
      <c r="H120" s="4">
        <v>39846</v>
      </c>
      <c r="I120" s="4" t="s">
        <v>63</v>
      </c>
      <c r="J120" s="5">
        <v>20</v>
      </c>
      <c r="K120" s="9">
        <v>46</v>
      </c>
      <c r="L120" s="9">
        <v>22005320</v>
      </c>
      <c r="M120" s="9" t="s">
        <v>45</v>
      </c>
      <c r="N120" s="9">
        <v>1540372</v>
      </c>
      <c r="O120" s="9" t="s">
        <v>26</v>
      </c>
      <c r="P120" s="9" t="s">
        <v>30</v>
      </c>
    </row>
    <row r="121" spans="1:16" x14ac:dyDescent="0.25">
      <c r="A121" s="9">
        <v>37669</v>
      </c>
      <c r="B121" s="9" t="s">
        <v>17</v>
      </c>
      <c r="C121" s="9" t="s">
        <v>107</v>
      </c>
      <c r="D121" s="10">
        <v>40480</v>
      </c>
      <c r="E121" s="4" t="s">
        <v>96</v>
      </c>
      <c r="F121" s="5">
        <v>2010</v>
      </c>
      <c r="G121" s="5">
        <v>5</v>
      </c>
      <c r="H121" s="4">
        <v>39846</v>
      </c>
      <c r="I121" s="4" t="s">
        <v>63</v>
      </c>
      <c r="J121" s="5">
        <v>20</v>
      </c>
      <c r="K121" s="9">
        <v>39</v>
      </c>
      <c r="L121" s="9">
        <v>18163960</v>
      </c>
      <c r="M121" s="9" t="s">
        <v>29</v>
      </c>
      <c r="N121" s="9">
        <v>363279</v>
      </c>
      <c r="O121" s="9" t="s">
        <v>21</v>
      </c>
      <c r="P121" s="9" t="s">
        <v>34</v>
      </c>
    </row>
    <row r="122" spans="1:16" x14ac:dyDescent="0.25">
      <c r="A122" s="9">
        <v>20486</v>
      </c>
      <c r="B122" s="9" t="s">
        <v>41</v>
      </c>
      <c r="C122" s="9" t="s">
        <v>107</v>
      </c>
      <c r="D122" s="10">
        <v>40666</v>
      </c>
      <c r="E122" s="4" t="s">
        <v>19</v>
      </c>
      <c r="F122" s="5">
        <v>2011</v>
      </c>
      <c r="G122" s="5">
        <v>30</v>
      </c>
      <c r="H122" s="4">
        <v>39846</v>
      </c>
      <c r="I122" s="4" t="s">
        <v>63</v>
      </c>
      <c r="J122" s="5">
        <v>27</v>
      </c>
      <c r="K122" s="9">
        <v>34</v>
      </c>
      <c r="L122" s="9">
        <v>612600</v>
      </c>
      <c r="M122" s="9" t="s">
        <v>45</v>
      </c>
      <c r="N122" s="9">
        <v>42882</v>
      </c>
      <c r="O122" s="9" t="s">
        <v>21</v>
      </c>
      <c r="P122" s="9" t="s">
        <v>40</v>
      </c>
    </row>
    <row r="123" spans="1:16" x14ac:dyDescent="0.25">
      <c r="A123" s="9">
        <v>30054</v>
      </c>
      <c r="B123" s="9" t="s">
        <v>17</v>
      </c>
      <c r="C123" s="9" t="s">
        <v>107</v>
      </c>
      <c r="D123" s="10">
        <v>40917</v>
      </c>
      <c r="E123" s="4" t="s">
        <v>54</v>
      </c>
      <c r="F123" s="5">
        <v>2012</v>
      </c>
      <c r="G123" s="5">
        <v>4</v>
      </c>
      <c r="H123" s="4">
        <v>39846</v>
      </c>
      <c r="I123" s="4" t="s">
        <v>63</v>
      </c>
      <c r="J123" s="5">
        <v>35</v>
      </c>
      <c r="K123" s="9">
        <v>33</v>
      </c>
      <c r="L123" s="9">
        <v>622380</v>
      </c>
      <c r="M123" s="9" t="s">
        <v>51</v>
      </c>
      <c r="N123" s="9">
        <v>18671</v>
      </c>
      <c r="O123" s="9" t="s">
        <v>26</v>
      </c>
      <c r="P123" s="9" t="s">
        <v>27</v>
      </c>
    </row>
    <row r="124" spans="1:16" x14ac:dyDescent="0.25">
      <c r="A124" s="9">
        <v>52007</v>
      </c>
      <c r="B124" s="9" t="s">
        <v>17</v>
      </c>
      <c r="C124" s="9" t="s">
        <v>107</v>
      </c>
      <c r="D124" s="10">
        <v>41013</v>
      </c>
      <c r="E124" s="4" t="s">
        <v>70</v>
      </c>
      <c r="F124" s="5">
        <v>2012</v>
      </c>
      <c r="G124" s="5">
        <v>10</v>
      </c>
      <c r="H124" s="4">
        <v>39846</v>
      </c>
      <c r="I124" s="4" t="s">
        <v>63</v>
      </c>
      <c r="J124" s="5">
        <v>38</v>
      </c>
      <c r="K124" s="9">
        <v>25</v>
      </c>
      <c r="L124" s="9">
        <v>137080</v>
      </c>
      <c r="M124" s="9" t="s">
        <v>69</v>
      </c>
      <c r="N124" s="9">
        <v>13708</v>
      </c>
      <c r="O124" s="9" t="s">
        <v>21</v>
      </c>
      <c r="P124" s="9" t="s">
        <v>22</v>
      </c>
    </row>
    <row r="125" spans="1:16" x14ac:dyDescent="0.25">
      <c r="A125" s="9">
        <v>47457</v>
      </c>
      <c r="B125" s="9" t="s">
        <v>41</v>
      </c>
      <c r="C125" s="9" t="s">
        <v>109</v>
      </c>
      <c r="D125" s="10">
        <v>39878</v>
      </c>
      <c r="E125" s="4" t="s">
        <v>74</v>
      </c>
      <c r="F125" s="5">
        <v>2009</v>
      </c>
      <c r="G125" s="5">
        <v>1</v>
      </c>
      <c r="H125" s="4">
        <v>39878</v>
      </c>
      <c r="I125" s="4" t="s">
        <v>74</v>
      </c>
      <c r="J125" s="5">
        <v>0</v>
      </c>
      <c r="K125" s="9">
        <v>50</v>
      </c>
      <c r="L125" s="9">
        <v>16461540</v>
      </c>
      <c r="M125" s="9" t="s">
        <v>39</v>
      </c>
      <c r="N125" s="9">
        <v>823077</v>
      </c>
      <c r="O125" s="9" t="s">
        <v>21</v>
      </c>
      <c r="P125" s="9" t="s">
        <v>59</v>
      </c>
    </row>
    <row r="126" spans="1:16" x14ac:dyDescent="0.25">
      <c r="A126" s="9">
        <v>41440</v>
      </c>
      <c r="B126" s="9" t="s">
        <v>17</v>
      </c>
      <c r="C126" s="9" t="s">
        <v>109</v>
      </c>
      <c r="D126" s="10">
        <v>40078</v>
      </c>
      <c r="E126" s="4" t="s">
        <v>100</v>
      </c>
      <c r="F126" s="5">
        <v>2009</v>
      </c>
      <c r="G126" s="5">
        <v>7</v>
      </c>
      <c r="H126" s="4">
        <v>39878</v>
      </c>
      <c r="I126" s="4" t="s">
        <v>74</v>
      </c>
      <c r="J126" s="5">
        <v>6</v>
      </c>
      <c r="K126" s="9">
        <v>20</v>
      </c>
      <c r="L126" s="9">
        <v>185880</v>
      </c>
      <c r="M126" s="9" t="s">
        <v>50</v>
      </c>
      <c r="N126" s="9">
        <v>16729</v>
      </c>
      <c r="O126" s="9" t="s">
        <v>21</v>
      </c>
      <c r="P126" s="9" t="s">
        <v>22</v>
      </c>
    </row>
    <row r="127" spans="1:16" x14ac:dyDescent="0.25">
      <c r="A127" s="9">
        <v>54336</v>
      </c>
      <c r="B127" s="9" t="s">
        <v>17</v>
      </c>
      <c r="C127" s="9" t="s">
        <v>109</v>
      </c>
      <c r="D127" s="10">
        <v>40283</v>
      </c>
      <c r="E127" s="4" t="s">
        <v>31</v>
      </c>
      <c r="F127" s="5">
        <v>2010</v>
      </c>
      <c r="G127" s="5">
        <v>23</v>
      </c>
      <c r="H127" s="4">
        <v>39878</v>
      </c>
      <c r="I127" s="4" t="s">
        <v>74</v>
      </c>
      <c r="J127" s="5">
        <v>13</v>
      </c>
      <c r="K127" s="9">
        <v>50</v>
      </c>
      <c r="L127" s="9">
        <v>1904420</v>
      </c>
      <c r="M127" s="9" t="s">
        <v>39</v>
      </c>
      <c r="N127" s="9">
        <v>95221</v>
      </c>
      <c r="O127" s="9" t="s">
        <v>26</v>
      </c>
      <c r="P127" s="9" t="s">
        <v>27</v>
      </c>
    </row>
    <row r="128" spans="1:16" x14ac:dyDescent="0.25">
      <c r="A128" s="9">
        <v>13125</v>
      </c>
      <c r="B128" s="9" t="s">
        <v>17</v>
      </c>
      <c r="C128" s="9" t="s">
        <v>109</v>
      </c>
      <c r="D128" s="10">
        <v>40525</v>
      </c>
      <c r="E128" s="4" t="s">
        <v>110</v>
      </c>
      <c r="F128" s="5">
        <v>2010</v>
      </c>
      <c r="G128" s="5">
        <v>16</v>
      </c>
      <c r="H128" s="4">
        <v>39878</v>
      </c>
      <c r="I128" s="4" t="s">
        <v>74</v>
      </c>
      <c r="J128" s="5">
        <v>21</v>
      </c>
      <c r="K128" s="9">
        <v>30</v>
      </c>
      <c r="L128" s="9">
        <v>1981460</v>
      </c>
      <c r="M128" s="9" t="s">
        <v>29</v>
      </c>
      <c r="N128" s="9">
        <v>39629</v>
      </c>
      <c r="O128" s="9" t="s">
        <v>66</v>
      </c>
      <c r="P128" s="9" t="s">
        <v>68</v>
      </c>
    </row>
    <row r="129" spans="1:16" x14ac:dyDescent="0.25">
      <c r="A129" s="9">
        <v>47173</v>
      </c>
      <c r="B129" s="9" t="s">
        <v>17</v>
      </c>
      <c r="C129" s="9" t="s">
        <v>111</v>
      </c>
      <c r="D129" s="10">
        <v>39822</v>
      </c>
      <c r="E129" s="4" t="s">
        <v>47</v>
      </c>
      <c r="F129" s="5">
        <v>2009</v>
      </c>
      <c r="G129" s="5">
        <v>1</v>
      </c>
      <c r="H129" s="4">
        <v>39822</v>
      </c>
      <c r="I129" s="4" t="s">
        <v>47</v>
      </c>
      <c r="J129" s="5">
        <v>0</v>
      </c>
      <c r="K129" s="9">
        <v>41</v>
      </c>
      <c r="L129" s="9">
        <v>554149</v>
      </c>
      <c r="M129" s="9" t="s">
        <v>51</v>
      </c>
      <c r="N129" s="9">
        <v>16624</v>
      </c>
      <c r="O129" s="9" t="s">
        <v>66</v>
      </c>
      <c r="P129" s="9" t="s">
        <v>67</v>
      </c>
    </row>
    <row r="130" spans="1:16" x14ac:dyDescent="0.25">
      <c r="A130" s="9">
        <v>11680</v>
      </c>
      <c r="B130" s="9" t="s">
        <v>17</v>
      </c>
      <c r="C130" s="9" t="s">
        <v>111</v>
      </c>
      <c r="D130" s="10">
        <v>39912</v>
      </c>
      <c r="E130" s="4" t="s">
        <v>108</v>
      </c>
      <c r="F130" s="5">
        <v>2009</v>
      </c>
      <c r="G130" s="5">
        <v>10</v>
      </c>
      <c r="H130" s="4">
        <v>39822</v>
      </c>
      <c r="I130" s="4" t="s">
        <v>47</v>
      </c>
      <c r="J130" s="5">
        <v>3</v>
      </c>
      <c r="K130" s="9">
        <v>50</v>
      </c>
      <c r="L130" s="9">
        <v>14624063</v>
      </c>
      <c r="M130" s="9" t="s">
        <v>25</v>
      </c>
      <c r="N130" s="9">
        <v>877444</v>
      </c>
      <c r="O130" s="9" t="s">
        <v>66</v>
      </c>
      <c r="P130" s="9" t="s">
        <v>67</v>
      </c>
    </row>
    <row r="131" spans="1:16" x14ac:dyDescent="0.25">
      <c r="A131" s="9">
        <v>36131</v>
      </c>
      <c r="B131" s="9" t="s">
        <v>17</v>
      </c>
      <c r="C131" s="9" t="s">
        <v>111</v>
      </c>
      <c r="D131" s="10">
        <v>39950</v>
      </c>
      <c r="E131" s="4" t="s">
        <v>48</v>
      </c>
      <c r="F131" s="5">
        <v>2009</v>
      </c>
      <c r="G131" s="5">
        <v>10</v>
      </c>
      <c r="H131" s="4">
        <v>39822</v>
      </c>
      <c r="I131" s="4" t="s">
        <v>47</v>
      </c>
      <c r="J131" s="5">
        <v>4</v>
      </c>
      <c r="K131" s="9">
        <v>43</v>
      </c>
      <c r="L131" s="9">
        <v>709920</v>
      </c>
      <c r="M131" s="9" t="s">
        <v>45</v>
      </c>
      <c r="N131" s="9">
        <v>49694</v>
      </c>
      <c r="O131" s="9" t="s">
        <v>21</v>
      </c>
      <c r="P131" s="9" t="s">
        <v>40</v>
      </c>
    </row>
    <row r="132" spans="1:16" x14ac:dyDescent="0.25">
      <c r="A132" s="9">
        <v>36992</v>
      </c>
      <c r="B132" s="9" t="s">
        <v>41</v>
      </c>
      <c r="C132" s="9" t="s">
        <v>111</v>
      </c>
      <c r="D132" s="10">
        <v>40006</v>
      </c>
      <c r="E132" s="4" t="s">
        <v>77</v>
      </c>
      <c r="F132" s="5">
        <v>2009</v>
      </c>
      <c r="G132" s="5">
        <v>18</v>
      </c>
      <c r="H132" s="4">
        <v>39822</v>
      </c>
      <c r="I132" s="4" t="s">
        <v>47</v>
      </c>
      <c r="J132" s="5">
        <v>6</v>
      </c>
      <c r="K132" s="9">
        <v>34</v>
      </c>
      <c r="L132" s="9">
        <v>918160</v>
      </c>
      <c r="M132" s="9" t="s">
        <v>36</v>
      </c>
      <c r="N132" s="9">
        <v>36726</v>
      </c>
      <c r="O132" s="9" t="s">
        <v>21</v>
      </c>
      <c r="P132" s="9" t="s">
        <v>37</v>
      </c>
    </row>
    <row r="133" spans="1:16" x14ac:dyDescent="0.25">
      <c r="A133" s="9">
        <v>13536</v>
      </c>
      <c r="B133" s="9" t="s">
        <v>17</v>
      </c>
      <c r="C133" s="9" t="s">
        <v>111</v>
      </c>
      <c r="D133" s="10">
        <v>40043</v>
      </c>
      <c r="E133" s="4" t="s">
        <v>24</v>
      </c>
      <c r="F133" s="5">
        <v>2009</v>
      </c>
      <c r="G133" s="5">
        <v>13</v>
      </c>
      <c r="H133" s="4">
        <v>39822</v>
      </c>
      <c r="I133" s="4" t="s">
        <v>47</v>
      </c>
      <c r="J133" s="5">
        <v>7</v>
      </c>
      <c r="K133" s="9">
        <v>23</v>
      </c>
      <c r="L133" s="9">
        <v>246300</v>
      </c>
      <c r="M133" s="9" t="s">
        <v>39</v>
      </c>
      <c r="N133" s="9">
        <v>12315</v>
      </c>
      <c r="O133" s="9" t="s">
        <v>21</v>
      </c>
      <c r="P133" s="9" t="s">
        <v>40</v>
      </c>
    </row>
    <row r="134" spans="1:16" x14ac:dyDescent="0.25">
      <c r="A134" s="9">
        <v>38596</v>
      </c>
      <c r="B134" s="9" t="s">
        <v>41</v>
      </c>
      <c r="C134" s="9" t="s">
        <v>111</v>
      </c>
      <c r="D134" s="10">
        <v>40213</v>
      </c>
      <c r="E134" s="4" t="s">
        <v>57</v>
      </c>
      <c r="F134" s="5">
        <v>2010</v>
      </c>
      <c r="G134" s="5">
        <v>19</v>
      </c>
      <c r="H134" s="4">
        <v>39822</v>
      </c>
      <c r="I134" s="4" t="s">
        <v>47</v>
      </c>
      <c r="J134" s="5">
        <v>12</v>
      </c>
      <c r="K134" s="9">
        <v>20</v>
      </c>
      <c r="L134" s="9">
        <v>387400</v>
      </c>
      <c r="M134" s="9" t="s">
        <v>25</v>
      </c>
      <c r="N134" s="9">
        <v>23244</v>
      </c>
      <c r="O134" s="9" t="s">
        <v>21</v>
      </c>
      <c r="P134" s="9" t="s">
        <v>52</v>
      </c>
    </row>
    <row r="135" spans="1:16" x14ac:dyDescent="0.25">
      <c r="A135" s="9">
        <v>41186</v>
      </c>
      <c r="B135" s="9" t="s">
        <v>41</v>
      </c>
      <c r="C135" s="9" t="s">
        <v>111</v>
      </c>
      <c r="D135" s="10">
        <v>40504</v>
      </c>
      <c r="E135" s="4" t="s">
        <v>65</v>
      </c>
      <c r="F135" s="5">
        <v>2010</v>
      </c>
      <c r="G135" s="5">
        <v>5</v>
      </c>
      <c r="H135" s="4">
        <v>39822</v>
      </c>
      <c r="I135" s="4" t="s">
        <v>47</v>
      </c>
      <c r="J135" s="5">
        <v>22</v>
      </c>
      <c r="K135" s="9">
        <v>33</v>
      </c>
      <c r="L135" s="9">
        <v>1106683</v>
      </c>
      <c r="M135" s="9" t="s">
        <v>43</v>
      </c>
      <c r="N135" s="9">
        <v>88535</v>
      </c>
      <c r="O135" s="9" t="s">
        <v>66</v>
      </c>
      <c r="P135" s="9" t="s">
        <v>67</v>
      </c>
    </row>
    <row r="136" spans="1:16" x14ac:dyDescent="0.25">
      <c r="A136" s="9">
        <v>1637</v>
      </c>
      <c r="B136" s="9" t="s">
        <v>17</v>
      </c>
      <c r="C136" s="9" t="s">
        <v>111</v>
      </c>
      <c r="D136" s="10">
        <v>40726</v>
      </c>
      <c r="E136" s="4" t="s">
        <v>101</v>
      </c>
      <c r="F136" s="5">
        <v>2011</v>
      </c>
      <c r="G136" s="5">
        <v>23</v>
      </c>
      <c r="H136" s="4">
        <v>39822</v>
      </c>
      <c r="I136" s="4" t="s">
        <v>47</v>
      </c>
      <c r="J136" s="5">
        <v>29</v>
      </c>
      <c r="K136" s="9">
        <v>36</v>
      </c>
      <c r="L136" s="9">
        <v>2451040</v>
      </c>
      <c r="M136" s="9" t="s">
        <v>69</v>
      </c>
      <c r="N136" s="9">
        <v>245104</v>
      </c>
      <c r="O136" s="9" t="s">
        <v>21</v>
      </c>
      <c r="P136" s="9" t="s">
        <v>59</v>
      </c>
    </row>
    <row r="137" spans="1:16" x14ac:dyDescent="0.25">
      <c r="A137" s="9">
        <v>6054</v>
      </c>
      <c r="B137" s="9" t="s">
        <v>41</v>
      </c>
      <c r="C137" s="9" t="s">
        <v>111</v>
      </c>
      <c r="D137" s="10">
        <v>40764</v>
      </c>
      <c r="E137" s="4" t="s">
        <v>92</v>
      </c>
      <c r="F137" s="5">
        <v>2011</v>
      </c>
      <c r="G137" s="5">
        <v>3</v>
      </c>
      <c r="H137" s="4">
        <v>39822</v>
      </c>
      <c r="I137" s="4" t="s">
        <v>47</v>
      </c>
      <c r="J137" s="5">
        <v>31</v>
      </c>
      <c r="K137" s="9">
        <v>6</v>
      </c>
      <c r="L137" s="9">
        <v>54640</v>
      </c>
      <c r="M137" s="9" t="s">
        <v>39</v>
      </c>
      <c r="N137" s="9">
        <v>2732</v>
      </c>
      <c r="O137" s="9" t="s">
        <v>26</v>
      </c>
      <c r="P137" s="9" t="s">
        <v>27</v>
      </c>
    </row>
    <row r="138" spans="1:16" x14ac:dyDescent="0.25">
      <c r="A138" s="9">
        <v>50657</v>
      </c>
      <c r="B138" s="9" t="s">
        <v>17</v>
      </c>
      <c r="C138" s="9" t="s">
        <v>111</v>
      </c>
      <c r="D138" s="10">
        <v>40895</v>
      </c>
      <c r="E138" s="4" t="s">
        <v>42</v>
      </c>
      <c r="F138" s="5">
        <v>2011</v>
      </c>
      <c r="G138" s="5">
        <v>10</v>
      </c>
      <c r="H138" s="4">
        <v>39822</v>
      </c>
      <c r="I138" s="4" t="s">
        <v>47</v>
      </c>
      <c r="J138" s="5">
        <v>35</v>
      </c>
      <c r="K138" s="9">
        <v>40</v>
      </c>
      <c r="L138" s="9">
        <v>630900</v>
      </c>
      <c r="M138" s="9" t="s">
        <v>20</v>
      </c>
      <c r="N138" s="9">
        <v>6309</v>
      </c>
      <c r="O138" s="9" t="s">
        <v>21</v>
      </c>
      <c r="P138" s="9" t="s">
        <v>49</v>
      </c>
    </row>
    <row r="139" spans="1:16" x14ac:dyDescent="0.25">
      <c r="A139" s="9">
        <v>44231</v>
      </c>
      <c r="B139" s="9" t="s">
        <v>17</v>
      </c>
      <c r="C139" s="9" t="s">
        <v>112</v>
      </c>
      <c r="D139" s="10">
        <v>39883</v>
      </c>
      <c r="E139" s="4" t="s">
        <v>74</v>
      </c>
      <c r="F139" s="5">
        <v>2009</v>
      </c>
      <c r="G139" s="5">
        <v>1</v>
      </c>
      <c r="H139" s="4">
        <v>39883</v>
      </c>
      <c r="I139" s="4" t="s">
        <v>74</v>
      </c>
      <c r="J139" s="5">
        <v>0</v>
      </c>
      <c r="K139" s="9">
        <v>11</v>
      </c>
      <c r="L139" s="9">
        <v>3731880</v>
      </c>
      <c r="M139" s="9" t="s">
        <v>36</v>
      </c>
      <c r="N139" s="9">
        <v>149275</v>
      </c>
      <c r="O139" s="9" t="s">
        <v>26</v>
      </c>
      <c r="P139" s="9" t="s">
        <v>30</v>
      </c>
    </row>
    <row r="140" spans="1:16" x14ac:dyDescent="0.25">
      <c r="A140" s="9">
        <v>33632</v>
      </c>
      <c r="B140" s="9" t="s">
        <v>17</v>
      </c>
      <c r="C140" s="9" t="s">
        <v>112</v>
      </c>
      <c r="D140" s="10">
        <v>40250</v>
      </c>
      <c r="E140" s="4" t="s">
        <v>85</v>
      </c>
      <c r="F140" s="5">
        <v>2010</v>
      </c>
      <c r="G140" s="5">
        <v>12</v>
      </c>
      <c r="H140" s="4">
        <v>39883</v>
      </c>
      <c r="I140" s="4" t="s">
        <v>74</v>
      </c>
      <c r="J140" s="5">
        <v>12</v>
      </c>
      <c r="K140" s="9">
        <v>8</v>
      </c>
      <c r="L140" s="9">
        <v>1527297</v>
      </c>
      <c r="M140" s="9" t="s">
        <v>25</v>
      </c>
      <c r="N140" s="9">
        <v>91638</v>
      </c>
      <c r="O140" s="9" t="s">
        <v>66</v>
      </c>
      <c r="P140" s="9" t="s">
        <v>67</v>
      </c>
    </row>
    <row r="141" spans="1:16" x14ac:dyDescent="0.25">
      <c r="A141" s="9">
        <v>52737</v>
      </c>
      <c r="B141" s="9" t="s">
        <v>17</v>
      </c>
      <c r="C141" s="9" t="s">
        <v>112</v>
      </c>
      <c r="D141" s="10">
        <v>40401</v>
      </c>
      <c r="E141" s="4" t="s">
        <v>91</v>
      </c>
      <c r="F141" s="5">
        <v>2010</v>
      </c>
      <c r="G141" s="5">
        <v>14</v>
      </c>
      <c r="H141" s="4">
        <v>39883</v>
      </c>
      <c r="I141" s="4" t="s">
        <v>74</v>
      </c>
      <c r="J141" s="5">
        <v>17</v>
      </c>
      <c r="K141" s="9">
        <v>14</v>
      </c>
      <c r="L141" s="9">
        <v>251080</v>
      </c>
      <c r="M141" s="9" t="s">
        <v>51</v>
      </c>
      <c r="N141" s="9">
        <v>7532</v>
      </c>
      <c r="O141" s="9" t="s">
        <v>21</v>
      </c>
      <c r="P141" s="9" t="s">
        <v>49</v>
      </c>
    </row>
    <row r="142" spans="1:16" x14ac:dyDescent="0.25">
      <c r="A142" s="9">
        <v>30883</v>
      </c>
      <c r="B142" s="9" t="s">
        <v>17</v>
      </c>
      <c r="C142" s="9" t="s">
        <v>112</v>
      </c>
      <c r="D142" s="10">
        <v>40411</v>
      </c>
      <c r="E142" s="4" t="s">
        <v>91</v>
      </c>
      <c r="F142" s="5">
        <v>2010</v>
      </c>
      <c r="G142" s="5">
        <v>12</v>
      </c>
      <c r="H142" s="4">
        <v>39883</v>
      </c>
      <c r="I142" s="4" t="s">
        <v>74</v>
      </c>
      <c r="J142" s="5">
        <v>17</v>
      </c>
      <c r="K142" s="9">
        <v>30</v>
      </c>
      <c r="L142" s="9">
        <v>402740</v>
      </c>
      <c r="M142" s="9" t="s">
        <v>69</v>
      </c>
      <c r="N142" s="9">
        <v>40274</v>
      </c>
      <c r="O142" s="9" t="s">
        <v>21</v>
      </c>
      <c r="P142" s="9" t="s">
        <v>40</v>
      </c>
    </row>
    <row r="143" spans="1:16" x14ac:dyDescent="0.25">
      <c r="A143" s="9">
        <v>56001</v>
      </c>
      <c r="B143" s="9" t="s">
        <v>17</v>
      </c>
      <c r="C143" s="9" t="s">
        <v>112</v>
      </c>
      <c r="D143" s="10">
        <v>40516</v>
      </c>
      <c r="E143" s="4" t="s">
        <v>110</v>
      </c>
      <c r="F143" s="5">
        <v>2010</v>
      </c>
      <c r="G143" s="5">
        <v>22</v>
      </c>
      <c r="H143" s="4">
        <v>39883</v>
      </c>
      <c r="I143" s="4" t="s">
        <v>74</v>
      </c>
      <c r="J143" s="5">
        <v>20</v>
      </c>
      <c r="K143" s="9">
        <v>17</v>
      </c>
      <c r="L143" s="9">
        <v>236720</v>
      </c>
      <c r="M143" s="9" t="s">
        <v>43</v>
      </c>
      <c r="N143" s="9">
        <v>18938</v>
      </c>
      <c r="O143" s="9" t="s">
        <v>21</v>
      </c>
      <c r="P143" s="9" t="s">
        <v>40</v>
      </c>
    </row>
    <row r="144" spans="1:16" x14ac:dyDescent="0.25">
      <c r="A144" s="9">
        <v>27174</v>
      </c>
      <c r="B144" s="9" t="s">
        <v>17</v>
      </c>
      <c r="C144" s="9" t="s">
        <v>112</v>
      </c>
      <c r="D144" s="10">
        <v>40765</v>
      </c>
      <c r="E144" s="4" t="s">
        <v>92</v>
      </c>
      <c r="F144" s="5">
        <v>2011</v>
      </c>
      <c r="G144" s="5">
        <v>5</v>
      </c>
      <c r="H144" s="4">
        <v>39883</v>
      </c>
      <c r="I144" s="4" t="s">
        <v>74</v>
      </c>
      <c r="J144" s="5">
        <v>28</v>
      </c>
      <c r="K144" s="9">
        <v>17</v>
      </c>
      <c r="L144" s="9">
        <v>955009</v>
      </c>
      <c r="M144" s="9" t="s">
        <v>50</v>
      </c>
      <c r="N144" s="9">
        <v>85951</v>
      </c>
      <c r="O144" s="9" t="s">
        <v>66</v>
      </c>
      <c r="P144" s="9" t="s">
        <v>67</v>
      </c>
    </row>
    <row r="145" spans="1:16" x14ac:dyDescent="0.25">
      <c r="A145" s="9">
        <v>28582</v>
      </c>
      <c r="B145" s="9" t="s">
        <v>17</v>
      </c>
      <c r="C145" s="9" t="s">
        <v>112</v>
      </c>
      <c r="D145" s="10">
        <v>40930</v>
      </c>
      <c r="E145" s="4" t="s">
        <v>54</v>
      </c>
      <c r="F145" s="5">
        <v>2012</v>
      </c>
      <c r="G145" s="5">
        <v>11</v>
      </c>
      <c r="H145" s="4">
        <v>39883</v>
      </c>
      <c r="I145" s="4" t="s">
        <v>74</v>
      </c>
      <c r="J145" s="5">
        <v>34</v>
      </c>
      <c r="K145" s="9">
        <v>40</v>
      </c>
      <c r="L145" s="9">
        <v>3000340</v>
      </c>
      <c r="M145" s="9" t="s">
        <v>25</v>
      </c>
      <c r="N145" s="9">
        <v>180020</v>
      </c>
      <c r="O145" s="9" t="s">
        <v>66</v>
      </c>
      <c r="P145" s="9" t="s">
        <v>68</v>
      </c>
    </row>
    <row r="146" spans="1:16" x14ac:dyDescent="0.25">
      <c r="A146" s="9">
        <v>1856</v>
      </c>
      <c r="B146" s="9" t="s">
        <v>17</v>
      </c>
      <c r="C146" s="9" t="s">
        <v>112</v>
      </c>
      <c r="D146" s="10">
        <v>40987</v>
      </c>
      <c r="E146" s="4" t="s">
        <v>102</v>
      </c>
      <c r="F146" s="5">
        <v>2012</v>
      </c>
      <c r="G146" s="5">
        <v>23</v>
      </c>
      <c r="H146" s="4">
        <v>39883</v>
      </c>
      <c r="I146" s="4" t="s">
        <v>74</v>
      </c>
      <c r="J146" s="5">
        <v>36</v>
      </c>
      <c r="K146" s="9">
        <v>24</v>
      </c>
      <c r="L146" s="9">
        <v>2898600</v>
      </c>
      <c r="M146" s="9" t="s">
        <v>43</v>
      </c>
      <c r="N146" s="9">
        <v>231888</v>
      </c>
      <c r="O146" s="9" t="s">
        <v>21</v>
      </c>
      <c r="P146" s="9" t="s">
        <v>34</v>
      </c>
    </row>
    <row r="147" spans="1:16" x14ac:dyDescent="0.25">
      <c r="A147" s="9">
        <v>37063</v>
      </c>
      <c r="B147" s="9" t="s">
        <v>17</v>
      </c>
      <c r="C147" s="9" t="s">
        <v>112</v>
      </c>
      <c r="D147" s="10">
        <v>41164</v>
      </c>
      <c r="E147" s="4" t="s">
        <v>113</v>
      </c>
      <c r="F147" s="5">
        <v>2012</v>
      </c>
      <c r="G147" s="5">
        <v>20</v>
      </c>
      <c r="H147" s="4">
        <v>39883</v>
      </c>
      <c r="I147" s="4" t="s">
        <v>74</v>
      </c>
      <c r="J147" s="5">
        <v>42</v>
      </c>
      <c r="K147" s="9">
        <v>50</v>
      </c>
      <c r="L147" s="9">
        <v>1838000</v>
      </c>
      <c r="M147" s="9">
        <v>0</v>
      </c>
      <c r="N147" s="9">
        <v>0</v>
      </c>
      <c r="O147" s="9" t="s">
        <v>26</v>
      </c>
      <c r="P147" s="9" t="s">
        <v>27</v>
      </c>
    </row>
    <row r="148" spans="1:16" x14ac:dyDescent="0.25">
      <c r="A148" s="9">
        <v>42599</v>
      </c>
      <c r="B148" s="9" t="s">
        <v>17</v>
      </c>
      <c r="C148" s="9" t="s">
        <v>114</v>
      </c>
      <c r="D148" s="10">
        <v>39968</v>
      </c>
      <c r="E148" s="4" t="s">
        <v>76</v>
      </c>
      <c r="F148" s="5">
        <v>2009</v>
      </c>
      <c r="G148" s="5">
        <v>1</v>
      </c>
      <c r="H148" s="4">
        <v>39968</v>
      </c>
      <c r="I148" s="4" t="s">
        <v>76</v>
      </c>
      <c r="J148" s="5">
        <v>0</v>
      </c>
      <c r="K148" s="9">
        <v>31</v>
      </c>
      <c r="L148" s="9">
        <v>18919880</v>
      </c>
      <c r="M148" s="9" t="s">
        <v>36</v>
      </c>
      <c r="N148" s="9">
        <v>756795</v>
      </c>
      <c r="O148" s="9" t="s">
        <v>26</v>
      </c>
      <c r="P148" s="9" t="s">
        <v>44</v>
      </c>
    </row>
    <row r="149" spans="1:16" x14ac:dyDescent="0.25">
      <c r="A149" s="9">
        <v>3397</v>
      </c>
      <c r="B149" s="9" t="s">
        <v>17</v>
      </c>
      <c r="C149" s="9" t="s">
        <v>114</v>
      </c>
      <c r="D149" s="10">
        <v>39986</v>
      </c>
      <c r="E149" s="4" t="s">
        <v>76</v>
      </c>
      <c r="F149" s="5">
        <v>2009</v>
      </c>
      <c r="G149" s="5">
        <v>5</v>
      </c>
      <c r="H149" s="4">
        <v>39968</v>
      </c>
      <c r="I149" s="4" t="s">
        <v>76</v>
      </c>
      <c r="J149" s="5">
        <v>0</v>
      </c>
      <c r="K149" s="9">
        <v>43</v>
      </c>
      <c r="L149" s="9">
        <v>1631780</v>
      </c>
      <c r="M149" s="9" t="s">
        <v>69</v>
      </c>
      <c r="N149" s="9">
        <v>163178</v>
      </c>
      <c r="O149" s="9" t="s">
        <v>66</v>
      </c>
      <c r="P149" s="9" t="s">
        <v>68</v>
      </c>
    </row>
    <row r="150" spans="1:16" x14ac:dyDescent="0.25">
      <c r="A150" s="9">
        <v>42528</v>
      </c>
      <c r="B150" s="9" t="s">
        <v>17</v>
      </c>
      <c r="C150" s="9" t="s">
        <v>114</v>
      </c>
      <c r="D150" s="10">
        <v>40232</v>
      </c>
      <c r="E150" s="4" t="s">
        <v>57</v>
      </c>
      <c r="F150" s="5">
        <v>2010</v>
      </c>
      <c r="G150" s="5">
        <v>23</v>
      </c>
      <c r="H150" s="4">
        <v>39968</v>
      </c>
      <c r="I150" s="4" t="s">
        <v>76</v>
      </c>
      <c r="J150" s="5">
        <v>8</v>
      </c>
      <c r="K150" s="9">
        <v>46</v>
      </c>
      <c r="L150" s="9">
        <v>322560</v>
      </c>
      <c r="M150" s="9" t="s">
        <v>20</v>
      </c>
      <c r="N150" s="9">
        <v>3226</v>
      </c>
      <c r="O150" s="9" t="s">
        <v>21</v>
      </c>
      <c r="P150" s="9" t="s">
        <v>56</v>
      </c>
    </row>
    <row r="151" spans="1:16" x14ac:dyDescent="0.25">
      <c r="A151" s="9">
        <v>11779</v>
      </c>
      <c r="B151" s="9" t="s">
        <v>17</v>
      </c>
      <c r="C151" s="9" t="s">
        <v>114</v>
      </c>
      <c r="D151" s="10">
        <v>40358</v>
      </c>
      <c r="E151" s="4" t="s">
        <v>79</v>
      </c>
      <c r="F151" s="5">
        <v>2010</v>
      </c>
      <c r="G151" s="5">
        <v>24</v>
      </c>
      <c r="H151" s="4">
        <v>39968</v>
      </c>
      <c r="I151" s="4" t="s">
        <v>76</v>
      </c>
      <c r="J151" s="5">
        <v>12</v>
      </c>
      <c r="K151" s="9">
        <v>45</v>
      </c>
      <c r="L151" s="9">
        <v>622200</v>
      </c>
      <c r="M151" s="9" t="s">
        <v>36</v>
      </c>
      <c r="N151" s="9">
        <v>24888</v>
      </c>
      <c r="O151" s="9" t="s">
        <v>21</v>
      </c>
      <c r="P151" s="9" t="s">
        <v>40</v>
      </c>
    </row>
    <row r="152" spans="1:16" x14ac:dyDescent="0.25">
      <c r="A152" s="9">
        <v>48263</v>
      </c>
      <c r="B152" s="9" t="s">
        <v>17</v>
      </c>
      <c r="C152" s="9" t="s">
        <v>114</v>
      </c>
      <c r="D152" s="10">
        <v>40424</v>
      </c>
      <c r="E152" s="4" t="s">
        <v>115</v>
      </c>
      <c r="F152" s="5">
        <v>2010</v>
      </c>
      <c r="G152" s="5">
        <v>30</v>
      </c>
      <c r="H152" s="4">
        <v>39968</v>
      </c>
      <c r="I152" s="4" t="s">
        <v>76</v>
      </c>
      <c r="J152" s="5">
        <v>14</v>
      </c>
      <c r="K152" s="9">
        <v>28</v>
      </c>
      <c r="L152" s="9">
        <v>328440</v>
      </c>
      <c r="M152" s="9" t="s">
        <v>69</v>
      </c>
      <c r="N152" s="9">
        <v>32844</v>
      </c>
      <c r="O152" s="9" t="s">
        <v>21</v>
      </c>
      <c r="P152" s="9" t="s">
        <v>40</v>
      </c>
    </row>
    <row r="153" spans="1:16" x14ac:dyDescent="0.25">
      <c r="A153" s="9">
        <v>16710</v>
      </c>
      <c r="B153" s="9" t="s">
        <v>17</v>
      </c>
      <c r="C153" s="9" t="s">
        <v>114</v>
      </c>
      <c r="D153" s="10">
        <v>40657</v>
      </c>
      <c r="E153" s="4" t="s">
        <v>53</v>
      </c>
      <c r="F153" s="5">
        <v>2011</v>
      </c>
      <c r="G153" s="5">
        <v>4</v>
      </c>
      <c r="H153" s="4">
        <v>39968</v>
      </c>
      <c r="I153" s="4" t="s">
        <v>76</v>
      </c>
      <c r="J153" s="5">
        <v>22</v>
      </c>
      <c r="K153" s="9">
        <v>47</v>
      </c>
      <c r="L153" s="9">
        <v>11099580</v>
      </c>
      <c r="M153" s="9" t="s">
        <v>50</v>
      </c>
      <c r="N153" s="9">
        <v>998962</v>
      </c>
      <c r="O153" s="9" t="s">
        <v>66</v>
      </c>
      <c r="P153" s="9" t="s">
        <v>75</v>
      </c>
    </row>
    <row r="154" spans="1:16" x14ac:dyDescent="0.25">
      <c r="A154" s="9">
        <v>54053</v>
      </c>
      <c r="B154" s="9" t="s">
        <v>17</v>
      </c>
      <c r="C154" s="9" t="s">
        <v>114</v>
      </c>
      <c r="D154" s="10">
        <v>40953</v>
      </c>
      <c r="E154" s="4" t="s">
        <v>61</v>
      </c>
      <c r="F154" s="5">
        <v>2012</v>
      </c>
      <c r="G154" s="5">
        <v>25</v>
      </c>
      <c r="H154" s="4">
        <v>39968</v>
      </c>
      <c r="I154" s="4" t="s">
        <v>76</v>
      </c>
      <c r="J154" s="5">
        <v>32</v>
      </c>
      <c r="K154" s="9">
        <v>18</v>
      </c>
      <c r="L154" s="9">
        <v>1643577</v>
      </c>
      <c r="M154" s="9" t="s">
        <v>25</v>
      </c>
      <c r="N154" s="9">
        <v>98615</v>
      </c>
      <c r="O154" s="9" t="s">
        <v>66</v>
      </c>
      <c r="P154" s="9" t="s">
        <v>67</v>
      </c>
    </row>
    <row r="155" spans="1:16" x14ac:dyDescent="0.25">
      <c r="A155" s="9">
        <v>7909</v>
      </c>
      <c r="B155" s="9" t="s">
        <v>17</v>
      </c>
      <c r="C155" s="9" t="s">
        <v>116</v>
      </c>
      <c r="D155" s="10">
        <v>39873</v>
      </c>
      <c r="E155" s="4" t="s">
        <v>74</v>
      </c>
      <c r="F155" s="5">
        <v>2009</v>
      </c>
      <c r="G155" s="5">
        <v>1</v>
      </c>
      <c r="H155" s="4">
        <v>39873</v>
      </c>
      <c r="I155" s="4" t="s">
        <v>74</v>
      </c>
      <c r="J155" s="5">
        <v>0</v>
      </c>
      <c r="K155" s="9">
        <v>29</v>
      </c>
      <c r="L155" s="9">
        <v>244460</v>
      </c>
      <c r="M155" s="9" t="s">
        <v>51</v>
      </c>
      <c r="N155" s="9">
        <v>7334</v>
      </c>
      <c r="O155" s="9" t="s">
        <v>21</v>
      </c>
      <c r="P155" s="9" t="s">
        <v>52</v>
      </c>
    </row>
    <row r="156" spans="1:16" x14ac:dyDescent="0.25">
      <c r="A156" s="9">
        <v>13959</v>
      </c>
      <c r="B156" s="9" t="s">
        <v>41</v>
      </c>
      <c r="C156" s="9" t="s">
        <v>116</v>
      </c>
      <c r="D156" s="10">
        <v>39907</v>
      </c>
      <c r="E156" s="4" t="s">
        <v>108</v>
      </c>
      <c r="F156" s="5">
        <v>2009</v>
      </c>
      <c r="G156" s="5">
        <v>2</v>
      </c>
      <c r="H156" s="4">
        <v>39873</v>
      </c>
      <c r="I156" s="4" t="s">
        <v>74</v>
      </c>
      <c r="J156" s="5">
        <v>1</v>
      </c>
      <c r="K156" s="9">
        <v>47</v>
      </c>
      <c r="L156" s="9">
        <v>456920</v>
      </c>
      <c r="M156" s="9" t="s">
        <v>20</v>
      </c>
      <c r="N156" s="9">
        <v>4569</v>
      </c>
      <c r="O156" s="9" t="s">
        <v>21</v>
      </c>
      <c r="P156" s="9" t="s">
        <v>22</v>
      </c>
    </row>
    <row r="157" spans="1:16" x14ac:dyDescent="0.25">
      <c r="A157" s="9">
        <v>58914</v>
      </c>
      <c r="B157" s="9" t="s">
        <v>17</v>
      </c>
      <c r="C157" s="9" t="s">
        <v>116</v>
      </c>
      <c r="D157" s="10">
        <v>40060</v>
      </c>
      <c r="E157" s="4" t="s">
        <v>100</v>
      </c>
      <c r="F157" s="5">
        <v>2009</v>
      </c>
      <c r="G157" s="5">
        <v>5</v>
      </c>
      <c r="H157" s="4">
        <v>39873</v>
      </c>
      <c r="I157" s="4" t="s">
        <v>74</v>
      </c>
      <c r="J157" s="5">
        <v>6</v>
      </c>
      <c r="K157" s="9">
        <v>46</v>
      </c>
      <c r="L157" s="9">
        <v>199880</v>
      </c>
      <c r="M157" s="9" t="s">
        <v>45</v>
      </c>
      <c r="N157" s="9">
        <v>13992</v>
      </c>
      <c r="O157" s="9" t="s">
        <v>66</v>
      </c>
      <c r="P157" s="9" t="s">
        <v>68</v>
      </c>
    </row>
    <row r="158" spans="1:16" x14ac:dyDescent="0.25">
      <c r="A158" s="9">
        <v>44295</v>
      </c>
      <c r="B158" s="9" t="s">
        <v>17</v>
      </c>
      <c r="C158" s="9" t="s">
        <v>116</v>
      </c>
      <c r="D158" s="10">
        <v>40201</v>
      </c>
      <c r="E158" s="4" t="s">
        <v>64</v>
      </c>
      <c r="F158" s="5">
        <v>2010</v>
      </c>
      <c r="G158" s="5">
        <v>5</v>
      </c>
      <c r="H158" s="4">
        <v>39873</v>
      </c>
      <c r="I158" s="4" t="s">
        <v>74</v>
      </c>
      <c r="J158" s="5">
        <v>10</v>
      </c>
      <c r="K158" s="9">
        <v>47</v>
      </c>
      <c r="L158" s="9">
        <v>9049814</v>
      </c>
      <c r="M158" s="9" t="s">
        <v>45</v>
      </c>
      <c r="N158" s="9">
        <v>633487</v>
      </c>
      <c r="O158" s="9" t="s">
        <v>66</v>
      </c>
      <c r="P158" s="9" t="s">
        <v>67</v>
      </c>
    </row>
    <row r="159" spans="1:16" x14ac:dyDescent="0.25">
      <c r="A159" s="9">
        <v>19812</v>
      </c>
      <c r="B159" s="9" t="s">
        <v>17</v>
      </c>
      <c r="C159" s="9" t="s">
        <v>116</v>
      </c>
      <c r="D159" s="10">
        <v>40213</v>
      </c>
      <c r="E159" s="4" t="s">
        <v>57</v>
      </c>
      <c r="F159" s="5">
        <v>2010</v>
      </c>
      <c r="G159" s="5">
        <v>24</v>
      </c>
      <c r="H159" s="4">
        <v>39873</v>
      </c>
      <c r="I159" s="4" t="s">
        <v>74</v>
      </c>
      <c r="J159" s="5">
        <v>11</v>
      </c>
      <c r="K159" s="9">
        <v>3</v>
      </c>
      <c r="L159" s="9">
        <v>2717552</v>
      </c>
      <c r="M159" s="9" t="s">
        <v>20</v>
      </c>
      <c r="N159" s="9">
        <v>27176</v>
      </c>
      <c r="O159" s="9" t="s">
        <v>26</v>
      </c>
      <c r="P159" s="9" t="s">
        <v>72</v>
      </c>
    </row>
    <row r="160" spans="1:16" x14ac:dyDescent="0.25">
      <c r="A160" s="9">
        <v>23172</v>
      </c>
      <c r="B160" s="9" t="s">
        <v>17</v>
      </c>
      <c r="C160" s="9" t="s">
        <v>116</v>
      </c>
      <c r="D160" s="10">
        <v>41023</v>
      </c>
      <c r="E160" s="4" t="s">
        <v>70</v>
      </c>
      <c r="F160" s="5">
        <v>2012</v>
      </c>
      <c r="G160" s="5">
        <v>5</v>
      </c>
      <c r="H160" s="4">
        <v>39873</v>
      </c>
      <c r="I160" s="4" t="s">
        <v>74</v>
      </c>
      <c r="J160" s="5">
        <v>37</v>
      </c>
      <c r="K160" s="9">
        <v>13</v>
      </c>
      <c r="L160" s="9">
        <v>2383460</v>
      </c>
      <c r="M160" s="9" t="s">
        <v>45</v>
      </c>
      <c r="N160" s="9">
        <v>166842</v>
      </c>
      <c r="O160" s="9" t="s">
        <v>66</v>
      </c>
      <c r="P160" s="9" t="s">
        <v>75</v>
      </c>
    </row>
    <row r="161" spans="1:16" x14ac:dyDescent="0.25">
      <c r="A161" s="9">
        <v>36038</v>
      </c>
      <c r="B161" s="9" t="s">
        <v>41</v>
      </c>
      <c r="C161" s="9" t="s">
        <v>116</v>
      </c>
      <c r="D161" s="10">
        <v>41137</v>
      </c>
      <c r="E161" s="4" t="s">
        <v>97</v>
      </c>
      <c r="F161" s="5">
        <v>2012</v>
      </c>
      <c r="G161" s="5">
        <v>25</v>
      </c>
      <c r="H161" s="4">
        <v>39873</v>
      </c>
      <c r="I161" s="4" t="s">
        <v>74</v>
      </c>
      <c r="J161" s="5">
        <v>41</v>
      </c>
      <c r="K161" s="9">
        <v>26</v>
      </c>
      <c r="L161" s="9">
        <v>190520</v>
      </c>
      <c r="M161" s="9" t="s">
        <v>29</v>
      </c>
      <c r="N161" s="9">
        <v>3810</v>
      </c>
      <c r="O161" s="9" t="s">
        <v>21</v>
      </c>
      <c r="P161" s="9" t="s">
        <v>52</v>
      </c>
    </row>
    <row r="162" spans="1:16" x14ac:dyDescent="0.25">
      <c r="A162" s="9">
        <v>16772</v>
      </c>
      <c r="B162" s="9" t="s">
        <v>17</v>
      </c>
      <c r="C162" s="9" t="s">
        <v>116</v>
      </c>
      <c r="D162" s="10">
        <v>41269</v>
      </c>
      <c r="E162" s="4" t="s">
        <v>86</v>
      </c>
      <c r="F162" s="5">
        <v>2012</v>
      </c>
      <c r="G162" s="5">
        <v>17</v>
      </c>
      <c r="H162" s="4">
        <v>39873</v>
      </c>
      <c r="I162" s="4" t="s">
        <v>74</v>
      </c>
      <c r="J162" s="5">
        <v>45</v>
      </c>
      <c r="K162" s="9">
        <v>38</v>
      </c>
      <c r="L162" s="9">
        <v>191420</v>
      </c>
      <c r="M162" s="9" t="s">
        <v>36</v>
      </c>
      <c r="N162" s="9">
        <v>7657</v>
      </c>
      <c r="O162" s="9" t="s">
        <v>21</v>
      </c>
      <c r="P162" s="9" t="s">
        <v>22</v>
      </c>
    </row>
    <row r="163" spans="1:16" x14ac:dyDescent="0.25">
      <c r="A163" s="9">
        <v>2659</v>
      </c>
      <c r="B163" s="9" t="s">
        <v>17</v>
      </c>
      <c r="C163" s="9" t="s">
        <v>117</v>
      </c>
      <c r="D163" s="10">
        <v>40529</v>
      </c>
      <c r="E163" s="4" t="s">
        <v>110</v>
      </c>
      <c r="F163" s="5">
        <v>2010</v>
      </c>
      <c r="G163" s="5">
        <v>1</v>
      </c>
      <c r="H163" s="4">
        <v>40529</v>
      </c>
      <c r="I163" s="4" t="s">
        <v>110</v>
      </c>
      <c r="J163" s="5">
        <v>0</v>
      </c>
      <c r="K163" s="9">
        <v>50</v>
      </c>
      <c r="L163" s="9">
        <v>1763300</v>
      </c>
      <c r="M163" s="9" t="s">
        <v>43</v>
      </c>
      <c r="N163" s="9">
        <v>141064</v>
      </c>
      <c r="O163" s="9" t="s">
        <v>21</v>
      </c>
      <c r="P163" s="9" t="s">
        <v>40</v>
      </c>
    </row>
    <row r="164" spans="1:16" x14ac:dyDescent="0.25">
      <c r="A164" s="9">
        <v>832</v>
      </c>
      <c r="B164" s="9" t="s">
        <v>17</v>
      </c>
      <c r="C164" s="9" t="s">
        <v>117</v>
      </c>
      <c r="D164" s="10">
        <v>41017</v>
      </c>
      <c r="E164" s="4" t="s">
        <v>70</v>
      </c>
      <c r="F164" s="5">
        <v>2012</v>
      </c>
      <c r="G164" s="5">
        <v>18</v>
      </c>
      <c r="H164" s="4">
        <v>40529</v>
      </c>
      <c r="I164" s="4" t="s">
        <v>110</v>
      </c>
      <c r="J164" s="5">
        <v>16</v>
      </c>
      <c r="K164" s="9">
        <v>7</v>
      </c>
      <c r="L164" s="9">
        <v>106920</v>
      </c>
      <c r="M164" s="9" t="s">
        <v>29</v>
      </c>
      <c r="N164" s="9">
        <v>2138</v>
      </c>
      <c r="O164" s="9" t="s">
        <v>21</v>
      </c>
      <c r="P164" s="9" t="s">
        <v>40</v>
      </c>
    </row>
    <row r="165" spans="1:16" x14ac:dyDescent="0.25">
      <c r="A165" s="9">
        <v>13920</v>
      </c>
      <c r="B165" s="9" t="s">
        <v>17</v>
      </c>
      <c r="C165" s="9" t="s">
        <v>118</v>
      </c>
      <c r="D165" s="10">
        <v>40066</v>
      </c>
      <c r="E165" s="4" t="s">
        <v>100</v>
      </c>
      <c r="F165" s="5">
        <v>2009</v>
      </c>
      <c r="G165" s="5">
        <v>1</v>
      </c>
      <c r="H165" s="4">
        <v>40066</v>
      </c>
      <c r="I165" s="4" t="s">
        <v>100</v>
      </c>
      <c r="J165" s="5">
        <v>0</v>
      </c>
      <c r="K165" s="9">
        <v>25</v>
      </c>
      <c r="L165" s="9">
        <v>1802640</v>
      </c>
      <c r="M165" s="9" t="s">
        <v>69</v>
      </c>
      <c r="N165" s="9">
        <v>180264</v>
      </c>
      <c r="O165" s="9" t="s">
        <v>21</v>
      </c>
      <c r="P165" s="9" t="s">
        <v>40</v>
      </c>
    </row>
    <row r="166" spans="1:16" x14ac:dyDescent="0.25">
      <c r="A166" s="9">
        <v>22850</v>
      </c>
      <c r="B166" s="9" t="s">
        <v>17</v>
      </c>
      <c r="C166" s="9" t="s">
        <v>118</v>
      </c>
      <c r="D166" s="10">
        <v>40663</v>
      </c>
      <c r="E166" s="4" t="s">
        <v>53</v>
      </c>
      <c r="F166" s="5">
        <v>2011</v>
      </c>
      <c r="G166" s="5">
        <v>11</v>
      </c>
      <c r="H166" s="4">
        <v>40066</v>
      </c>
      <c r="I166" s="4" t="s">
        <v>100</v>
      </c>
      <c r="J166" s="5">
        <v>19</v>
      </c>
      <c r="K166" s="9">
        <v>4</v>
      </c>
      <c r="L166" s="9">
        <v>210260</v>
      </c>
      <c r="M166" s="9" t="s">
        <v>43</v>
      </c>
      <c r="N166" s="9">
        <v>16821</v>
      </c>
      <c r="O166" s="9" t="s">
        <v>66</v>
      </c>
      <c r="P166" s="9" t="s">
        <v>68</v>
      </c>
    </row>
    <row r="167" spans="1:16" x14ac:dyDescent="0.25">
      <c r="A167" s="9">
        <v>52423</v>
      </c>
      <c r="B167" s="9" t="s">
        <v>17</v>
      </c>
      <c r="C167" s="9" t="s">
        <v>118</v>
      </c>
      <c r="D167" s="10">
        <v>40851</v>
      </c>
      <c r="E167" s="4" t="s">
        <v>81</v>
      </c>
      <c r="F167" s="5">
        <v>2011</v>
      </c>
      <c r="G167" s="5">
        <v>31</v>
      </c>
      <c r="H167" s="4">
        <v>40066</v>
      </c>
      <c r="I167" s="4" t="s">
        <v>100</v>
      </c>
      <c r="J167" s="5">
        <v>25</v>
      </c>
      <c r="K167" s="9">
        <v>49</v>
      </c>
      <c r="L167" s="9">
        <v>3468800</v>
      </c>
      <c r="M167" s="9" t="s">
        <v>29</v>
      </c>
      <c r="N167" s="9">
        <v>69376</v>
      </c>
      <c r="O167" s="9" t="s">
        <v>66</v>
      </c>
      <c r="P167" s="9" t="s">
        <v>68</v>
      </c>
    </row>
    <row r="168" spans="1:16" x14ac:dyDescent="0.25">
      <c r="A168" s="9">
        <v>58369</v>
      </c>
      <c r="B168" s="9" t="s">
        <v>17</v>
      </c>
      <c r="C168" s="9" t="s">
        <v>118</v>
      </c>
      <c r="D168" s="10">
        <v>41151</v>
      </c>
      <c r="E168" s="4" t="s">
        <v>97</v>
      </c>
      <c r="F168" s="5">
        <v>2012</v>
      </c>
      <c r="G168" s="5">
        <v>5</v>
      </c>
      <c r="H168" s="4">
        <v>40066</v>
      </c>
      <c r="I168" s="4" t="s">
        <v>100</v>
      </c>
      <c r="J168" s="5">
        <v>35</v>
      </c>
      <c r="K168" s="9">
        <v>46</v>
      </c>
      <c r="L168" s="9">
        <v>641140</v>
      </c>
      <c r="M168" s="9" t="s">
        <v>69</v>
      </c>
      <c r="N168" s="9">
        <v>64114</v>
      </c>
      <c r="O168" s="9" t="s">
        <v>21</v>
      </c>
      <c r="P168" s="9" t="s">
        <v>49</v>
      </c>
    </row>
    <row r="169" spans="1:16" x14ac:dyDescent="0.25">
      <c r="A169" s="9">
        <v>36448</v>
      </c>
      <c r="B169" s="9" t="s">
        <v>17</v>
      </c>
      <c r="C169" s="9" t="s">
        <v>119</v>
      </c>
      <c r="D169" s="10">
        <v>40460</v>
      </c>
      <c r="E169" s="4" t="s">
        <v>96</v>
      </c>
      <c r="F169" s="5">
        <v>2010</v>
      </c>
      <c r="G169" s="5">
        <v>1</v>
      </c>
      <c r="H169" s="4">
        <v>40460</v>
      </c>
      <c r="I169" s="4" t="s">
        <v>96</v>
      </c>
      <c r="J169" s="5">
        <v>0</v>
      </c>
      <c r="K169" s="9">
        <v>6</v>
      </c>
      <c r="L169" s="9">
        <v>73300</v>
      </c>
      <c r="M169" s="9" t="s">
        <v>51</v>
      </c>
      <c r="N169" s="9">
        <v>2199</v>
      </c>
      <c r="O169" s="9" t="s">
        <v>21</v>
      </c>
      <c r="P169" s="9" t="s">
        <v>52</v>
      </c>
    </row>
    <row r="170" spans="1:16" x14ac:dyDescent="0.25">
      <c r="A170" s="9">
        <v>4128</v>
      </c>
      <c r="B170" s="9" t="s">
        <v>17</v>
      </c>
      <c r="C170" s="9" t="s">
        <v>119</v>
      </c>
      <c r="D170" s="10">
        <v>40704</v>
      </c>
      <c r="E170" s="4" t="s">
        <v>60</v>
      </c>
      <c r="F170" s="5">
        <v>2011</v>
      </c>
      <c r="G170" s="5">
        <v>10</v>
      </c>
      <c r="H170" s="4">
        <v>40460</v>
      </c>
      <c r="I170" s="4" t="s">
        <v>96</v>
      </c>
      <c r="J170" s="5">
        <v>8</v>
      </c>
      <c r="K170" s="9">
        <v>38</v>
      </c>
      <c r="L170" s="9">
        <v>782840</v>
      </c>
      <c r="M170" s="9" t="s">
        <v>36</v>
      </c>
      <c r="N170" s="9">
        <v>31314</v>
      </c>
      <c r="O170" s="9" t="s">
        <v>21</v>
      </c>
      <c r="P170" s="9" t="s">
        <v>40</v>
      </c>
    </row>
    <row r="171" spans="1:16" x14ac:dyDescent="0.25">
      <c r="A171" s="9">
        <v>46977</v>
      </c>
      <c r="B171" s="9" t="s">
        <v>17</v>
      </c>
      <c r="C171" s="9" t="s">
        <v>119</v>
      </c>
      <c r="D171" s="10">
        <v>41095</v>
      </c>
      <c r="E171" s="4" t="s">
        <v>103</v>
      </c>
      <c r="F171" s="5">
        <v>2012</v>
      </c>
      <c r="G171" s="5">
        <v>11</v>
      </c>
      <c r="H171" s="4">
        <v>40460</v>
      </c>
      <c r="I171" s="4" t="s">
        <v>96</v>
      </c>
      <c r="J171" s="5">
        <v>20</v>
      </c>
      <c r="K171" s="9">
        <v>10</v>
      </c>
      <c r="L171" s="9">
        <v>100840</v>
      </c>
      <c r="M171" s="9" t="s">
        <v>25</v>
      </c>
      <c r="N171" s="9">
        <v>6050</v>
      </c>
      <c r="O171" s="9" t="s">
        <v>21</v>
      </c>
      <c r="P171" s="9" t="s">
        <v>49</v>
      </c>
    </row>
    <row r="172" spans="1:16" x14ac:dyDescent="0.25">
      <c r="A172" s="9">
        <v>22434</v>
      </c>
      <c r="B172" s="9" t="s">
        <v>17</v>
      </c>
      <c r="C172" s="9" t="s">
        <v>119</v>
      </c>
      <c r="D172" s="10">
        <v>41150</v>
      </c>
      <c r="E172" s="4" t="s">
        <v>97</v>
      </c>
      <c r="F172" s="5">
        <v>2012</v>
      </c>
      <c r="G172" s="5">
        <v>6</v>
      </c>
      <c r="H172" s="4">
        <v>40460</v>
      </c>
      <c r="I172" s="4" t="s">
        <v>96</v>
      </c>
      <c r="J172" s="5">
        <v>22</v>
      </c>
      <c r="K172" s="9">
        <v>3</v>
      </c>
      <c r="L172" s="9">
        <v>37400</v>
      </c>
      <c r="M172" s="9" t="s">
        <v>69</v>
      </c>
      <c r="N172" s="9">
        <v>3740</v>
      </c>
      <c r="O172" s="9" t="s">
        <v>21</v>
      </c>
      <c r="P172" s="9" t="s">
        <v>49</v>
      </c>
    </row>
    <row r="173" spans="1:16" x14ac:dyDescent="0.25">
      <c r="A173" s="9">
        <v>44708</v>
      </c>
      <c r="B173" s="9" t="s">
        <v>17</v>
      </c>
      <c r="C173" s="9" t="s">
        <v>120</v>
      </c>
      <c r="D173" s="10">
        <v>40021</v>
      </c>
      <c r="E173" s="4" t="s">
        <v>77</v>
      </c>
      <c r="F173" s="5">
        <v>2009</v>
      </c>
      <c r="G173" s="5">
        <v>1</v>
      </c>
      <c r="H173" s="4">
        <v>40021</v>
      </c>
      <c r="I173" s="4" t="s">
        <v>77</v>
      </c>
      <c r="J173" s="5">
        <v>0</v>
      </c>
      <c r="K173" s="9">
        <v>15</v>
      </c>
      <c r="L173" s="9">
        <v>61360</v>
      </c>
      <c r="M173" s="9" t="s">
        <v>29</v>
      </c>
      <c r="N173" s="9">
        <v>1227</v>
      </c>
      <c r="O173" s="9" t="s">
        <v>26</v>
      </c>
      <c r="P173" s="9" t="s">
        <v>27</v>
      </c>
    </row>
    <row r="174" spans="1:16" x14ac:dyDescent="0.25">
      <c r="A174" s="9">
        <v>998</v>
      </c>
      <c r="B174" s="9" t="s">
        <v>17</v>
      </c>
      <c r="C174" s="9" t="s">
        <v>120</v>
      </c>
      <c r="D174" s="10">
        <v>40142</v>
      </c>
      <c r="E174" s="4" t="s">
        <v>90</v>
      </c>
      <c r="F174" s="5">
        <v>2009</v>
      </c>
      <c r="G174" s="5">
        <v>28</v>
      </c>
      <c r="H174" s="4">
        <v>40021</v>
      </c>
      <c r="I174" s="4" t="s">
        <v>77</v>
      </c>
      <c r="J174" s="5">
        <v>3</v>
      </c>
      <c r="K174" s="9">
        <v>16</v>
      </c>
      <c r="L174" s="9">
        <v>496520</v>
      </c>
      <c r="M174" s="9" t="s">
        <v>45</v>
      </c>
      <c r="N174" s="9">
        <v>34756</v>
      </c>
      <c r="O174" s="9" t="s">
        <v>21</v>
      </c>
      <c r="P174" s="9" t="s">
        <v>32</v>
      </c>
    </row>
    <row r="175" spans="1:16" x14ac:dyDescent="0.25">
      <c r="A175" s="9">
        <v>50117</v>
      </c>
      <c r="B175" s="9" t="s">
        <v>17</v>
      </c>
      <c r="C175" s="9" t="s">
        <v>120</v>
      </c>
      <c r="D175" s="10">
        <v>40608</v>
      </c>
      <c r="E175" s="4" t="s">
        <v>121</v>
      </c>
      <c r="F175" s="5">
        <v>2011</v>
      </c>
      <c r="G175" s="5">
        <v>26</v>
      </c>
      <c r="H175" s="4">
        <v>40021</v>
      </c>
      <c r="I175" s="4" t="s">
        <v>77</v>
      </c>
      <c r="J175" s="5">
        <v>19</v>
      </c>
      <c r="K175" s="9">
        <v>17</v>
      </c>
      <c r="L175" s="9">
        <v>94880</v>
      </c>
      <c r="M175" s="9" t="s">
        <v>50</v>
      </c>
      <c r="N175" s="9">
        <v>8539</v>
      </c>
      <c r="O175" s="9" t="s">
        <v>21</v>
      </c>
      <c r="P175" s="9" t="s">
        <v>22</v>
      </c>
    </row>
    <row r="176" spans="1:16" x14ac:dyDescent="0.25">
      <c r="A176" s="9">
        <v>45861</v>
      </c>
      <c r="B176" s="9" t="s">
        <v>17</v>
      </c>
      <c r="C176" s="9" t="s">
        <v>120</v>
      </c>
      <c r="D176" s="10">
        <v>40780</v>
      </c>
      <c r="E176" s="4" t="s">
        <v>92</v>
      </c>
      <c r="F176" s="5">
        <v>2011</v>
      </c>
      <c r="G176" s="5">
        <v>7</v>
      </c>
      <c r="H176" s="4">
        <v>40021</v>
      </c>
      <c r="I176" s="4" t="s">
        <v>77</v>
      </c>
      <c r="J176" s="5">
        <v>24</v>
      </c>
      <c r="K176" s="9">
        <v>39</v>
      </c>
      <c r="L176" s="9">
        <v>1361717</v>
      </c>
      <c r="M176" s="9" t="s">
        <v>39</v>
      </c>
      <c r="N176" s="9">
        <v>68086</v>
      </c>
      <c r="O176" s="9" t="s">
        <v>66</v>
      </c>
      <c r="P176" s="9" t="s">
        <v>67</v>
      </c>
    </row>
    <row r="177" spans="1:16" x14ac:dyDescent="0.25">
      <c r="A177" s="9">
        <v>51970</v>
      </c>
      <c r="B177" s="9" t="s">
        <v>17</v>
      </c>
      <c r="C177" s="9" t="s">
        <v>120</v>
      </c>
      <c r="D177" s="10">
        <v>41214</v>
      </c>
      <c r="E177" s="4" t="s">
        <v>71</v>
      </c>
      <c r="F177" s="5">
        <v>2012</v>
      </c>
      <c r="G177" s="5">
        <v>26</v>
      </c>
      <c r="H177" s="4">
        <v>40021</v>
      </c>
      <c r="I177" s="4" t="s">
        <v>77</v>
      </c>
      <c r="J177" s="5">
        <v>39</v>
      </c>
      <c r="K177" s="9">
        <v>1</v>
      </c>
      <c r="L177" s="9">
        <v>343420</v>
      </c>
      <c r="M177" s="9" t="s">
        <v>25</v>
      </c>
      <c r="N177" s="9">
        <v>20605</v>
      </c>
      <c r="O177" s="9" t="s">
        <v>66</v>
      </c>
      <c r="P177" s="9" t="s">
        <v>75</v>
      </c>
    </row>
    <row r="178" spans="1:16" x14ac:dyDescent="0.25">
      <c r="A178" s="9">
        <v>11137</v>
      </c>
      <c r="B178" s="9" t="s">
        <v>17</v>
      </c>
      <c r="C178" s="9" t="s">
        <v>120</v>
      </c>
      <c r="D178" s="10">
        <v>41242</v>
      </c>
      <c r="E178" s="4" t="s">
        <v>71</v>
      </c>
      <c r="F178" s="5">
        <v>2012</v>
      </c>
      <c r="G178" s="5">
        <v>2</v>
      </c>
      <c r="H178" s="4">
        <v>40021</v>
      </c>
      <c r="I178" s="4" t="s">
        <v>77</v>
      </c>
      <c r="J178" s="5">
        <v>40</v>
      </c>
      <c r="K178" s="9">
        <v>48</v>
      </c>
      <c r="L178" s="9">
        <v>10377720</v>
      </c>
      <c r="M178" s="9" t="s">
        <v>69</v>
      </c>
      <c r="N178" s="9">
        <v>1037772</v>
      </c>
      <c r="O178" s="9" t="s">
        <v>21</v>
      </c>
      <c r="P178" s="9" t="s">
        <v>59</v>
      </c>
    </row>
    <row r="179" spans="1:16" x14ac:dyDescent="0.25">
      <c r="A179" s="9">
        <v>38791</v>
      </c>
      <c r="B179" s="9" t="s">
        <v>17</v>
      </c>
      <c r="C179" s="9" t="s">
        <v>122</v>
      </c>
      <c r="D179" s="10">
        <v>40251</v>
      </c>
      <c r="E179" s="4" t="s">
        <v>85</v>
      </c>
      <c r="F179" s="5">
        <v>2010</v>
      </c>
      <c r="G179" s="5">
        <v>1</v>
      </c>
      <c r="H179" s="4">
        <v>40251</v>
      </c>
      <c r="I179" s="4" t="s">
        <v>85</v>
      </c>
      <c r="J179" s="5">
        <v>0</v>
      </c>
      <c r="K179" s="9">
        <v>24</v>
      </c>
      <c r="L179" s="9">
        <v>2915424</v>
      </c>
      <c r="M179" s="9" t="s">
        <v>51</v>
      </c>
      <c r="N179" s="9">
        <v>87463</v>
      </c>
      <c r="O179" s="9" t="s">
        <v>26</v>
      </c>
      <c r="P179" s="9" t="s">
        <v>72</v>
      </c>
    </row>
    <row r="180" spans="1:16" x14ac:dyDescent="0.25">
      <c r="A180" s="9">
        <v>23906</v>
      </c>
      <c r="B180" s="9" t="s">
        <v>17</v>
      </c>
      <c r="C180" s="9" t="s">
        <v>122</v>
      </c>
      <c r="D180" s="10">
        <v>40441</v>
      </c>
      <c r="E180" s="4" t="s">
        <v>115</v>
      </c>
      <c r="F180" s="5">
        <v>2010</v>
      </c>
      <c r="G180" s="5">
        <v>15</v>
      </c>
      <c r="H180" s="4">
        <v>40251</v>
      </c>
      <c r="I180" s="4" t="s">
        <v>85</v>
      </c>
      <c r="J180" s="5">
        <v>6</v>
      </c>
      <c r="K180" s="9">
        <v>37</v>
      </c>
      <c r="L180" s="9">
        <v>642040</v>
      </c>
      <c r="M180" s="9" t="s">
        <v>69</v>
      </c>
      <c r="N180" s="9">
        <v>64204</v>
      </c>
      <c r="O180" s="9" t="s">
        <v>21</v>
      </c>
      <c r="P180" s="9" t="s">
        <v>34</v>
      </c>
    </row>
    <row r="181" spans="1:16" x14ac:dyDescent="0.25">
      <c r="A181" s="9">
        <v>25603</v>
      </c>
      <c r="B181" s="9" t="s">
        <v>17</v>
      </c>
      <c r="C181" s="9" t="s">
        <v>122</v>
      </c>
      <c r="D181" s="10">
        <v>40666</v>
      </c>
      <c r="E181" s="4" t="s">
        <v>19</v>
      </c>
      <c r="F181" s="5">
        <v>2011</v>
      </c>
      <c r="G181" s="5">
        <v>21</v>
      </c>
      <c r="H181" s="4">
        <v>40251</v>
      </c>
      <c r="I181" s="4" t="s">
        <v>85</v>
      </c>
      <c r="J181" s="5">
        <v>13</v>
      </c>
      <c r="K181" s="9">
        <v>23</v>
      </c>
      <c r="L181" s="9">
        <v>1725280</v>
      </c>
      <c r="M181" s="9" t="s">
        <v>36</v>
      </c>
      <c r="N181" s="9">
        <v>69011</v>
      </c>
      <c r="O181" s="9" t="s">
        <v>21</v>
      </c>
      <c r="P181" s="9" t="s">
        <v>32</v>
      </c>
    </row>
    <row r="182" spans="1:16" x14ac:dyDescent="0.25">
      <c r="A182" s="9">
        <v>38914</v>
      </c>
      <c r="B182" s="9" t="s">
        <v>17</v>
      </c>
      <c r="C182" s="9" t="s">
        <v>122</v>
      </c>
      <c r="D182" s="10">
        <v>41059</v>
      </c>
      <c r="E182" s="4" t="s">
        <v>83</v>
      </c>
      <c r="F182" s="5">
        <v>2012</v>
      </c>
      <c r="G182" s="5">
        <v>4</v>
      </c>
      <c r="H182" s="4">
        <v>40251</v>
      </c>
      <c r="I182" s="4" t="s">
        <v>85</v>
      </c>
      <c r="J182" s="5">
        <v>26</v>
      </c>
      <c r="K182" s="9">
        <v>43</v>
      </c>
      <c r="L182" s="9">
        <v>894240</v>
      </c>
      <c r="M182" s="9" t="s">
        <v>43</v>
      </c>
      <c r="N182" s="9">
        <v>71539</v>
      </c>
      <c r="O182" s="9" t="s">
        <v>26</v>
      </c>
      <c r="P182" s="9" t="s">
        <v>27</v>
      </c>
    </row>
    <row r="183" spans="1:16" x14ac:dyDescent="0.25">
      <c r="A183" s="9">
        <v>21510</v>
      </c>
      <c r="B183" s="9" t="s">
        <v>17</v>
      </c>
      <c r="C183" s="9" t="s">
        <v>122</v>
      </c>
      <c r="D183" s="10">
        <v>41126</v>
      </c>
      <c r="E183" s="4" t="s">
        <v>97</v>
      </c>
      <c r="F183" s="5">
        <v>2012</v>
      </c>
      <c r="G183" s="5">
        <v>31</v>
      </c>
      <c r="H183" s="4">
        <v>40251</v>
      </c>
      <c r="I183" s="4" t="s">
        <v>85</v>
      </c>
      <c r="J183" s="5">
        <v>28</v>
      </c>
      <c r="K183" s="9">
        <v>16</v>
      </c>
      <c r="L183" s="9">
        <v>744180</v>
      </c>
      <c r="M183" s="9" t="s">
        <v>36</v>
      </c>
      <c r="N183" s="9">
        <v>29767</v>
      </c>
      <c r="O183" s="9" t="s">
        <v>66</v>
      </c>
      <c r="P183" s="9" t="s">
        <v>68</v>
      </c>
    </row>
    <row r="184" spans="1:16" x14ac:dyDescent="0.25">
      <c r="A184" s="9">
        <v>18368</v>
      </c>
      <c r="B184" s="9" t="s">
        <v>17</v>
      </c>
      <c r="C184" s="9" t="s">
        <v>122</v>
      </c>
      <c r="D184" s="10">
        <v>41243</v>
      </c>
      <c r="E184" s="4" t="s">
        <v>71</v>
      </c>
      <c r="F184" s="5">
        <v>2012</v>
      </c>
      <c r="G184" s="5">
        <v>6</v>
      </c>
      <c r="H184" s="4">
        <v>40251</v>
      </c>
      <c r="I184" s="4" t="s">
        <v>85</v>
      </c>
      <c r="J184" s="5">
        <v>32</v>
      </c>
      <c r="K184" s="9">
        <v>3</v>
      </c>
      <c r="L184" s="9">
        <v>425820</v>
      </c>
      <c r="M184" s="9">
        <v>0</v>
      </c>
      <c r="N184" s="9">
        <v>0</v>
      </c>
      <c r="O184" s="9" t="s">
        <v>21</v>
      </c>
      <c r="P184" s="9" t="s">
        <v>34</v>
      </c>
    </row>
    <row r="185" spans="1:16" x14ac:dyDescent="0.25">
      <c r="A185" s="9">
        <v>59363</v>
      </c>
      <c r="B185" s="9" t="s">
        <v>17</v>
      </c>
      <c r="C185" s="9" t="s">
        <v>123</v>
      </c>
      <c r="D185" s="10">
        <v>39849</v>
      </c>
      <c r="E185" s="4" t="s">
        <v>63</v>
      </c>
      <c r="F185" s="5">
        <v>2009</v>
      </c>
      <c r="G185" s="5">
        <v>1</v>
      </c>
      <c r="H185" s="4">
        <v>39849</v>
      </c>
      <c r="I185" s="4" t="s">
        <v>63</v>
      </c>
      <c r="J185" s="5">
        <v>0</v>
      </c>
      <c r="K185" s="9">
        <v>24</v>
      </c>
      <c r="L185" s="9">
        <v>317820</v>
      </c>
      <c r="M185" s="9" t="s">
        <v>25</v>
      </c>
      <c r="N185" s="9">
        <v>19069</v>
      </c>
      <c r="O185" s="9" t="s">
        <v>21</v>
      </c>
      <c r="P185" s="9" t="s">
        <v>40</v>
      </c>
    </row>
    <row r="186" spans="1:16" x14ac:dyDescent="0.25">
      <c r="A186" s="9">
        <v>55554</v>
      </c>
      <c r="B186" s="9" t="s">
        <v>17</v>
      </c>
      <c r="C186" s="9" t="s">
        <v>123</v>
      </c>
      <c r="D186" s="10">
        <v>40133</v>
      </c>
      <c r="E186" s="4" t="s">
        <v>90</v>
      </c>
      <c r="F186" s="5">
        <v>2009</v>
      </c>
      <c r="G186" s="5">
        <v>6</v>
      </c>
      <c r="H186" s="4">
        <v>39849</v>
      </c>
      <c r="I186" s="4" t="s">
        <v>63</v>
      </c>
      <c r="J186" s="5">
        <v>9</v>
      </c>
      <c r="K186" s="9">
        <v>6</v>
      </c>
      <c r="L186" s="9">
        <v>244180</v>
      </c>
      <c r="M186" s="9" t="s">
        <v>36</v>
      </c>
      <c r="N186" s="9">
        <v>9767</v>
      </c>
      <c r="O186" s="9" t="s">
        <v>21</v>
      </c>
      <c r="P186" s="9" t="s">
        <v>40</v>
      </c>
    </row>
    <row r="187" spans="1:16" x14ac:dyDescent="0.25">
      <c r="A187" s="9">
        <v>52195</v>
      </c>
      <c r="B187" s="9" t="s">
        <v>17</v>
      </c>
      <c r="C187" s="9" t="s">
        <v>123</v>
      </c>
      <c r="D187" s="10">
        <v>40842</v>
      </c>
      <c r="E187" s="4" t="s">
        <v>38</v>
      </c>
      <c r="F187" s="5">
        <v>2011</v>
      </c>
      <c r="G187" s="5">
        <v>17</v>
      </c>
      <c r="H187" s="4">
        <v>39849</v>
      </c>
      <c r="I187" s="4" t="s">
        <v>63</v>
      </c>
      <c r="J187" s="5">
        <v>32</v>
      </c>
      <c r="K187" s="9">
        <v>19</v>
      </c>
      <c r="L187" s="9">
        <v>534000</v>
      </c>
      <c r="M187" s="9" t="s">
        <v>50</v>
      </c>
      <c r="N187" s="9">
        <v>48060</v>
      </c>
      <c r="O187" s="9" t="s">
        <v>21</v>
      </c>
      <c r="P187" s="9" t="s">
        <v>49</v>
      </c>
    </row>
    <row r="188" spans="1:16" x14ac:dyDescent="0.25">
      <c r="A188" s="9">
        <v>27137</v>
      </c>
      <c r="B188" s="9" t="s">
        <v>41</v>
      </c>
      <c r="C188" s="9" t="s">
        <v>123</v>
      </c>
      <c r="D188" s="10">
        <v>40908</v>
      </c>
      <c r="E188" s="4" t="s">
        <v>42</v>
      </c>
      <c r="F188" s="5">
        <v>2011</v>
      </c>
      <c r="G188" s="5">
        <v>27</v>
      </c>
      <c r="H188" s="4">
        <v>39849</v>
      </c>
      <c r="I188" s="4" t="s">
        <v>63</v>
      </c>
      <c r="J188" s="5">
        <v>34</v>
      </c>
      <c r="K188" s="9">
        <v>2</v>
      </c>
      <c r="L188" s="9">
        <v>121125</v>
      </c>
      <c r="M188" s="9" t="s">
        <v>29</v>
      </c>
      <c r="N188" s="9">
        <v>2423</v>
      </c>
      <c r="O188" s="9" t="s">
        <v>66</v>
      </c>
      <c r="P188" s="9" t="s">
        <v>67</v>
      </c>
    </row>
    <row r="189" spans="1:16" x14ac:dyDescent="0.25">
      <c r="A189" s="9">
        <v>4162</v>
      </c>
      <c r="B189" s="9" t="s">
        <v>17</v>
      </c>
      <c r="C189" s="9" t="s">
        <v>123</v>
      </c>
      <c r="D189" s="10">
        <v>41154</v>
      </c>
      <c r="E189" s="4" t="s">
        <v>113</v>
      </c>
      <c r="F189" s="5">
        <v>2012</v>
      </c>
      <c r="G189" s="5">
        <v>32</v>
      </c>
      <c r="H189" s="4">
        <v>39849</v>
      </c>
      <c r="I189" s="4" t="s">
        <v>63</v>
      </c>
      <c r="J189" s="5">
        <v>42</v>
      </c>
      <c r="K189" s="9">
        <v>2</v>
      </c>
      <c r="L189" s="9">
        <v>763200</v>
      </c>
      <c r="M189" s="9" t="s">
        <v>69</v>
      </c>
      <c r="N189" s="9">
        <v>76320</v>
      </c>
      <c r="O189" s="9" t="s">
        <v>21</v>
      </c>
      <c r="P189" s="9" t="s">
        <v>59</v>
      </c>
    </row>
    <row r="190" spans="1:16" x14ac:dyDescent="0.25">
      <c r="A190" s="9">
        <v>48773</v>
      </c>
      <c r="B190" s="9" t="s">
        <v>41</v>
      </c>
      <c r="C190" s="9" t="s">
        <v>124</v>
      </c>
      <c r="D190" s="10">
        <v>39828</v>
      </c>
      <c r="E190" s="4" t="s">
        <v>47</v>
      </c>
      <c r="F190" s="5">
        <v>2009</v>
      </c>
      <c r="G190" s="5">
        <v>1</v>
      </c>
      <c r="H190" s="4">
        <v>39828</v>
      </c>
      <c r="I190" s="4" t="s">
        <v>47</v>
      </c>
      <c r="J190" s="5">
        <v>0</v>
      </c>
      <c r="K190" s="9">
        <v>7</v>
      </c>
      <c r="L190" s="9">
        <v>102540</v>
      </c>
      <c r="M190" s="9" t="s">
        <v>25</v>
      </c>
      <c r="N190" s="9">
        <v>6152</v>
      </c>
      <c r="O190" s="9" t="s">
        <v>21</v>
      </c>
      <c r="P190" s="9" t="s">
        <v>40</v>
      </c>
    </row>
    <row r="191" spans="1:16" x14ac:dyDescent="0.25">
      <c r="A191" s="9">
        <v>48455</v>
      </c>
      <c r="B191" s="9" t="s">
        <v>17</v>
      </c>
      <c r="C191" s="9" t="s">
        <v>124</v>
      </c>
      <c r="D191" s="10">
        <v>39850</v>
      </c>
      <c r="E191" s="4" t="s">
        <v>63</v>
      </c>
      <c r="F191" s="5">
        <v>2009</v>
      </c>
      <c r="G191" s="5">
        <v>16</v>
      </c>
      <c r="H191" s="4">
        <v>39828</v>
      </c>
      <c r="I191" s="4" t="s">
        <v>47</v>
      </c>
      <c r="J191" s="5">
        <v>0</v>
      </c>
      <c r="K191" s="9">
        <v>34</v>
      </c>
      <c r="L191" s="9">
        <v>1635060</v>
      </c>
      <c r="M191" s="9" t="s">
        <v>51</v>
      </c>
      <c r="N191" s="9">
        <v>49052</v>
      </c>
      <c r="O191" s="9" t="s">
        <v>21</v>
      </c>
      <c r="P191" s="9" t="s">
        <v>40</v>
      </c>
    </row>
    <row r="192" spans="1:16" x14ac:dyDescent="0.25">
      <c r="A192" s="9">
        <v>54151</v>
      </c>
      <c r="B192" s="9" t="s">
        <v>41</v>
      </c>
      <c r="C192" s="9" t="s">
        <v>124</v>
      </c>
      <c r="D192" s="10">
        <v>39853</v>
      </c>
      <c r="E192" s="4" t="s">
        <v>63</v>
      </c>
      <c r="F192" s="5">
        <v>2009</v>
      </c>
      <c r="G192" s="5">
        <v>7</v>
      </c>
      <c r="H192" s="4">
        <v>39828</v>
      </c>
      <c r="I192" s="4" t="s">
        <v>47</v>
      </c>
      <c r="J192" s="5">
        <v>0</v>
      </c>
      <c r="K192" s="9">
        <v>35</v>
      </c>
      <c r="L192" s="9">
        <v>411740</v>
      </c>
      <c r="M192" s="9" t="s">
        <v>51</v>
      </c>
      <c r="N192" s="9">
        <v>12352</v>
      </c>
      <c r="O192" s="9" t="s">
        <v>21</v>
      </c>
      <c r="P192" s="9" t="s">
        <v>40</v>
      </c>
    </row>
    <row r="193" spans="1:16" x14ac:dyDescent="0.25">
      <c r="A193" s="9">
        <v>54243</v>
      </c>
      <c r="B193" s="9" t="s">
        <v>41</v>
      </c>
      <c r="C193" s="9" t="s">
        <v>124</v>
      </c>
      <c r="D193" s="10">
        <v>40072</v>
      </c>
      <c r="E193" s="4" t="s">
        <v>100</v>
      </c>
      <c r="F193" s="5">
        <v>2009</v>
      </c>
      <c r="G193" s="5">
        <v>10</v>
      </c>
      <c r="H193" s="4">
        <v>39828</v>
      </c>
      <c r="I193" s="4" t="s">
        <v>47</v>
      </c>
      <c r="J193" s="5">
        <v>8</v>
      </c>
      <c r="K193" s="9">
        <v>6</v>
      </c>
      <c r="L193" s="9">
        <v>1814480</v>
      </c>
      <c r="M193" s="9" t="s">
        <v>45</v>
      </c>
      <c r="N193" s="9">
        <v>127014</v>
      </c>
      <c r="O193" s="9" t="s">
        <v>26</v>
      </c>
      <c r="P193" s="9" t="s">
        <v>72</v>
      </c>
    </row>
    <row r="194" spans="1:16" x14ac:dyDescent="0.25">
      <c r="A194" s="9">
        <v>34918</v>
      </c>
      <c r="B194" s="9" t="s">
        <v>17</v>
      </c>
      <c r="C194" s="9" t="s">
        <v>124</v>
      </c>
      <c r="D194" s="10">
        <v>40109</v>
      </c>
      <c r="E194" s="4" t="s">
        <v>95</v>
      </c>
      <c r="F194" s="5">
        <v>2009</v>
      </c>
      <c r="G194" s="5">
        <v>17</v>
      </c>
      <c r="H194" s="4">
        <v>39828</v>
      </c>
      <c r="I194" s="4" t="s">
        <v>47</v>
      </c>
      <c r="J194" s="5">
        <v>9</v>
      </c>
      <c r="K194" s="9">
        <v>12</v>
      </c>
      <c r="L194" s="9">
        <v>4461940</v>
      </c>
      <c r="M194" s="9" t="s">
        <v>25</v>
      </c>
      <c r="N194" s="9">
        <v>267716</v>
      </c>
      <c r="O194" s="9" t="s">
        <v>26</v>
      </c>
      <c r="P194" s="9" t="s">
        <v>30</v>
      </c>
    </row>
    <row r="195" spans="1:16" x14ac:dyDescent="0.25">
      <c r="A195" s="9">
        <v>38145</v>
      </c>
      <c r="B195" s="9" t="s">
        <v>17</v>
      </c>
      <c r="C195" s="9" t="s">
        <v>124</v>
      </c>
      <c r="D195" s="10">
        <v>40156</v>
      </c>
      <c r="E195" s="4" t="s">
        <v>28</v>
      </c>
      <c r="F195" s="5">
        <v>2009</v>
      </c>
      <c r="G195" s="5">
        <v>24</v>
      </c>
      <c r="H195" s="4">
        <v>39828</v>
      </c>
      <c r="I195" s="4" t="s">
        <v>47</v>
      </c>
      <c r="J195" s="5">
        <v>10</v>
      </c>
      <c r="K195" s="9">
        <v>33</v>
      </c>
      <c r="L195" s="9">
        <v>121840</v>
      </c>
      <c r="M195" s="9" t="s">
        <v>45</v>
      </c>
      <c r="N195" s="9">
        <v>8529</v>
      </c>
      <c r="O195" s="9" t="s">
        <v>21</v>
      </c>
      <c r="P195" s="9" t="s">
        <v>49</v>
      </c>
    </row>
    <row r="196" spans="1:16" x14ac:dyDescent="0.25">
      <c r="A196" s="9">
        <v>19524</v>
      </c>
      <c r="B196" s="9" t="s">
        <v>17</v>
      </c>
      <c r="C196" s="9" t="s">
        <v>124</v>
      </c>
      <c r="D196" s="10">
        <v>40192</v>
      </c>
      <c r="E196" s="4" t="s">
        <v>64</v>
      </c>
      <c r="F196" s="5">
        <v>2010</v>
      </c>
      <c r="G196" s="5">
        <v>10</v>
      </c>
      <c r="H196" s="4">
        <v>39828</v>
      </c>
      <c r="I196" s="4" t="s">
        <v>47</v>
      </c>
      <c r="J196" s="5">
        <v>11</v>
      </c>
      <c r="K196" s="9">
        <v>9</v>
      </c>
      <c r="L196" s="9">
        <v>184040</v>
      </c>
      <c r="M196" s="9" t="s">
        <v>45</v>
      </c>
      <c r="N196" s="9">
        <v>12883</v>
      </c>
      <c r="O196" s="9" t="s">
        <v>21</v>
      </c>
      <c r="P196" s="9" t="s">
        <v>37</v>
      </c>
    </row>
    <row r="197" spans="1:16" x14ac:dyDescent="0.25">
      <c r="A197" s="9">
        <v>40103</v>
      </c>
      <c r="B197" s="9" t="s">
        <v>17</v>
      </c>
      <c r="C197" s="9" t="s">
        <v>124</v>
      </c>
      <c r="D197" s="10">
        <v>40445</v>
      </c>
      <c r="E197" s="4" t="s">
        <v>115</v>
      </c>
      <c r="F197" s="5">
        <v>2010</v>
      </c>
      <c r="G197" s="5">
        <v>15</v>
      </c>
      <c r="H197" s="4">
        <v>39828</v>
      </c>
      <c r="I197" s="4" t="s">
        <v>47</v>
      </c>
      <c r="J197" s="5">
        <v>20</v>
      </c>
      <c r="K197" s="9">
        <v>7</v>
      </c>
      <c r="L197" s="9">
        <v>706040</v>
      </c>
      <c r="M197" s="9">
        <v>0</v>
      </c>
      <c r="N197" s="9">
        <v>0</v>
      </c>
      <c r="O197" s="9" t="s">
        <v>21</v>
      </c>
      <c r="P197" s="9" t="s">
        <v>34</v>
      </c>
    </row>
    <row r="198" spans="1:16" x14ac:dyDescent="0.25">
      <c r="A198" s="9">
        <v>21890</v>
      </c>
      <c r="B198" s="9" t="s">
        <v>41</v>
      </c>
      <c r="C198" s="9" t="s">
        <v>124</v>
      </c>
      <c r="D198" s="10">
        <v>40567</v>
      </c>
      <c r="E198" s="4" t="s">
        <v>80</v>
      </c>
      <c r="F198" s="5">
        <v>2011</v>
      </c>
      <c r="G198" s="5">
        <v>25</v>
      </c>
      <c r="H198" s="4">
        <v>39828</v>
      </c>
      <c r="I198" s="4" t="s">
        <v>47</v>
      </c>
      <c r="J198" s="5">
        <v>24</v>
      </c>
      <c r="K198" s="9">
        <v>27</v>
      </c>
      <c r="L198" s="9">
        <v>163800</v>
      </c>
      <c r="M198" s="9" t="s">
        <v>20</v>
      </c>
      <c r="N198" s="9">
        <v>1638</v>
      </c>
      <c r="O198" s="9" t="s">
        <v>21</v>
      </c>
      <c r="P198" s="9" t="s">
        <v>52</v>
      </c>
    </row>
    <row r="199" spans="1:16" x14ac:dyDescent="0.25">
      <c r="A199" s="9">
        <v>57479</v>
      </c>
      <c r="B199" s="9" t="s">
        <v>17</v>
      </c>
      <c r="C199" s="9" t="s">
        <v>124</v>
      </c>
      <c r="D199" s="10">
        <v>40617</v>
      </c>
      <c r="E199" s="4" t="s">
        <v>121</v>
      </c>
      <c r="F199" s="5">
        <v>2011</v>
      </c>
      <c r="G199" s="5">
        <v>25</v>
      </c>
      <c r="H199" s="4">
        <v>39828</v>
      </c>
      <c r="I199" s="4" t="s">
        <v>47</v>
      </c>
      <c r="J199" s="5">
        <v>26</v>
      </c>
      <c r="K199" s="9">
        <v>37</v>
      </c>
      <c r="L199" s="9">
        <v>264240</v>
      </c>
      <c r="M199" s="9" t="s">
        <v>45</v>
      </c>
      <c r="N199" s="9">
        <v>18497</v>
      </c>
      <c r="O199" s="9" t="s">
        <v>21</v>
      </c>
      <c r="P199" s="9" t="s">
        <v>22</v>
      </c>
    </row>
    <row r="200" spans="1:16" x14ac:dyDescent="0.25">
      <c r="A200" s="9">
        <v>25536</v>
      </c>
      <c r="B200" s="9" t="s">
        <v>17</v>
      </c>
      <c r="C200" s="9" t="s">
        <v>124</v>
      </c>
      <c r="D200" s="10">
        <v>40746</v>
      </c>
      <c r="E200" s="4" t="s">
        <v>101</v>
      </c>
      <c r="F200" s="5">
        <v>2011</v>
      </c>
      <c r="G200" s="5">
        <v>16</v>
      </c>
      <c r="H200" s="4">
        <v>39828</v>
      </c>
      <c r="I200" s="4" t="s">
        <v>47</v>
      </c>
      <c r="J200" s="5">
        <v>30</v>
      </c>
      <c r="K200" s="9">
        <v>19</v>
      </c>
      <c r="L200" s="9">
        <v>386500</v>
      </c>
      <c r="M200" s="9" t="s">
        <v>51</v>
      </c>
      <c r="N200" s="9">
        <v>11595</v>
      </c>
      <c r="O200" s="9" t="s">
        <v>21</v>
      </c>
      <c r="P200" s="9" t="s">
        <v>52</v>
      </c>
    </row>
    <row r="201" spans="1:16" x14ac:dyDescent="0.25">
      <c r="A201" s="9">
        <v>36929</v>
      </c>
      <c r="B201" s="9" t="s">
        <v>17</v>
      </c>
      <c r="C201" s="9" t="s">
        <v>124</v>
      </c>
      <c r="D201" s="10">
        <v>41054</v>
      </c>
      <c r="E201" s="4" t="s">
        <v>83</v>
      </c>
      <c r="F201" s="5">
        <v>2012</v>
      </c>
      <c r="G201" s="5">
        <v>23</v>
      </c>
      <c r="H201" s="4">
        <v>39828</v>
      </c>
      <c r="I201" s="4" t="s">
        <v>47</v>
      </c>
      <c r="J201" s="5">
        <v>40</v>
      </c>
      <c r="K201" s="9">
        <v>45</v>
      </c>
      <c r="L201" s="9">
        <v>7276540</v>
      </c>
      <c r="M201" s="9" t="s">
        <v>36</v>
      </c>
      <c r="N201" s="9">
        <v>291062</v>
      </c>
      <c r="O201" s="9" t="s">
        <v>21</v>
      </c>
      <c r="P201" s="9" t="s">
        <v>34</v>
      </c>
    </row>
    <row r="202" spans="1:16" x14ac:dyDescent="0.25">
      <c r="A202" s="9">
        <v>22243</v>
      </c>
      <c r="B202" s="9" t="s">
        <v>17</v>
      </c>
      <c r="C202" s="9" t="s">
        <v>125</v>
      </c>
      <c r="D202" s="10">
        <v>39828</v>
      </c>
      <c r="E202" s="4" t="s">
        <v>47</v>
      </c>
      <c r="F202" s="5">
        <v>2009</v>
      </c>
      <c r="G202" s="5">
        <v>1</v>
      </c>
      <c r="H202" s="4">
        <v>39828</v>
      </c>
      <c r="I202" s="4" t="s">
        <v>47</v>
      </c>
      <c r="J202" s="5">
        <v>0</v>
      </c>
      <c r="K202" s="9">
        <v>9</v>
      </c>
      <c r="L202" s="9">
        <v>49520</v>
      </c>
      <c r="M202" s="9" t="s">
        <v>50</v>
      </c>
      <c r="N202" s="9">
        <v>4457</v>
      </c>
      <c r="O202" s="9" t="s">
        <v>21</v>
      </c>
      <c r="P202" s="9" t="s">
        <v>52</v>
      </c>
    </row>
    <row r="203" spans="1:16" x14ac:dyDescent="0.25">
      <c r="A203" s="9">
        <v>7815</v>
      </c>
      <c r="B203" s="9" t="s">
        <v>41</v>
      </c>
      <c r="C203" s="9" t="s">
        <v>125</v>
      </c>
      <c r="D203" s="10">
        <v>39835</v>
      </c>
      <c r="E203" s="4" t="s">
        <v>47</v>
      </c>
      <c r="F203" s="5">
        <v>2009</v>
      </c>
      <c r="G203" s="5">
        <v>16</v>
      </c>
      <c r="H203" s="4">
        <v>39828</v>
      </c>
      <c r="I203" s="4" t="s">
        <v>47</v>
      </c>
      <c r="J203" s="5">
        <v>0</v>
      </c>
      <c r="K203" s="9">
        <v>6</v>
      </c>
      <c r="L203" s="9">
        <v>374740</v>
      </c>
      <c r="M203" s="9" t="s">
        <v>50</v>
      </c>
      <c r="N203" s="9">
        <v>33727</v>
      </c>
      <c r="O203" s="9" t="s">
        <v>66</v>
      </c>
      <c r="P203" s="9" t="s">
        <v>68</v>
      </c>
    </row>
    <row r="204" spans="1:16" x14ac:dyDescent="0.25">
      <c r="A204" s="9">
        <v>30176</v>
      </c>
      <c r="B204" s="9" t="s">
        <v>41</v>
      </c>
      <c r="C204" s="9" t="s">
        <v>125</v>
      </c>
      <c r="D204" s="10">
        <v>39922</v>
      </c>
      <c r="E204" s="4" t="s">
        <v>108</v>
      </c>
      <c r="F204" s="5">
        <v>2009</v>
      </c>
      <c r="G204" s="5">
        <v>23</v>
      </c>
      <c r="H204" s="4">
        <v>39828</v>
      </c>
      <c r="I204" s="4" t="s">
        <v>47</v>
      </c>
      <c r="J204" s="5">
        <v>3</v>
      </c>
      <c r="K204" s="9">
        <v>30</v>
      </c>
      <c r="L204" s="9">
        <v>5008820</v>
      </c>
      <c r="M204" s="9" t="s">
        <v>20</v>
      </c>
      <c r="N204" s="9">
        <v>50088</v>
      </c>
      <c r="O204" s="9" t="s">
        <v>26</v>
      </c>
      <c r="P204" s="9" t="s">
        <v>27</v>
      </c>
    </row>
    <row r="205" spans="1:16" x14ac:dyDescent="0.25">
      <c r="A205" s="9">
        <v>19367</v>
      </c>
      <c r="B205" s="9" t="s">
        <v>17</v>
      </c>
      <c r="C205" s="9" t="s">
        <v>125</v>
      </c>
      <c r="D205" s="10">
        <v>39923</v>
      </c>
      <c r="E205" s="4" t="s">
        <v>108</v>
      </c>
      <c r="F205" s="5">
        <v>2009</v>
      </c>
      <c r="G205" s="5">
        <v>20</v>
      </c>
      <c r="H205" s="4">
        <v>39828</v>
      </c>
      <c r="I205" s="4" t="s">
        <v>47</v>
      </c>
      <c r="J205" s="5">
        <v>3</v>
      </c>
      <c r="K205" s="9">
        <v>20</v>
      </c>
      <c r="L205" s="9">
        <v>224840</v>
      </c>
      <c r="M205" s="9" t="s">
        <v>50</v>
      </c>
      <c r="N205" s="9">
        <v>20236</v>
      </c>
      <c r="O205" s="9" t="s">
        <v>21</v>
      </c>
      <c r="P205" s="9" t="s">
        <v>32</v>
      </c>
    </row>
    <row r="206" spans="1:16" x14ac:dyDescent="0.25">
      <c r="A206" s="9">
        <v>26913</v>
      </c>
      <c r="B206" s="9" t="s">
        <v>17</v>
      </c>
      <c r="C206" s="9" t="s">
        <v>125</v>
      </c>
      <c r="D206" s="10">
        <v>40085</v>
      </c>
      <c r="E206" s="4" t="s">
        <v>100</v>
      </c>
      <c r="F206" s="5">
        <v>2009</v>
      </c>
      <c r="G206" s="5">
        <v>21</v>
      </c>
      <c r="H206" s="4">
        <v>39828</v>
      </c>
      <c r="I206" s="4" t="s">
        <v>47</v>
      </c>
      <c r="J206" s="5">
        <v>8</v>
      </c>
      <c r="K206" s="9">
        <v>11</v>
      </c>
      <c r="L206" s="9">
        <v>1285829</v>
      </c>
      <c r="M206" s="9" t="s">
        <v>20</v>
      </c>
      <c r="N206" s="9">
        <v>12858</v>
      </c>
      <c r="O206" s="9" t="s">
        <v>66</v>
      </c>
      <c r="P206" s="9" t="s">
        <v>67</v>
      </c>
    </row>
    <row r="207" spans="1:16" x14ac:dyDescent="0.25">
      <c r="A207" s="9">
        <v>31847</v>
      </c>
      <c r="B207" s="9" t="s">
        <v>17</v>
      </c>
      <c r="C207" s="9" t="s">
        <v>125</v>
      </c>
      <c r="D207" s="10">
        <v>40165</v>
      </c>
      <c r="E207" s="4" t="s">
        <v>28</v>
      </c>
      <c r="F207" s="5">
        <v>2009</v>
      </c>
      <c r="G207" s="5">
        <v>30</v>
      </c>
      <c r="H207" s="4">
        <v>39828</v>
      </c>
      <c r="I207" s="4" t="s">
        <v>47</v>
      </c>
      <c r="J207" s="5">
        <v>11</v>
      </c>
      <c r="K207" s="9">
        <v>46</v>
      </c>
      <c r="L207" s="9">
        <v>3384560</v>
      </c>
      <c r="M207" s="9" t="s">
        <v>69</v>
      </c>
      <c r="N207" s="9">
        <v>338456</v>
      </c>
      <c r="O207" s="9" t="s">
        <v>66</v>
      </c>
      <c r="P207" s="9" t="s">
        <v>68</v>
      </c>
    </row>
    <row r="208" spans="1:16" x14ac:dyDescent="0.25">
      <c r="A208" s="9">
        <v>24160</v>
      </c>
      <c r="B208" s="9" t="s">
        <v>17</v>
      </c>
      <c r="C208" s="9" t="s">
        <v>125</v>
      </c>
      <c r="D208" s="10">
        <v>40545</v>
      </c>
      <c r="E208" s="4" t="s">
        <v>80</v>
      </c>
      <c r="F208" s="5">
        <v>2011</v>
      </c>
      <c r="G208" s="5">
        <v>19</v>
      </c>
      <c r="H208" s="4">
        <v>39828</v>
      </c>
      <c r="I208" s="4" t="s">
        <v>47</v>
      </c>
      <c r="J208" s="5">
        <v>23</v>
      </c>
      <c r="K208" s="9">
        <v>44</v>
      </c>
      <c r="L208" s="9">
        <v>7289192</v>
      </c>
      <c r="M208" s="9" t="s">
        <v>25</v>
      </c>
      <c r="N208" s="9">
        <v>437352</v>
      </c>
      <c r="O208" s="9" t="s">
        <v>66</v>
      </c>
      <c r="P208" s="9" t="s">
        <v>67</v>
      </c>
    </row>
    <row r="209" spans="1:16" x14ac:dyDescent="0.25">
      <c r="A209" s="9">
        <v>53895</v>
      </c>
      <c r="B209" s="9" t="s">
        <v>17</v>
      </c>
      <c r="C209" s="9" t="s">
        <v>125</v>
      </c>
      <c r="D209" s="10">
        <v>40642</v>
      </c>
      <c r="E209" s="4" t="s">
        <v>53</v>
      </c>
      <c r="F209" s="5">
        <v>2011</v>
      </c>
      <c r="G209" s="5">
        <v>3</v>
      </c>
      <c r="H209" s="4">
        <v>39828</v>
      </c>
      <c r="I209" s="4" t="s">
        <v>47</v>
      </c>
      <c r="J209" s="5">
        <v>26</v>
      </c>
      <c r="K209" s="9">
        <v>21</v>
      </c>
      <c r="L209" s="9">
        <v>15845380</v>
      </c>
      <c r="M209" s="9" t="s">
        <v>69</v>
      </c>
      <c r="N209" s="9">
        <v>1584538</v>
      </c>
      <c r="O209" s="9" t="s">
        <v>21</v>
      </c>
      <c r="P209" s="9" t="s">
        <v>59</v>
      </c>
    </row>
    <row r="210" spans="1:16" x14ac:dyDescent="0.25">
      <c r="A210" s="9">
        <v>10979</v>
      </c>
      <c r="B210" s="9" t="s">
        <v>17</v>
      </c>
      <c r="C210" s="9" t="s">
        <v>125</v>
      </c>
      <c r="D210" s="10">
        <v>40643</v>
      </c>
      <c r="E210" s="4" t="s">
        <v>53</v>
      </c>
      <c r="F210" s="5">
        <v>2011</v>
      </c>
      <c r="G210" s="5">
        <v>10</v>
      </c>
      <c r="H210" s="4">
        <v>39828</v>
      </c>
      <c r="I210" s="4" t="s">
        <v>47</v>
      </c>
      <c r="J210" s="5">
        <v>26</v>
      </c>
      <c r="K210" s="9">
        <v>15</v>
      </c>
      <c r="L210" s="9">
        <v>972860</v>
      </c>
      <c r="M210" s="9">
        <v>0</v>
      </c>
      <c r="N210" s="9">
        <v>0</v>
      </c>
      <c r="O210" s="9" t="s">
        <v>26</v>
      </c>
      <c r="P210" s="9" t="s">
        <v>27</v>
      </c>
    </row>
    <row r="211" spans="1:16" x14ac:dyDescent="0.25">
      <c r="A211" s="9">
        <v>37826</v>
      </c>
      <c r="B211" s="9" t="s">
        <v>17</v>
      </c>
      <c r="C211" s="9" t="s">
        <v>125</v>
      </c>
      <c r="D211" s="10">
        <v>40656</v>
      </c>
      <c r="E211" s="4" t="s">
        <v>53</v>
      </c>
      <c r="F211" s="5">
        <v>2011</v>
      </c>
      <c r="G211" s="5">
        <v>11</v>
      </c>
      <c r="H211" s="4">
        <v>39828</v>
      </c>
      <c r="I211" s="4" t="s">
        <v>47</v>
      </c>
      <c r="J211" s="5">
        <v>27</v>
      </c>
      <c r="K211" s="9">
        <v>45</v>
      </c>
      <c r="L211" s="9">
        <v>651600</v>
      </c>
      <c r="M211" s="9" t="s">
        <v>51</v>
      </c>
      <c r="N211" s="9">
        <v>19548</v>
      </c>
      <c r="O211" s="9" t="s">
        <v>21</v>
      </c>
      <c r="P211" s="9" t="s">
        <v>40</v>
      </c>
    </row>
    <row r="212" spans="1:16" x14ac:dyDescent="0.25">
      <c r="A212" s="9">
        <v>9921</v>
      </c>
      <c r="B212" s="9" t="s">
        <v>17</v>
      </c>
      <c r="C212" s="9" t="s">
        <v>125</v>
      </c>
      <c r="D212" s="10">
        <v>40677</v>
      </c>
      <c r="E212" s="4" t="s">
        <v>19</v>
      </c>
      <c r="F212" s="5">
        <v>2011</v>
      </c>
      <c r="G212" s="5">
        <v>24</v>
      </c>
      <c r="H212" s="4">
        <v>39828</v>
      </c>
      <c r="I212" s="4" t="s">
        <v>47</v>
      </c>
      <c r="J212" s="5">
        <v>27</v>
      </c>
      <c r="K212" s="9">
        <v>23</v>
      </c>
      <c r="L212" s="9">
        <v>712180</v>
      </c>
      <c r="M212" s="9" t="s">
        <v>39</v>
      </c>
      <c r="N212" s="9">
        <v>35609</v>
      </c>
      <c r="O212" s="9" t="s">
        <v>21</v>
      </c>
      <c r="P212" s="9" t="s">
        <v>32</v>
      </c>
    </row>
    <row r="213" spans="1:16" x14ac:dyDescent="0.25">
      <c r="A213" s="9">
        <v>42788</v>
      </c>
      <c r="B213" s="9" t="s">
        <v>41</v>
      </c>
      <c r="C213" s="9" t="s">
        <v>125</v>
      </c>
      <c r="D213" s="10">
        <v>40829</v>
      </c>
      <c r="E213" s="4" t="s">
        <v>38</v>
      </c>
      <c r="F213" s="5">
        <v>2011</v>
      </c>
      <c r="G213" s="5">
        <v>15</v>
      </c>
      <c r="H213" s="4">
        <v>39828</v>
      </c>
      <c r="I213" s="4" t="s">
        <v>47</v>
      </c>
      <c r="J213" s="5">
        <v>32</v>
      </c>
      <c r="K213" s="9">
        <v>26</v>
      </c>
      <c r="L213" s="9">
        <v>483840</v>
      </c>
      <c r="M213" s="9" t="s">
        <v>69</v>
      </c>
      <c r="N213" s="9">
        <v>48384</v>
      </c>
      <c r="O213" s="9" t="s">
        <v>21</v>
      </c>
      <c r="P213" s="9" t="s">
        <v>40</v>
      </c>
    </row>
    <row r="214" spans="1:16" x14ac:dyDescent="0.25">
      <c r="A214" s="9">
        <v>31586</v>
      </c>
      <c r="B214" s="9" t="s">
        <v>17</v>
      </c>
      <c r="C214" s="9" t="s">
        <v>125</v>
      </c>
      <c r="D214" s="10">
        <v>40989</v>
      </c>
      <c r="E214" s="4" t="s">
        <v>102</v>
      </c>
      <c r="F214" s="5">
        <v>2012</v>
      </c>
      <c r="G214" s="5">
        <v>14</v>
      </c>
      <c r="H214" s="4">
        <v>39828</v>
      </c>
      <c r="I214" s="4" t="s">
        <v>47</v>
      </c>
      <c r="J214" s="5">
        <v>38</v>
      </c>
      <c r="K214" s="9">
        <v>22</v>
      </c>
      <c r="L214" s="9">
        <v>1926900</v>
      </c>
      <c r="M214" s="9" t="s">
        <v>39</v>
      </c>
      <c r="N214" s="9">
        <v>96345</v>
      </c>
      <c r="O214" s="9" t="s">
        <v>66</v>
      </c>
      <c r="P214" s="9" t="s">
        <v>68</v>
      </c>
    </row>
    <row r="215" spans="1:16" x14ac:dyDescent="0.25">
      <c r="A215" s="9">
        <v>45734</v>
      </c>
      <c r="B215" s="9" t="s">
        <v>17</v>
      </c>
      <c r="C215" s="9" t="s">
        <v>125</v>
      </c>
      <c r="D215" s="10">
        <v>41107</v>
      </c>
      <c r="E215" s="4" t="s">
        <v>103</v>
      </c>
      <c r="F215" s="5">
        <v>2012</v>
      </c>
      <c r="G215" s="5">
        <v>22</v>
      </c>
      <c r="H215" s="4">
        <v>39828</v>
      </c>
      <c r="I215" s="4" t="s">
        <v>47</v>
      </c>
      <c r="J215" s="5">
        <v>42</v>
      </c>
      <c r="K215" s="9">
        <v>47</v>
      </c>
      <c r="L215" s="9">
        <v>1115040</v>
      </c>
      <c r="M215" s="9" t="s">
        <v>51</v>
      </c>
      <c r="N215" s="9">
        <v>33451</v>
      </c>
      <c r="O215" s="9" t="s">
        <v>21</v>
      </c>
      <c r="P215" s="9" t="s">
        <v>52</v>
      </c>
    </row>
    <row r="216" spans="1:16" x14ac:dyDescent="0.25">
      <c r="A216" s="9">
        <v>52676</v>
      </c>
      <c r="B216" s="9" t="s">
        <v>17</v>
      </c>
      <c r="C216" s="9" t="s">
        <v>125</v>
      </c>
      <c r="D216" s="10">
        <v>41149</v>
      </c>
      <c r="E216" s="4" t="s">
        <v>97</v>
      </c>
      <c r="F216" s="5">
        <v>2012</v>
      </c>
      <c r="G216" s="5">
        <v>18</v>
      </c>
      <c r="H216" s="4">
        <v>39828</v>
      </c>
      <c r="I216" s="4" t="s">
        <v>47</v>
      </c>
      <c r="J216" s="5">
        <v>43</v>
      </c>
      <c r="K216" s="9">
        <v>46</v>
      </c>
      <c r="L216" s="9">
        <v>1958880</v>
      </c>
      <c r="M216" s="9" t="s">
        <v>20</v>
      </c>
      <c r="N216" s="9">
        <v>19589</v>
      </c>
      <c r="O216" s="9" t="s">
        <v>21</v>
      </c>
      <c r="P216" s="9" t="s">
        <v>40</v>
      </c>
    </row>
    <row r="217" spans="1:16" x14ac:dyDescent="0.25">
      <c r="A217" s="9">
        <v>43653</v>
      </c>
      <c r="B217" s="9" t="s">
        <v>17</v>
      </c>
      <c r="C217" s="9" t="s">
        <v>125</v>
      </c>
      <c r="D217" s="10">
        <v>41212</v>
      </c>
      <c r="E217" s="4" t="s">
        <v>98</v>
      </c>
      <c r="F217" s="5">
        <v>2012</v>
      </c>
      <c r="G217" s="5">
        <v>29</v>
      </c>
      <c r="H217" s="4">
        <v>39828</v>
      </c>
      <c r="I217" s="4" t="s">
        <v>47</v>
      </c>
      <c r="J217" s="5">
        <v>45</v>
      </c>
      <c r="K217" s="9">
        <v>3</v>
      </c>
      <c r="L217" s="9">
        <v>21240</v>
      </c>
      <c r="M217" s="9" t="s">
        <v>45</v>
      </c>
      <c r="N217" s="9">
        <v>1487</v>
      </c>
      <c r="O217" s="9" t="s">
        <v>21</v>
      </c>
      <c r="P217" s="9" t="s">
        <v>56</v>
      </c>
    </row>
    <row r="218" spans="1:16" x14ac:dyDescent="0.25">
      <c r="A218" s="9">
        <v>58759</v>
      </c>
      <c r="B218" s="9" t="s">
        <v>17</v>
      </c>
      <c r="C218" s="9" t="s">
        <v>126</v>
      </c>
      <c r="D218" s="10">
        <v>39834</v>
      </c>
      <c r="E218" s="4" t="s">
        <v>47</v>
      </c>
      <c r="F218" s="5">
        <v>2009</v>
      </c>
      <c r="G218" s="5">
        <v>1</v>
      </c>
      <c r="H218" s="4">
        <v>39834</v>
      </c>
      <c r="I218" s="4" t="s">
        <v>47</v>
      </c>
      <c r="J218" s="5">
        <v>0</v>
      </c>
      <c r="K218" s="9">
        <v>4</v>
      </c>
      <c r="L218" s="9">
        <v>66880</v>
      </c>
      <c r="M218" s="9" t="s">
        <v>69</v>
      </c>
      <c r="N218" s="9">
        <v>6688</v>
      </c>
      <c r="O218" s="9" t="s">
        <v>21</v>
      </c>
      <c r="P218" s="9" t="s">
        <v>40</v>
      </c>
    </row>
    <row r="219" spans="1:16" x14ac:dyDescent="0.25">
      <c r="A219" s="9">
        <v>30852</v>
      </c>
      <c r="B219" s="9" t="s">
        <v>17</v>
      </c>
      <c r="C219" s="9" t="s">
        <v>126</v>
      </c>
      <c r="D219" s="10">
        <v>39947</v>
      </c>
      <c r="E219" s="4" t="s">
        <v>48</v>
      </c>
      <c r="F219" s="5">
        <v>2009</v>
      </c>
      <c r="G219" s="5">
        <v>22</v>
      </c>
      <c r="H219" s="4">
        <v>39834</v>
      </c>
      <c r="I219" s="4" t="s">
        <v>47</v>
      </c>
      <c r="J219" s="5">
        <v>3</v>
      </c>
      <c r="K219" s="9">
        <v>35</v>
      </c>
      <c r="L219" s="9">
        <v>5654285</v>
      </c>
      <c r="M219" s="9" t="s">
        <v>20</v>
      </c>
      <c r="N219" s="9">
        <v>56543</v>
      </c>
      <c r="O219" s="9" t="s">
        <v>66</v>
      </c>
      <c r="P219" s="9" t="s">
        <v>67</v>
      </c>
    </row>
    <row r="220" spans="1:16" x14ac:dyDescent="0.25">
      <c r="A220" s="9">
        <v>16768</v>
      </c>
      <c r="B220" s="9" t="s">
        <v>17</v>
      </c>
      <c r="C220" s="9" t="s">
        <v>126</v>
      </c>
      <c r="D220" s="10">
        <v>40019</v>
      </c>
      <c r="E220" s="4" t="s">
        <v>77</v>
      </c>
      <c r="F220" s="5">
        <v>2009</v>
      </c>
      <c r="G220" s="5">
        <v>15</v>
      </c>
      <c r="H220" s="4">
        <v>39834</v>
      </c>
      <c r="I220" s="4" t="s">
        <v>47</v>
      </c>
      <c r="J220" s="5">
        <v>6</v>
      </c>
      <c r="K220" s="9">
        <v>9</v>
      </c>
      <c r="L220" s="9">
        <v>202940</v>
      </c>
      <c r="M220" s="9" t="s">
        <v>51</v>
      </c>
      <c r="N220" s="9">
        <v>6088</v>
      </c>
      <c r="O220" s="9" t="s">
        <v>21</v>
      </c>
      <c r="P220" s="9" t="s">
        <v>34</v>
      </c>
    </row>
    <row r="221" spans="1:16" x14ac:dyDescent="0.25">
      <c r="A221" s="9">
        <v>2438</v>
      </c>
      <c r="B221" s="9" t="s">
        <v>17</v>
      </c>
      <c r="C221" s="9" t="s">
        <v>126</v>
      </c>
      <c r="D221" s="10">
        <v>40373</v>
      </c>
      <c r="E221" s="4" t="s">
        <v>58</v>
      </c>
      <c r="F221" s="5">
        <v>2010</v>
      </c>
      <c r="G221" s="5">
        <v>26</v>
      </c>
      <c r="H221" s="4">
        <v>39834</v>
      </c>
      <c r="I221" s="4" t="s">
        <v>47</v>
      </c>
      <c r="J221" s="5">
        <v>17</v>
      </c>
      <c r="K221" s="9">
        <v>20</v>
      </c>
      <c r="L221" s="9">
        <v>557360</v>
      </c>
      <c r="M221" s="9" t="s">
        <v>25</v>
      </c>
      <c r="N221" s="9">
        <v>33442</v>
      </c>
      <c r="O221" s="9" t="s">
        <v>21</v>
      </c>
      <c r="P221" s="9" t="s">
        <v>49</v>
      </c>
    </row>
    <row r="222" spans="1:16" x14ac:dyDescent="0.25">
      <c r="A222" s="9">
        <v>32513</v>
      </c>
      <c r="B222" s="9" t="s">
        <v>17</v>
      </c>
      <c r="C222" s="9" t="s">
        <v>126</v>
      </c>
      <c r="D222" s="10">
        <v>40941</v>
      </c>
      <c r="E222" s="4" t="s">
        <v>61</v>
      </c>
      <c r="F222" s="5">
        <v>2012</v>
      </c>
      <c r="G222" s="5">
        <v>15</v>
      </c>
      <c r="H222" s="4">
        <v>39834</v>
      </c>
      <c r="I222" s="4" t="s">
        <v>47</v>
      </c>
      <c r="J222" s="5">
        <v>36</v>
      </c>
      <c r="K222" s="9">
        <v>23</v>
      </c>
      <c r="L222" s="9">
        <v>7964420</v>
      </c>
      <c r="M222" s="9" t="s">
        <v>51</v>
      </c>
      <c r="N222" s="9">
        <v>238933</v>
      </c>
      <c r="O222" s="9" t="s">
        <v>21</v>
      </c>
      <c r="P222" s="9" t="s">
        <v>49</v>
      </c>
    </row>
    <row r="223" spans="1:16" x14ac:dyDescent="0.25">
      <c r="A223" s="9">
        <v>6916</v>
      </c>
      <c r="B223" s="9" t="s">
        <v>17</v>
      </c>
      <c r="C223" s="9" t="s">
        <v>127</v>
      </c>
      <c r="D223" s="10">
        <v>40274</v>
      </c>
      <c r="E223" s="4" t="s">
        <v>31</v>
      </c>
      <c r="F223" s="5">
        <v>2010</v>
      </c>
      <c r="G223" s="5">
        <v>1</v>
      </c>
      <c r="H223" s="4">
        <v>40274</v>
      </c>
      <c r="I223" s="4" t="s">
        <v>31</v>
      </c>
      <c r="J223" s="5">
        <v>0</v>
      </c>
      <c r="K223" s="9">
        <v>40</v>
      </c>
      <c r="L223" s="9">
        <v>872340</v>
      </c>
      <c r="M223" s="9" t="s">
        <v>43</v>
      </c>
      <c r="N223" s="9">
        <v>69787</v>
      </c>
      <c r="O223" s="9" t="s">
        <v>21</v>
      </c>
      <c r="P223" s="9" t="s">
        <v>59</v>
      </c>
    </row>
    <row r="224" spans="1:16" x14ac:dyDescent="0.25">
      <c r="A224" s="9">
        <v>52807</v>
      </c>
      <c r="B224" s="9" t="s">
        <v>17</v>
      </c>
      <c r="C224" s="9" t="s">
        <v>127</v>
      </c>
      <c r="D224" s="10">
        <v>40507</v>
      </c>
      <c r="E224" s="4" t="s">
        <v>65</v>
      </c>
      <c r="F224" s="5">
        <v>2010</v>
      </c>
      <c r="G224" s="5">
        <v>7</v>
      </c>
      <c r="H224" s="4">
        <v>40274</v>
      </c>
      <c r="I224" s="4" t="s">
        <v>31</v>
      </c>
      <c r="J224" s="5">
        <v>7</v>
      </c>
      <c r="K224" s="9">
        <v>28</v>
      </c>
      <c r="L224" s="9">
        <v>1335100</v>
      </c>
      <c r="M224" s="9">
        <v>0</v>
      </c>
      <c r="N224" s="9">
        <v>0</v>
      </c>
      <c r="O224" s="9" t="s">
        <v>21</v>
      </c>
      <c r="P224" s="9" t="s">
        <v>52</v>
      </c>
    </row>
    <row r="225" spans="1:16" x14ac:dyDescent="0.25">
      <c r="A225" s="9">
        <v>59202</v>
      </c>
      <c r="B225" s="9" t="s">
        <v>17</v>
      </c>
      <c r="C225" s="9" t="s">
        <v>127</v>
      </c>
      <c r="D225" s="10">
        <v>41130</v>
      </c>
      <c r="E225" s="4" t="s">
        <v>97</v>
      </c>
      <c r="F225" s="5">
        <v>2012</v>
      </c>
      <c r="G225" s="5">
        <v>26</v>
      </c>
      <c r="H225" s="4">
        <v>40274</v>
      </c>
      <c r="I225" s="4" t="s">
        <v>31</v>
      </c>
      <c r="J225" s="5">
        <v>28</v>
      </c>
      <c r="K225" s="9">
        <v>7</v>
      </c>
      <c r="L225" s="9">
        <v>167620</v>
      </c>
      <c r="M225" s="9" t="s">
        <v>50</v>
      </c>
      <c r="N225" s="9">
        <v>15086</v>
      </c>
      <c r="O225" s="9" t="s">
        <v>21</v>
      </c>
      <c r="P225" s="9" t="s">
        <v>22</v>
      </c>
    </row>
    <row r="226" spans="1:16" x14ac:dyDescent="0.25">
      <c r="A226" s="9">
        <v>59015</v>
      </c>
      <c r="B226" s="9" t="s">
        <v>17</v>
      </c>
      <c r="C226" s="9" t="s">
        <v>128</v>
      </c>
      <c r="D226" s="10">
        <v>41055</v>
      </c>
      <c r="E226" s="4" t="s">
        <v>83</v>
      </c>
      <c r="F226" s="5">
        <v>2012</v>
      </c>
      <c r="G226" s="5">
        <v>1</v>
      </c>
      <c r="H226" s="4">
        <v>41055</v>
      </c>
      <c r="I226" s="4" t="s">
        <v>83</v>
      </c>
      <c r="J226" s="5">
        <v>0</v>
      </c>
      <c r="K226" s="9">
        <v>32</v>
      </c>
      <c r="L226" s="9">
        <v>508920</v>
      </c>
      <c r="M226" s="9" t="s">
        <v>50</v>
      </c>
      <c r="N226" s="9">
        <v>45803</v>
      </c>
      <c r="O226" s="9" t="s">
        <v>66</v>
      </c>
      <c r="P226" s="9" t="s">
        <v>68</v>
      </c>
    </row>
    <row r="227" spans="1:16" x14ac:dyDescent="0.25">
      <c r="A227" s="9">
        <v>21830</v>
      </c>
      <c r="B227" s="9" t="s">
        <v>17</v>
      </c>
      <c r="C227" s="9" t="s">
        <v>129</v>
      </c>
      <c r="D227" s="10">
        <v>40118</v>
      </c>
      <c r="E227" s="4" t="s">
        <v>90</v>
      </c>
      <c r="F227" s="5">
        <v>2009</v>
      </c>
      <c r="G227" s="5">
        <v>1</v>
      </c>
      <c r="H227" s="4">
        <v>40118</v>
      </c>
      <c r="I227" s="4" t="s">
        <v>90</v>
      </c>
      <c r="J227" s="5">
        <v>0</v>
      </c>
      <c r="K227" s="9">
        <v>19</v>
      </c>
      <c r="L227" s="9">
        <v>13983300</v>
      </c>
      <c r="M227" s="9" t="s">
        <v>43</v>
      </c>
      <c r="N227" s="9">
        <v>1118664</v>
      </c>
      <c r="O227" s="9" t="s">
        <v>66</v>
      </c>
      <c r="P227" s="9" t="s">
        <v>75</v>
      </c>
    </row>
    <row r="228" spans="1:16" x14ac:dyDescent="0.25">
      <c r="A228" s="9">
        <v>40321</v>
      </c>
      <c r="B228" s="9" t="s">
        <v>17</v>
      </c>
      <c r="C228" s="9" t="s">
        <v>129</v>
      </c>
      <c r="D228" s="10">
        <v>40352</v>
      </c>
      <c r="E228" s="4" t="s">
        <v>79</v>
      </c>
      <c r="F228" s="5">
        <v>2010</v>
      </c>
      <c r="G228" s="5">
        <v>2</v>
      </c>
      <c r="H228" s="4">
        <v>40118</v>
      </c>
      <c r="I228" s="4" t="s">
        <v>90</v>
      </c>
      <c r="J228" s="5">
        <v>7</v>
      </c>
      <c r="K228" s="9">
        <v>23</v>
      </c>
      <c r="L228" s="9">
        <v>2968980</v>
      </c>
      <c r="M228" s="9" t="s">
        <v>50</v>
      </c>
      <c r="N228" s="9">
        <v>267208</v>
      </c>
      <c r="O228" s="9" t="s">
        <v>21</v>
      </c>
      <c r="P228" s="9" t="s">
        <v>49</v>
      </c>
    </row>
    <row r="229" spans="1:16" x14ac:dyDescent="0.25">
      <c r="A229" s="9">
        <v>18597</v>
      </c>
      <c r="B229" s="9" t="s">
        <v>17</v>
      </c>
      <c r="C229" s="9" t="s">
        <v>129</v>
      </c>
      <c r="D229" s="10">
        <v>40447</v>
      </c>
      <c r="E229" s="4" t="s">
        <v>115</v>
      </c>
      <c r="F229" s="5">
        <v>2010</v>
      </c>
      <c r="G229" s="5">
        <v>24</v>
      </c>
      <c r="H229" s="4">
        <v>40118</v>
      </c>
      <c r="I229" s="4" t="s">
        <v>90</v>
      </c>
      <c r="J229" s="5">
        <v>10</v>
      </c>
      <c r="K229" s="9">
        <v>37</v>
      </c>
      <c r="L229" s="9">
        <v>202400</v>
      </c>
      <c r="M229" s="9" t="s">
        <v>69</v>
      </c>
      <c r="N229" s="9">
        <v>20240</v>
      </c>
      <c r="O229" s="9" t="s">
        <v>21</v>
      </c>
      <c r="P229" s="9" t="s">
        <v>22</v>
      </c>
    </row>
    <row r="230" spans="1:16" x14ac:dyDescent="0.25">
      <c r="A230" s="9">
        <v>7171</v>
      </c>
      <c r="B230" s="9" t="s">
        <v>17</v>
      </c>
      <c r="C230" s="9" t="s">
        <v>129</v>
      </c>
      <c r="D230" s="10">
        <v>40587</v>
      </c>
      <c r="E230" s="4" t="s">
        <v>35</v>
      </c>
      <c r="F230" s="5">
        <v>2011</v>
      </c>
      <c r="G230" s="5">
        <v>27</v>
      </c>
      <c r="H230" s="4">
        <v>40118</v>
      </c>
      <c r="I230" s="4" t="s">
        <v>90</v>
      </c>
      <c r="J230" s="5">
        <v>15</v>
      </c>
      <c r="K230" s="9">
        <v>28</v>
      </c>
      <c r="L230" s="9">
        <v>3407701</v>
      </c>
      <c r="M230" s="9">
        <v>0</v>
      </c>
      <c r="N230" s="9">
        <v>0</v>
      </c>
      <c r="O230" s="9" t="s">
        <v>66</v>
      </c>
      <c r="P230" s="9" t="s">
        <v>67</v>
      </c>
    </row>
    <row r="231" spans="1:16" x14ac:dyDescent="0.25">
      <c r="A231" s="9">
        <v>47717</v>
      </c>
      <c r="B231" s="9" t="s">
        <v>17</v>
      </c>
      <c r="C231" s="9" t="s">
        <v>129</v>
      </c>
      <c r="D231" s="10">
        <v>40894</v>
      </c>
      <c r="E231" s="4" t="s">
        <v>42</v>
      </c>
      <c r="F231" s="5">
        <v>2011</v>
      </c>
      <c r="G231" s="5">
        <v>14</v>
      </c>
      <c r="H231" s="4">
        <v>40118</v>
      </c>
      <c r="I231" s="4" t="s">
        <v>90</v>
      </c>
      <c r="J231" s="5">
        <v>25</v>
      </c>
      <c r="K231" s="9">
        <v>35</v>
      </c>
      <c r="L231" s="9">
        <v>346440</v>
      </c>
      <c r="M231" s="9" t="s">
        <v>36</v>
      </c>
      <c r="N231" s="9">
        <v>13858</v>
      </c>
      <c r="O231" s="9" t="s">
        <v>21</v>
      </c>
      <c r="P231" s="9" t="s">
        <v>22</v>
      </c>
    </row>
    <row r="232" spans="1:16" x14ac:dyDescent="0.25">
      <c r="A232" s="9">
        <v>9637</v>
      </c>
      <c r="B232" s="9" t="s">
        <v>17</v>
      </c>
      <c r="C232" s="9" t="s">
        <v>130</v>
      </c>
      <c r="D232" s="10">
        <v>39873</v>
      </c>
      <c r="E232" s="4" t="s">
        <v>74</v>
      </c>
      <c r="F232" s="5">
        <v>2009</v>
      </c>
      <c r="G232" s="5">
        <v>1</v>
      </c>
      <c r="H232" s="4">
        <v>39873</v>
      </c>
      <c r="I232" s="4" t="s">
        <v>74</v>
      </c>
      <c r="J232" s="5">
        <v>0</v>
      </c>
      <c r="K232" s="9">
        <v>12</v>
      </c>
      <c r="L232" s="9">
        <v>1044980</v>
      </c>
      <c r="M232" s="9" t="s">
        <v>43</v>
      </c>
      <c r="N232" s="9">
        <v>83598</v>
      </c>
      <c r="O232" s="9" t="s">
        <v>66</v>
      </c>
      <c r="P232" s="9" t="s">
        <v>68</v>
      </c>
    </row>
    <row r="233" spans="1:16" x14ac:dyDescent="0.25">
      <c r="A233" s="9">
        <v>9635</v>
      </c>
      <c r="B233" s="9" t="s">
        <v>17</v>
      </c>
      <c r="C233" s="9" t="s">
        <v>130</v>
      </c>
      <c r="D233" s="10">
        <v>39916</v>
      </c>
      <c r="E233" s="4" t="s">
        <v>108</v>
      </c>
      <c r="F233" s="5">
        <v>2009</v>
      </c>
      <c r="G233" s="5">
        <v>2</v>
      </c>
      <c r="H233" s="4">
        <v>39873</v>
      </c>
      <c r="I233" s="4" t="s">
        <v>74</v>
      </c>
      <c r="J233" s="5">
        <v>1</v>
      </c>
      <c r="K233" s="9">
        <v>1</v>
      </c>
      <c r="L233" s="9">
        <v>6840</v>
      </c>
      <c r="M233" s="9" t="s">
        <v>39</v>
      </c>
      <c r="N233" s="9">
        <v>342</v>
      </c>
      <c r="O233" s="9" t="s">
        <v>21</v>
      </c>
      <c r="P233" s="9" t="s">
        <v>49</v>
      </c>
    </row>
    <row r="234" spans="1:16" x14ac:dyDescent="0.25">
      <c r="A234" s="9">
        <v>2084</v>
      </c>
      <c r="B234" s="9" t="s">
        <v>17</v>
      </c>
      <c r="C234" s="9" t="s">
        <v>130</v>
      </c>
      <c r="D234" s="10">
        <v>40253</v>
      </c>
      <c r="E234" s="4" t="s">
        <v>85</v>
      </c>
      <c r="F234" s="5">
        <v>2010</v>
      </c>
      <c r="G234" s="5">
        <v>14</v>
      </c>
      <c r="H234" s="4">
        <v>39873</v>
      </c>
      <c r="I234" s="4" t="s">
        <v>74</v>
      </c>
      <c r="J234" s="5">
        <v>12</v>
      </c>
      <c r="K234" s="9">
        <v>16</v>
      </c>
      <c r="L234" s="9">
        <v>1385460</v>
      </c>
      <c r="M234" s="9" t="s">
        <v>20</v>
      </c>
      <c r="N234" s="9">
        <v>13855</v>
      </c>
      <c r="O234" s="9" t="s">
        <v>21</v>
      </c>
      <c r="P234" s="9" t="s">
        <v>40</v>
      </c>
    </row>
    <row r="235" spans="1:16" x14ac:dyDescent="0.25">
      <c r="A235" s="9">
        <v>37920</v>
      </c>
      <c r="B235" s="9" t="s">
        <v>17</v>
      </c>
      <c r="C235" s="9" t="s">
        <v>130</v>
      </c>
      <c r="D235" s="10">
        <v>40373</v>
      </c>
      <c r="E235" s="4" t="s">
        <v>58</v>
      </c>
      <c r="F235" s="5">
        <v>2010</v>
      </c>
      <c r="G235" s="5">
        <v>17</v>
      </c>
      <c r="H235" s="4">
        <v>39873</v>
      </c>
      <c r="I235" s="4" t="s">
        <v>74</v>
      </c>
      <c r="J235" s="5">
        <v>16</v>
      </c>
      <c r="K235" s="9">
        <v>48</v>
      </c>
      <c r="L235" s="9">
        <v>828840</v>
      </c>
      <c r="M235" s="9" t="s">
        <v>36</v>
      </c>
      <c r="N235" s="9">
        <v>33154</v>
      </c>
      <c r="O235" s="9" t="s">
        <v>66</v>
      </c>
      <c r="P235" s="9" t="s">
        <v>68</v>
      </c>
    </row>
    <row r="236" spans="1:16" x14ac:dyDescent="0.25">
      <c r="A236" s="9">
        <v>13543</v>
      </c>
      <c r="B236" s="9" t="s">
        <v>17</v>
      </c>
      <c r="C236" s="9" t="s">
        <v>130</v>
      </c>
      <c r="D236" s="10">
        <v>41129</v>
      </c>
      <c r="E236" s="4" t="s">
        <v>97</v>
      </c>
      <c r="F236" s="5">
        <v>2012</v>
      </c>
      <c r="G236" s="5">
        <v>15</v>
      </c>
      <c r="H236" s="4">
        <v>39873</v>
      </c>
      <c r="I236" s="4" t="s">
        <v>74</v>
      </c>
      <c r="J236" s="5">
        <v>41</v>
      </c>
      <c r="K236" s="9">
        <v>2</v>
      </c>
      <c r="L236" s="9">
        <v>55660</v>
      </c>
      <c r="M236" s="9" t="s">
        <v>50</v>
      </c>
      <c r="N236" s="9">
        <v>5009</v>
      </c>
      <c r="O236" s="9" t="s">
        <v>21</v>
      </c>
      <c r="P236" s="9" t="s">
        <v>59</v>
      </c>
    </row>
    <row r="237" spans="1:16" x14ac:dyDescent="0.25">
      <c r="A237" s="9">
        <v>21382</v>
      </c>
      <c r="B237" s="9" t="s">
        <v>17</v>
      </c>
      <c r="C237" s="9" t="s">
        <v>130</v>
      </c>
      <c r="D237" s="10">
        <v>41244</v>
      </c>
      <c r="E237" s="4" t="s">
        <v>86</v>
      </c>
      <c r="F237" s="5">
        <v>2012</v>
      </c>
      <c r="G237" s="5">
        <v>9</v>
      </c>
      <c r="H237" s="4">
        <v>39873</v>
      </c>
      <c r="I237" s="4" t="s">
        <v>74</v>
      </c>
      <c r="J237" s="5">
        <v>45</v>
      </c>
      <c r="K237" s="9">
        <v>27</v>
      </c>
      <c r="L237" s="9">
        <v>291860</v>
      </c>
      <c r="M237" s="9">
        <v>0</v>
      </c>
      <c r="N237" s="9">
        <v>0</v>
      </c>
      <c r="O237" s="9" t="s">
        <v>21</v>
      </c>
      <c r="P237" s="9" t="s">
        <v>40</v>
      </c>
    </row>
    <row r="238" spans="1:16" x14ac:dyDescent="0.25">
      <c r="A238" s="9">
        <v>39330</v>
      </c>
      <c r="B238" s="9" t="s">
        <v>17</v>
      </c>
      <c r="C238" s="9" t="s">
        <v>131</v>
      </c>
      <c r="D238" s="10">
        <v>40376</v>
      </c>
      <c r="E238" s="4" t="s">
        <v>58</v>
      </c>
      <c r="F238" s="5">
        <v>2010</v>
      </c>
      <c r="G238" s="5">
        <v>1</v>
      </c>
      <c r="H238" s="4">
        <v>40376</v>
      </c>
      <c r="I238" s="4" t="s">
        <v>58</v>
      </c>
      <c r="J238" s="5">
        <v>0</v>
      </c>
      <c r="K238" s="9">
        <v>29</v>
      </c>
      <c r="L238" s="9">
        <v>369540</v>
      </c>
      <c r="M238" s="9">
        <v>0</v>
      </c>
      <c r="N238" s="9">
        <v>0</v>
      </c>
      <c r="O238" s="9" t="s">
        <v>21</v>
      </c>
      <c r="P238" s="9" t="s">
        <v>37</v>
      </c>
    </row>
    <row r="239" spans="1:16" x14ac:dyDescent="0.25">
      <c r="A239" s="9">
        <v>13861</v>
      </c>
      <c r="B239" s="9" t="s">
        <v>17</v>
      </c>
      <c r="C239" s="9" t="s">
        <v>131</v>
      </c>
      <c r="D239" s="10">
        <v>40490</v>
      </c>
      <c r="E239" s="4" t="s">
        <v>65</v>
      </c>
      <c r="F239" s="5">
        <v>2010</v>
      </c>
      <c r="G239" s="5">
        <v>18</v>
      </c>
      <c r="H239" s="4">
        <v>40376</v>
      </c>
      <c r="I239" s="4" t="s">
        <v>58</v>
      </c>
      <c r="J239" s="5">
        <v>3</v>
      </c>
      <c r="K239" s="9">
        <v>7</v>
      </c>
      <c r="L239" s="9">
        <v>74600</v>
      </c>
      <c r="M239" s="9">
        <v>0</v>
      </c>
      <c r="N239" s="9">
        <v>0</v>
      </c>
      <c r="O239" s="9" t="s">
        <v>21</v>
      </c>
      <c r="P239" s="9" t="s">
        <v>52</v>
      </c>
    </row>
    <row r="240" spans="1:16" x14ac:dyDescent="0.25">
      <c r="A240" s="9">
        <v>27879</v>
      </c>
      <c r="B240" s="9" t="s">
        <v>17</v>
      </c>
      <c r="C240" s="9" t="s">
        <v>132</v>
      </c>
      <c r="D240" s="10">
        <v>40235</v>
      </c>
      <c r="E240" s="4" t="s">
        <v>57</v>
      </c>
      <c r="F240" s="5">
        <v>2010</v>
      </c>
      <c r="G240" s="5">
        <v>1</v>
      </c>
      <c r="H240" s="4">
        <v>40235</v>
      </c>
      <c r="I240" s="4" t="s">
        <v>57</v>
      </c>
      <c r="J240" s="5">
        <v>0</v>
      </c>
      <c r="K240" s="9">
        <v>44</v>
      </c>
      <c r="L240" s="9">
        <v>1338020</v>
      </c>
      <c r="M240" s="9" t="s">
        <v>43</v>
      </c>
      <c r="N240" s="9">
        <v>107042</v>
      </c>
      <c r="O240" s="9" t="s">
        <v>21</v>
      </c>
      <c r="P240" s="9" t="s">
        <v>32</v>
      </c>
    </row>
    <row r="241" spans="1:16" x14ac:dyDescent="0.25">
      <c r="A241" s="9">
        <v>43367</v>
      </c>
      <c r="B241" s="9" t="s">
        <v>17</v>
      </c>
      <c r="C241" s="9" t="s">
        <v>132</v>
      </c>
      <c r="D241" s="10">
        <v>40424</v>
      </c>
      <c r="E241" s="4" t="s">
        <v>115</v>
      </c>
      <c r="F241" s="5">
        <v>2010</v>
      </c>
      <c r="G241" s="5">
        <v>27</v>
      </c>
      <c r="H241" s="4">
        <v>40235</v>
      </c>
      <c r="I241" s="4" t="s">
        <v>57</v>
      </c>
      <c r="J241" s="5">
        <v>6</v>
      </c>
      <c r="K241" s="9">
        <v>3</v>
      </c>
      <c r="L241" s="9">
        <v>46760</v>
      </c>
      <c r="M241" s="9" t="s">
        <v>43</v>
      </c>
      <c r="N241" s="9">
        <v>3741</v>
      </c>
      <c r="O241" s="9" t="s">
        <v>21</v>
      </c>
      <c r="P241" s="9" t="s">
        <v>40</v>
      </c>
    </row>
    <row r="242" spans="1:16" x14ac:dyDescent="0.25">
      <c r="A242" s="9">
        <v>50306</v>
      </c>
      <c r="B242" s="9" t="s">
        <v>17</v>
      </c>
      <c r="C242" s="9" t="s">
        <v>132</v>
      </c>
      <c r="D242" s="10">
        <v>40683</v>
      </c>
      <c r="E242" s="4" t="s">
        <v>19</v>
      </c>
      <c r="F242" s="5">
        <v>2011</v>
      </c>
      <c r="G242" s="5">
        <v>4</v>
      </c>
      <c r="H242" s="4">
        <v>40235</v>
      </c>
      <c r="I242" s="4" t="s">
        <v>57</v>
      </c>
      <c r="J242" s="5">
        <v>14</v>
      </c>
      <c r="K242" s="9">
        <v>34</v>
      </c>
      <c r="L242" s="9">
        <v>4021780</v>
      </c>
      <c r="M242" s="9" t="s">
        <v>50</v>
      </c>
      <c r="N242" s="9">
        <v>361960</v>
      </c>
      <c r="O242" s="9" t="s">
        <v>21</v>
      </c>
      <c r="P242" s="9" t="s">
        <v>49</v>
      </c>
    </row>
    <row r="243" spans="1:16" x14ac:dyDescent="0.25">
      <c r="A243" s="9">
        <v>58113</v>
      </c>
      <c r="B243" s="9" t="s">
        <v>17</v>
      </c>
      <c r="C243" s="9" t="s">
        <v>132</v>
      </c>
      <c r="D243" s="10">
        <v>40910</v>
      </c>
      <c r="E243" s="4" t="s">
        <v>54</v>
      </c>
      <c r="F243" s="5">
        <v>2012</v>
      </c>
      <c r="G243" s="5">
        <v>21</v>
      </c>
      <c r="H243" s="4">
        <v>40235</v>
      </c>
      <c r="I243" s="4" t="s">
        <v>57</v>
      </c>
      <c r="J243" s="5">
        <v>22</v>
      </c>
      <c r="K243" s="9">
        <v>48</v>
      </c>
      <c r="L243" s="9">
        <v>725420</v>
      </c>
      <c r="M243" s="9" t="s">
        <v>45</v>
      </c>
      <c r="N243" s="9">
        <v>50779</v>
      </c>
      <c r="O243" s="9" t="s">
        <v>21</v>
      </c>
      <c r="P243" s="9" t="s">
        <v>49</v>
      </c>
    </row>
    <row r="244" spans="1:16" x14ac:dyDescent="0.25">
      <c r="A244" s="9">
        <v>15651</v>
      </c>
      <c r="B244" s="9" t="s">
        <v>17</v>
      </c>
      <c r="C244" s="9" t="s">
        <v>132</v>
      </c>
      <c r="D244" s="10">
        <v>41009</v>
      </c>
      <c r="E244" s="4" t="s">
        <v>70</v>
      </c>
      <c r="F244" s="5">
        <v>2012</v>
      </c>
      <c r="G244" s="5">
        <v>3</v>
      </c>
      <c r="H244" s="4">
        <v>40235</v>
      </c>
      <c r="I244" s="4" t="s">
        <v>57</v>
      </c>
      <c r="J244" s="5">
        <v>25</v>
      </c>
      <c r="K244" s="9">
        <v>40</v>
      </c>
      <c r="L244" s="9">
        <v>4365820</v>
      </c>
      <c r="M244" s="9" t="s">
        <v>69</v>
      </c>
      <c r="N244" s="9">
        <v>436582</v>
      </c>
      <c r="O244" s="9" t="s">
        <v>21</v>
      </c>
      <c r="P244" s="9" t="s">
        <v>34</v>
      </c>
    </row>
    <row r="245" spans="1:16" x14ac:dyDescent="0.25">
      <c r="A245" s="9">
        <v>37762</v>
      </c>
      <c r="B245" s="9" t="s">
        <v>17</v>
      </c>
      <c r="C245" s="9" t="s">
        <v>132</v>
      </c>
      <c r="D245" s="10">
        <v>41066</v>
      </c>
      <c r="E245" s="4" t="s">
        <v>93</v>
      </c>
      <c r="F245" s="5">
        <v>2012</v>
      </c>
      <c r="G245" s="5">
        <v>11</v>
      </c>
      <c r="H245" s="4">
        <v>40235</v>
      </c>
      <c r="I245" s="4" t="s">
        <v>57</v>
      </c>
      <c r="J245" s="5">
        <v>27</v>
      </c>
      <c r="K245" s="9">
        <v>20</v>
      </c>
      <c r="L245" s="9">
        <v>270040</v>
      </c>
      <c r="M245" s="9" t="s">
        <v>29</v>
      </c>
      <c r="N245" s="9">
        <v>5401</v>
      </c>
      <c r="O245" s="9" t="s">
        <v>21</v>
      </c>
      <c r="P245" s="9" t="s">
        <v>40</v>
      </c>
    </row>
    <row r="246" spans="1:16" x14ac:dyDescent="0.25">
      <c r="A246" s="9">
        <v>29857</v>
      </c>
      <c r="B246" s="9" t="s">
        <v>17</v>
      </c>
      <c r="C246" s="9" t="s">
        <v>133</v>
      </c>
      <c r="D246" s="10">
        <v>40159</v>
      </c>
      <c r="E246" s="4" t="s">
        <v>28</v>
      </c>
      <c r="F246" s="5">
        <v>2009</v>
      </c>
      <c r="G246" s="5">
        <v>1</v>
      </c>
      <c r="H246" s="4">
        <v>40159</v>
      </c>
      <c r="I246" s="4" t="s">
        <v>28</v>
      </c>
      <c r="J246" s="5">
        <v>0</v>
      </c>
      <c r="K246" s="9">
        <v>41</v>
      </c>
      <c r="L246" s="9">
        <v>11145840</v>
      </c>
      <c r="M246" s="9" t="s">
        <v>45</v>
      </c>
      <c r="N246" s="9">
        <v>780209</v>
      </c>
      <c r="O246" s="9" t="s">
        <v>26</v>
      </c>
      <c r="P246" s="9" t="s">
        <v>44</v>
      </c>
    </row>
    <row r="247" spans="1:16" x14ac:dyDescent="0.25">
      <c r="A247" s="9">
        <v>14852</v>
      </c>
      <c r="B247" s="9" t="s">
        <v>17</v>
      </c>
      <c r="C247" s="9" t="s">
        <v>133</v>
      </c>
      <c r="D247" s="10">
        <v>40901</v>
      </c>
      <c r="E247" s="4" t="s">
        <v>42</v>
      </c>
      <c r="F247" s="5">
        <v>2011</v>
      </c>
      <c r="G247" s="5">
        <v>13</v>
      </c>
      <c r="H247" s="4">
        <v>40159</v>
      </c>
      <c r="I247" s="4" t="s">
        <v>28</v>
      </c>
      <c r="J247" s="5">
        <v>24</v>
      </c>
      <c r="K247" s="9">
        <v>9</v>
      </c>
      <c r="L247" s="9">
        <v>7600800</v>
      </c>
      <c r="M247" s="9" t="s">
        <v>51</v>
      </c>
      <c r="N247" s="9">
        <v>228024</v>
      </c>
      <c r="O247" s="9" t="s">
        <v>21</v>
      </c>
      <c r="P247" s="9" t="s">
        <v>49</v>
      </c>
    </row>
    <row r="248" spans="1:16" x14ac:dyDescent="0.25">
      <c r="A248" s="9">
        <v>37798</v>
      </c>
      <c r="B248" s="9" t="s">
        <v>17</v>
      </c>
      <c r="C248" s="9" t="s">
        <v>133</v>
      </c>
      <c r="D248" s="10">
        <v>41010</v>
      </c>
      <c r="E248" s="4" t="s">
        <v>70</v>
      </c>
      <c r="F248" s="5">
        <v>2012</v>
      </c>
      <c r="G248" s="5">
        <v>25</v>
      </c>
      <c r="H248" s="4">
        <v>40159</v>
      </c>
      <c r="I248" s="4" t="s">
        <v>28</v>
      </c>
      <c r="J248" s="5">
        <v>27</v>
      </c>
      <c r="K248" s="9">
        <v>23</v>
      </c>
      <c r="L248" s="9">
        <v>12553660</v>
      </c>
      <c r="M248" s="9" t="s">
        <v>50</v>
      </c>
      <c r="N248" s="9">
        <v>1129829</v>
      </c>
      <c r="O248" s="9" t="s">
        <v>26</v>
      </c>
      <c r="P248" s="9" t="s">
        <v>30</v>
      </c>
    </row>
    <row r="249" spans="1:16" x14ac:dyDescent="0.25">
      <c r="A249" s="9">
        <v>38087</v>
      </c>
      <c r="B249" s="9" t="s">
        <v>17</v>
      </c>
      <c r="C249" s="9" t="s">
        <v>134</v>
      </c>
      <c r="D249" s="10">
        <v>39865</v>
      </c>
      <c r="E249" s="4" t="s">
        <v>63</v>
      </c>
      <c r="F249" s="5">
        <v>2009</v>
      </c>
      <c r="G249" s="5">
        <v>1</v>
      </c>
      <c r="H249" s="4">
        <v>39865</v>
      </c>
      <c r="I249" s="4" t="s">
        <v>63</v>
      </c>
      <c r="J249" s="5">
        <v>0</v>
      </c>
      <c r="K249" s="9">
        <v>18</v>
      </c>
      <c r="L249" s="9">
        <v>1803620</v>
      </c>
      <c r="M249" s="9" t="s">
        <v>29</v>
      </c>
      <c r="N249" s="9">
        <v>36072</v>
      </c>
      <c r="O249" s="9" t="s">
        <v>66</v>
      </c>
      <c r="P249" s="9" t="s">
        <v>68</v>
      </c>
    </row>
    <row r="250" spans="1:16" x14ac:dyDescent="0.25">
      <c r="A250" s="9">
        <v>3585</v>
      </c>
      <c r="B250" s="9" t="s">
        <v>17</v>
      </c>
      <c r="C250" s="9" t="s">
        <v>134</v>
      </c>
      <c r="D250" s="10">
        <v>40139</v>
      </c>
      <c r="E250" s="4" t="s">
        <v>90</v>
      </c>
      <c r="F250" s="5">
        <v>2009</v>
      </c>
      <c r="G250" s="5">
        <v>22</v>
      </c>
      <c r="H250" s="4">
        <v>39865</v>
      </c>
      <c r="I250" s="4" t="s">
        <v>63</v>
      </c>
      <c r="J250" s="5">
        <v>9</v>
      </c>
      <c r="K250" s="9">
        <v>27</v>
      </c>
      <c r="L250" s="9">
        <v>519440</v>
      </c>
      <c r="M250" s="9" t="s">
        <v>45</v>
      </c>
      <c r="N250" s="9">
        <v>36361</v>
      </c>
      <c r="O250" s="9" t="s">
        <v>21</v>
      </c>
      <c r="P250" s="9" t="s">
        <v>40</v>
      </c>
    </row>
    <row r="251" spans="1:16" x14ac:dyDescent="0.25">
      <c r="A251" s="9">
        <v>23271</v>
      </c>
      <c r="B251" s="9" t="s">
        <v>17</v>
      </c>
      <c r="C251" s="9" t="s">
        <v>134</v>
      </c>
      <c r="D251" s="10">
        <v>40248</v>
      </c>
      <c r="E251" s="4" t="s">
        <v>85</v>
      </c>
      <c r="F251" s="5">
        <v>2010</v>
      </c>
      <c r="G251" s="5">
        <v>23</v>
      </c>
      <c r="H251" s="4">
        <v>39865</v>
      </c>
      <c r="I251" s="4" t="s">
        <v>63</v>
      </c>
      <c r="J251" s="5">
        <v>12</v>
      </c>
      <c r="K251" s="9">
        <v>1</v>
      </c>
      <c r="L251" s="9">
        <v>1589160</v>
      </c>
      <c r="M251" s="9" t="s">
        <v>50</v>
      </c>
      <c r="N251" s="9">
        <v>143024</v>
      </c>
      <c r="O251" s="9" t="s">
        <v>66</v>
      </c>
      <c r="P251" s="9" t="s">
        <v>75</v>
      </c>
    </row>
    <row r="252" spans="1:16" x14ac:dyDescent="0.25">
      <c r="A252" s="9">
        <v>12643</v>
      </c>
      <c r="B252" s="9" t="s">
        <v>17</v>
      </c>
      <c r="C252" s="9" t="s">
        <v>134</v>
      </c>
      <c r="D252" s="10">
        <v>40256</v>
      </c>
      <c r="E252" s="4" t="s">
        <v>85</v>
      </c>
      <c r="F252" s="5">
        <v>2010</v>
      </c>
      <c r="G252" s="5">
        <v>12</v>
      </c>
      <c r="H252" s="4">
        <v>39865</v>
      </c>
      <c r="I252" s="4" t="s">
        <v>63</v>
      </c>
      <c r="J252" s="5">
        <v>12</v>
      </c>
      <c r="K252" s="9">
        <v>22</v>
      </c>
      <c r="L252" s="9">
        <v>691380</v>
      </c>
      <c r="M252" s="9" t="s">
        <v>29</v>
      </c>
      <c r="N252" s="9">
        <v>13828</v>
      </c>
      <c r="O252" s="9" t="s">
        <v>21</v>
      </c>
      <c r="P252" s="9" t="s">
        <v>40</v>
      </c>
    </row>
    <row r="253" spans="1:16" x14ac:dyDescent="0.25">
      <c r="A253" s="9">
        <v>25669</v>
      </c>
      <c r="B253" s="9" t="s">
        <v>17</v>
      </c>
      <c r="C253" s="9" t="s">
        <v>134</v>
      </c>
      <c r="D253" s="10">
        <v>40559</v>
      </c>
      <c r="E253" s="4" t="s">
        <v>80</v>
      </c>
      <c r="F253" s="5">
        <v>2011</v>
      </c>
      <c r="G253" s="5">
        <v>20</v>
      </c>
      <c r="H253" s="4">
        <v>39865</v>
      </c>
      <c r="I253" s="4" t="s">
        <v>63</v>
      </c>
      <c r="J253" s="5">
        <v>22</v>
      </c>
      <c r="K253" s="9">
        <v>12</v>
      </c>
      <c r="L253" s="9">
        <v>91260</v>
      </c>
      <c r="M253" s="9" t="s">
        <v>29</v>
      </c>
      <c r="N253" s="9">
        <v>1825</v>
      </c>
      <c r="O253" s="9" t="s">
        <v>21</v>
      </c>
      <c r="P253" s="9" t="s">
        <v>22</v>
      </c>
    </row>
    <row r="254" spans="1:16" x14ac:dyDescent="0.25">
      <c r="A254" s="9">
        <v>42213</v>
      </c>
      <c r="B254" s="9" t="s">
        <v>17</v>
      </c>
      <c r="C254" s="9" t="s">
        <v>134</v>
      </c>
      <c r="D254" s="10">
        <v>40623</v>
      </c>
      <c r="E254" s="4" t="s">
        <v>121</v>
      </c>
      <c r="F254" s="5">
        <v>2011</v>
      </c>
      <c r="G254" s="5">
        <v>17</v>
      </c>
      <c r="H254" s="4">
        <v>39865</v>
      </c>
      <c r="I254" s="4" t="s">
        <v>63</v>
      </c>
      <c r="J254" s="5">
        <v>25</v>
      </c>
      <c r="K254" s="9">
        <v>46</v>
      </c>
      <c r="L254" s="9">
        <v>221920</v>
      </c>
      <c r="M254" s="9" t="s">
        <v>43</v>
      </c>
      <c r="N254" s="9">
        <v>17754</v>
      </c>
      <c r="O254" s="9" t="s">
        <v>21</v>
      </c>
      <c r="P254" s="9" t="s">
        <v>22</v>
      </c>
    </row>
    <row r="255" spans="1:16" x14ac:dyDescent="0.25">
      <c r="A255" s="9">
        <v>7751</v>
      </c>
      <c r="B255" s="9" t="s">
        <v>17</v>
      </c>
      <c r="C255" s="9" t="s">
        <v>134</v>
      </c>
      <c r="D255" s="10">
        <v>41266</v>
      </c>
      <c r="E255" s="4" t="s">
        <v>86</v>
      </c>
      <c r="F255" s="5">
        <v>2012</v>
      </c>
      <c r="G255" s="5">
        <v>22</v>
      </c>
      <c r="H255" s="4">
        <v>39865</v>
      </c>
      <c r="I255" s="4" t="s">
        <v>63</v>
      </c>
      <c r="J255" s="5">
        <v>46</v>
      </c>
      <c r="K255" s="9">
        <v>45</v>
      </c>
      <c r="L255" s="9">
        <v>9095800</v>
      </c>
      <c r="M255" s="9" t="s">
        <v>20</v>
      </c>
      <c r="N255" s="9">
        <v>90958</v>
      </c>
      <c r="O255" s="9" t="s">
        <v>26</v>
      </c>
      <c r="P255" s="9" t="s">
        <v>30</v>
      </c>
    </row>
    <row r="256" spans="1:16" x14ac:dyDescent="0.25">
      <c r="A256" s="9">
        <v>18308</v>
      </c>
      <c r="B256" s="9" t="s">
        <v>17</v>
      </c>
      <c r="C256" s="9" t="s">
        <v>135</v>
      </c>
      <c r="D256" s="10">
        <v>40066</v>
      </c>
      <c r="E256" s="4" t="s">
        <v>100</v>
      </c>
      <c r="F256" s="5">
        <v>2009</v>
      </c>
      <c r="G256" s="5">
        <v>1</v>
      </c>
      <c r="H256" s="4">
        <v>40066</v>
      </c>
      <c r="I256" s="4" t="s">
        <v>100</v>
      </c>
      <c r="J256" s="5">
        <v>0</v>
      </c>
      <c r="K256" s="9">
        <v>30</v>
      </c>
      <c r="L256" s="9">
        <v>228240</v>
      </c>
      <c r="M256" s="9" t="s">
        <v>39</v>
      </c>
      <c r="N256" s="9">
        <v>11412</v>
      </c>
      <c r="O256" s="9" t="s">
        <v>21</v>
      </c>
      <c r="P256" s="9" t="s">
        <v>49</v>
      </c>
    </row>
    <row r="257" spans="1:16" x14ac:dyDescent="0.25">
      <c r="A257" s="9">
        <v>5894</v>
      </c>
      <c r="B257" s="9" t="s">
        <v>17</v>
      </c>
      <c r="C257" s="9" t="s">
        <v>135</v>
      </c>
      <c r="D257" s="10">
        <v>40155</v>
      </c>
      <c r="E257" s="4" t="s">
        <v>28</v>
      </c>
      <c r="F257" s="5">
        <v>2009</v>
      </c>
      <c r="G257" s="5">
        <v>11</v>
      </c>
      <c r="H257" s="4">
        <v>40066</v>
      </c>
      <c r="I257" s="4" t="s">
        <v>100</v>
      </c>
      <c r="J257" s="5">
        <v>2</v>
      </c>
      <c r="K257" s="9">
        <v>7</v>
      </c>
      <c r="L257" s="9">
        <v>768660</v>
      </c>
      <c r="M257" s="9" t="s">
        <v>69</v>
      </c>
      <c r="N257" s="9">
        <v>76866</v>
      </c>
      <c r="O257" s="9" t="s">
        <v>21</v>
      </c>
      <c r="P257" s="9" t="s">
        <v>49</v>
      </c>
    </row>
    <row r="258" spans="1:16" x14ac:dyDescent="0.25">
      <c r="A258" s="9">
        <v>25767</v>
      </c>
      <c r="B258" s="9" t="s">
        <v>17</v>
      </c>
      <c r="C258" s="9" t="s">
        <v>135</v>
      </c>
      <c r="D258" s="10">
        <v>40971</v>
      </c>
      <c r="E258" s="4" t="s">
        <v>102</v>
      </c>
      <c r="F258" s="5">
        <v>2012</v>
      </c>
      <c r="G258" s="5">
        <v>9</v>
      </c>
      <c r="H258" s="4">
        <v>40066</v>
      </c>
      <c r="I258" s="4" t="s">
        <v>100</v>
      </c>
      <c r="J258" s="5">
        <v>29</v>
      </c>
      <c r="K258" s="9">
        <v>7</v>
      </c>
      <c r="L258" s="9">
        <v>523760</v>
      </c>
      <c r="M258" s="9" t="s">
        <v>43</v>
      </c>
      <c r="N258" s="9">
        <v>41901</v>
      </c>
      <c r="O258" s="9" t="s">
        <v>66</v>
      </c>
      <c r="P258" s="9" t="s">
        <v>68</v>
      </c>
    </row>
    <row r="259" spans="1:16" x14ac:dyDescent="0.25">
      <c r="A259" s="9">
        <v>51072</v>
      </c>
      <c r="B259" s="9" t="s">
        <v>17</v>
      </c>
      <c r="C259" s="9" t="s">
        <v>136</v>
      </c>
      <c r="D259" s="10">
        <v>39854</v>
      </c>
      <c r="E259" s="4" t="s">
        <v>63</v>
      </c>
      <c r="F259" s="5">
        <v>2009</v>
      </c>
      <c r="G259" s="5">
        <v>1</v>
      </c>
      <c r="H259" s="4">
        <v>39854</v>
      </c>
      <c r="I259" s="4" t="s">
        <v>63</v>
      </c>
      <c r="J259" s="5">
        <v>0</v>
      </c>
      <c r="K259" s="9">
        <v>43</v>
      </c>
      <c r="L259" s="9">
        <v>14072220</v>
      </c>
      <c r="M259" s="9">
        <v>0</v>
      </c>
      <c r="N259" s="9">
        <v>0</v>
      </c>
      <c r="O259" s="9" t="s">
        <v>21</v>
      </c>
      <c r="P259" s="9" t="s">
        <v>59</v>
      </c>
    </row>
    <row r="260" spans="1:16" x14ac:dyDescent="0.25">
      <c r="A260" s="9">
        <v>5504</v>
      </c>
      <c r="B260" s="9" t="s">
        <v>17</v>
      </c>
      <c r="C260" s="9" t="s">
        <v>136</v>
      </c>
      <c r="D260" s="10">
        <v>40299</v>
      </c>
      <c r="E260" s="4" t="s">
        <v>33</v>
      </c>
      <c r="F260" s="5">
        <v>2010</v>
      </c>
      <c r="G260" s="5">
        <v>11</v>
      </c>
      <c r="H260" s="4">
        <v>39854</v>
      </c>
      <c r="I260" s="4" t="s">
        <v>63</v>
      </c>
      <c r="J260" s="5">
        <v>14</v>
      </c>
      <c r="K260" s="9">
        <v>6</v>
      </c>
      <c r="L260" s="9">
        <v>99100</v>
      </c>
      <c r="M260" s="9" t="s">
        <v>25</v>
      </c>
      <c r="N260" s="9">
        <v>5946</v>
      </c>
      <c r="O260" s="9" t="s">
        <v>21</v>
      </c>
      <c r="P260" s="9" t="s">
        <v>40</v>
      </c>
    </row>
    <row r="261" spans="1:16" x14ac:dyDescent="0.25">
      <c r="A261" s="9">
        <v>26373</v>
      </c>
      <c r="B261" s="9" t="s">
        <v>17</v>
      </c>
      <c r="C261" s="9" t="s">
        <v>136</v>
      </c>
      <c r="D261" s="10">
        <v>40381</v>
      </c>
      <c r="E261" s="4" t="s">
        <v>58</v>
      </c>
      <c r="F261" s="5">
        <v>2010</v>
      </c>
      <c r="G261" s="5">
        <v>2</v>
      </c>
      <c r="H261" s="4">
        <v>39854</v>
      </c>
      <c r="I261" s="4" t="s">
        <v>63</v>
      </c>
      <c r="J261" s="5">
        <v>17</v>
      </c>
      <c r="K261" s="9">
        <v>7</v>
      </c>
      <c r="L261" s="9">
        <v>570160</v>
      </c>
      <c r="M261" s="9" t="s">
        <v>43</v>
      </c>
      <c r="N261" s="9">
        <v>45613</v>
      </c>
      <c r="O261" s="9" t="s">
        <v>21</v>
      </c>
      <c r="P261" s="9" t="s">
        <v>34</v>
      </c>
    </row>
    <row r="262" spans="1:16" x14ac:dyDescent="0.25">
      <c r="A262" s="9">
        <v>28868</v>
      </c>
      <c r="B262" s="9" t="s">
        <v>17</v>
      </c>
      <c r="C262" s="9" t="s">
        <v>136</v>
      </c>
      <c r="D262" s="10">
        <v>41033</v>
      </c>
      <c r="E262" s="4" t="s">
        <v>83</v>
      </c>
      <c r="F262" s="5">
        <v>2012</v>
      </c>
      <c r="G262" s="5">
        <v>23</v>
      </c>
      <c r="H262" s="4">
        <v>39854</v>
      </c>
      <c r="I262" s="4" t="s">
        <v>63</v>
      </c>
      <c r="J262" s="5">
        <v>38</v>
      </c>
      <c r="K262" s="9">
        <v>30</v>
      </c>
      <c r="L262" s="9">
        <v>408980</v>
      </c>
      <c r="M262" s="9" t="s">
        <v>39</v>
      </c>
      <c r="N262" s="9">
        <v>20449</v>
      </c>
      <c r="O262" s="9" t="s">
        <v>21</v>
      </c>
      <c r="P262" s="9" t="s">
        <v>40</v>
      </c>
    </row>
    <row r="263" spans="1:16" x14ac:dyDescent="0.25">
      <c r="A263" s="9">
        <v>30660</v>
      </c>
      <c r="B263" s="9" t="s">
        <v>17</v>
      </c>
      <c r="C263" s="9" t="s">
        <v>136</v>
      </c>
      <c r="D263" s="10">
        <v>41038</v>
      </c>
      <c r="E263" s="4" t="s">
        <v>83</v>
      </c>
      <c r="F263" s="5">
        <v>2012</v>
      </c>
      <c r="G263" s="5">
        <v>5</v>
      </c>
      <c r="H263" s="4">
        <v>39854</v>
      </c>
      <c r="I263" s="4" t="s">
        <v>63</v>
      </c>
      <c r="J263" s="5">
        <v>38</v>
      </c>
      <c r="K263" s="9">
        <v>16</v>
      </c>
      <c r="L263" s="9">
        <v>1972544</v>
      </c>
      <c r="M263" s="9" t="s">
        <v>29</v>
      </c>
      <c r="N263" s="9">
        <v>39451</v>
      </c>
      <c r="O263" s="9" t="s">
        <v>26</v>
      </c>
      <c r="P263" s="9" t="s">
        <v>72</v>
      </c>
    </row>
    <row r="264" spans="1:16" x14ac:dyDescent="0.25">
      <c r="A264" s="9">
        <v>43523</v>
      </c>
      <c r="B264" s="9" t="s">
        <v>17</v>
      </c>
      <c r="C264" s="9" t="s">
        <v>136</v>
      </c>
      <c r="D264" s="10">
        <v>41052</v>
      </c>
      <c r="E264" s="4" t="s">
        <v>83</v>
      </c>
      <c r="F264" s="5">
        <v>2012</v>
      </c>
      <c r="G264" s="5">
        <v>10</v>
      </c>
      <c r="H264" s="4">
        <v>39854</v>
      </c>
      <c r="I264" s="4" t="s">
        <v>63</v>
      </c>
      <c r="J264" s="5">
        <v>39</v>
      </c>
      <c r="K264" s="9">
        <v>50</v>
      </c>
      <c r="L264" s="9">
        <v>590740</v>
      </c>
      <c r="M264" s="9" t="s">
        <v>36</v>
      </c>
      <c r="N264" s="9">
        <v>23630</v>
      </c>
      <c r="O264" s="9" t="s">
        <v>21</v>
      </c>
      <c r="P264" s="9" t="s">
        <v>40</v>
      </c>
    </row>
    <row r="265" spans="1:16" x14ac:dyDescent="0.25">
      <c r="A265" s="9">
        <v>13507</v>
      </c>
      <c r="B265" s="9" t="s">
        <v>17</v>
      </c>
      <c r="C265" s="9" t="s">
        <v>136</v>
      </c>
      <c r="D265" s="10">
        <v>41272</v>
      </c>
      <c r="E265" s="4" t="s">
        <v>86</v>
      </c>
      <c r="F265" s="5">
        <v>2012</v>
      </c>
      <c r="G265" s="5">
        <v>24</v>
      </c>
      <c r="H265" s="4">
        <v>39854</v>
      </c>
      <c r="I265" s="4" t="s">
        <v>63</v>
      </c>
      <c r="J265" s="5">
        <v>46</v>
      </c>
      <c r="K265" s="9">
        <v>27</v>
      </c>
      <c r="L265" s="9">
        <v>352200</v>
      </c>
      <c r="M265" s="9" t="s">
        <v>50</v>
      </c>
      <c r="N265" s="9">
        <v>31698</v>
      </c>
      <c r="O265" s="9" t="s">
        <v>21</v>
      </c>
      <c r="P265" s="9" t="s">
        <v>40</v>
      </c>
    </row>
    <row r="266" spans="1:16" x14ac:dyDescent="0.25">
      <c r="A266" s="9">
        <v>53920</v>
      </c>
      <c r="B266" s="9" t="s">
        <v>17</v>
      </c>
      <c r="C266" s="9" t="s">
        <v>137</v>
      </c>
      <c r="D266" s="10">
        <v>39890</v>
      </c>
      <c r="E266" s="4" t="s">
        <v>74</v>
      </c>
      <c r="F266" s="5">
        <v>2009</v>
      </c>
      <c r="G266" s="5">
        <v>1</v>
      </c>
      <c r="H266" s="4">
        <v>39890</v>
      </c>
      <c r="I266" s="4" t="s">
        <v>74</v>
      </c>
      <c r="J266" s="5">
        <v>0</v>
      </c>
      <c r="K266" s="9">
        <v>18</v>
      </c>
      <c r="L266" s="9">
        <v>866620</v>
      </c>
      <c r="M266" s="9" t="s">
        <v>39</v>
      </c>
      <c r="N266" s="9">
        <v>43331</v>
      </c>
      <c r="O266" s="9" t="s">
        <v>21</v>
      </c>
      <c r="P266" s="9" t="s">
        <v>59</v>
      </c>
    </row>
    <row r="267" spans="1:16" x14ac:dyDescent="0.25">
      <c r="A267" s="9">
        <v>59652</v>
      </c>
      <c r="B267" s="9" t="s">
        <v>41</v>
      </c>
      <c r="C267" s="9" t="s">
        <v>137</v>
      </c>
      <c r="D267" s="10">
        <v>40570</v>
      </c>
      <c r="E267" s="4" t="s">
        <v>80</v>
      </c>
      <c r="F267" s="5">
        <v>2011</v>
      </c>
      <c r="G267" s="5">
        <v>19</v>
      </c>
      <c r="H267" s="4">
        <v>39890</v>
      </c>
      <c r="I267" s="4" t="s">
        <v>74</v>
      </c>
      <c r="J267" s="5">
        <v>22</v>
      </c>
      <c r="K267" s="9">
        <v>17</v>
      </c>
      <c r="L267" s="9">
        <v>624070</v>
      </c>
      <c r="M267" s="9" t="s">
        <v>39</v>
      </c>
      <c r="N267" s="9">
        <v>31204</v>
      </c>
      <c r="O267" s="9" t="s">
        <v>66</v>
      </c>
      <c r="P267" s="9" t="s">
        <v>67</v>
      </c>
    </row>
    <row r="268" spans="1:16" x14ac:dyDescent="0.25">
      <c r="A268" s="9">
        <v>20066</v>
      </c>
      <c r="B268" s="9" t="s">
        <v>17</v>
      </c>
      <c r="C268" s="9" t="s">
        <v>137</v>
      </c>
      <c r="D268" s="10">
        <v>40948</v>
      </c>
      <c r="E268" s="4" t="s">
        <v>61</v>
      </c>
      <c r="F268" s="5">
        <v>2012</v>
      </c>
      <c r="G268" s="5">
        <v>28</v>
      </c>
      <c r="H268" s="4">
        <v>39890</v>
      </c>
      <c r="I268" s="4" t="s">
        <v>74</v>
      </c>
      <c r="J268" s="5">
        <v>34</v>
      </c>
      <c r="K268" s="9">
        <v>3</v>
      </c>
      <c r="L268" s="9">
        <v>81580</v>
      </c>
      <c r="M268" s="9" t="s">
        <v>29</v>
      </c>
      <c r="N268" s="9">
        <v>1632</v>
      </c>
      <c r="O268" s="9" t="s">
        <v>21</v>
      </c>
      <c r="P268" s="9" t="s">
        <v>32</v>
      </c>
    </row>
    <row r="269" spans="1:16" x14ac:dyDescent="0.25">
      <c r="A269" s="9">
        <v>29380</v>
      </c>
      <c r="B269" s="9" t="s">
        <v>41</v>
      </c>
      <c r="C269" s="9" t="s">
        <v>138</v>
      </c>
      <c r="D269" s="10">
        <v>39930</v>
      </c>
      <c r="E269" s="4" t="s">
        <v>108</v>
      </c>
      <c r="F269" s="5">
        <v>2009</v>
      </c>
      <c r="G269" s="5">
        <v>1</v>
      </c>
      <c r="H269" s="4">
        <v>39930</v>
      </c>
      <c r="I269" s="4" t="s">
        <v>108</v>
      </c>
      <c r="J269" s="5">
        <v>0</v>
      </c>
      <c r="K269" s="9">
        <v>13</v>
      </c>
      <c r="L269" s="9">
        <v>300260</v>
      </c>
      <c r="M269" s="9" t="s">
        <v>50</v>
      </c>
      <c r="N269" s="9">
        <v>27023</v>
      </c>
      <c r="O269" s="9" t="s">
        <v>21</v>
      </c>
      <c r="P269" s="9" t="s">
        <v>40</v>
      </c>
    </row>
    <row r="270" spans="1:16" x14ac:dyDescent="0.25">
      <c r="A270" s="9">
        <v>5572</v>
      </c>
      <c r="B270" s="9" t="s">
        <v>17</v>
      </c>
      <c r="C270" s="9" t="s">
        <v>138</v>
      </c>
      <c r="D270" s="10">
        <v>40010</v>
      </c>
      <c r="E270" s="4" t="s">
        <v>77</v>
      </c>
      <c r="F270" s="5">
        <v>2009</v>
      </c>
      <c r="G270" s="5">
        <v>28</v>
      </c>
      <c r="H270" s="4">
        <v>39930</v>
      </c>
      <c r="I270" s="4" t="s">
        <v>108</v>
      </c>
      <c r="J270" s="5">
        <v>2</v>
      </c>
      <c r="K270" s="9">
        <v>37</v>
      </c>
      <c r="L270" s="9">
        <v>577100</v>
      </c>
      <c r="M270" s="9" t="s">
        <v>51</v>
      </c>
      <c r="N270" s="9">
        <v>17313</v>
      </c>
      <c r="O270" s="9" t="s">
        <v>66</v>
      </c>
      <c r="P270" s="9" t="s">
        <v>68</v>
      </c>
    </row>
    <row r="271" spans="1:16" x14ac:dyDescent="0.25">
      <c r="A271" s="9">
        <v>6311</v>
      </c>
      <c r="B271" s="9" t="s">
        <v>17</v>
      </c>
      <c r="C271" s="9" t="s">
        <v>138</v>
      </c>
      <c r="D271" s="10">
        <v>40453</v>
      </c>
      <c r="E271" s="4" t="s">
        <v>96</v>
      </c>
      <c r="F271" s="5">
        <v>2010</v>
      </c>
      <c r="G271" s="5">
        <v>17</v>
      </c>
      <c r="H271" s="4">
        <v>39930</v>
      </c>
      <c r="I271" s="4" t="s">
        <v>108</v>
      </c>
      <c r="J271" s="5">
        <v>17</v>
      </c>
      <c r="K271" s="9">
        <v>18</v>
      </c>
      <c r="L271" s="9">
        <v>2594897</v>
      </c>
      <c r="M271" s="9" t="s">
        <v>36</v>
      </c>
      <c r="N271" s="9">
        <v>103796</v>
      </c>
      <c r="O271" s="9" t="s">
        <v>66</v>
      </c>
      <c r="P271" s="9" t="s">
        <v>67</v>
      </c>
    </row>
    <row r="272" spans="1:16" x14ac:dyDescent="0.25">
      <c r="A272" s="9">
        <v>6438</v>
      </c>
      <c r="B272" s="9" t="s">
        <v>17</v>
      </c>
      <c r="C272" s="9" t="s">
        <v>139</v>
      </c>
      <c r="D272" s="10">
        <v>40314</v>
      </c>
      <c r="E272" s="4" t="s">
        <v>33</v>
      </c>
      <c r="F272" s="5">
        <v>2010</v>
      </c>
      <c r="G272" s="5">
        <v>1</v>
      </c>
      <c r="H272" s="4">
        <v>40314</v>
      </c>
      <c r="I272" s="4" t="s">
        <v>33</v>
      </c>
      <c r="J272" s="5">
        <v>0</v>
      </c>
      <c r="K272" s="9">
        <v>7</v>
      </c>
      <c r="L272" s="9">
        <v>151440</v>
      </c>
      <c r="M272" s="9" t="s">
        <v>29</v>
      </c>
      <c r="N272" s="9">
        <v>3029</v>
      </c>
      <c r="O272" s="9" t="s">
        <v>26</v>
      </c>
      <c r="P272" s="9" t="s">
        <v>27</v>
      </c>
    </row>
    <row r="273" spans="1:16" x14ac:dyDescent="0.25">
      <c r="A273" s="9">
        <v>20259</v>
      </c>
      <c r="B273" s="9" t="s">
        <v>17</v>
      </c>
      <c r="C273" s="9" t="s">
        <v>139</v>
      </c>
      <c r="D273" s="10">
        <v>40687</v>
      </c>
      <c r="E273" s="4" t="s">
        <v>19</v>
      </c>
      <c r="F273" s="5">
        <v>2011</v>
      </c>
      <c r="G273" s="5">
        <v>17</v>
      </c>
      <c r="H273" s="4">
        <v>40314</v>
      </c>
      <c r="I273" s="4" t="s">
        <v>33</v>
      </c>
      <c r="J273" s="5">
        <v>12</v>
      </c>
      <c r="K273" s="9">
        <v>42</v>
      </c>
      <c r="L273" s="9">
        <v>1078120</v>
      </c>
      <c r="M273" s="9" t="s">
        <v>39</v>
      </c>
      <c r="N273" s="9">
        <v>53906</v>
      </c>
      <c r="O273" s="9" t="s">
        <v>21</v>
      </c>
      <c r="P273" s="9" t="s">
        <v>37</v>
      </c>
    </row>
    <row r="274" spans="1:16" x14ac:dyDescent="0.25">
      <c r="A274" s="9">
        <v>36679</v>
      </c>
      <c r="B274" s="9" t="s">
        <v>41</v>
      </c>
      <c r="C274" s="9" t="s">
        <v>139</v>
      </c>
      <c r="D274" s="10">
        <v>40785</v>
      </c>
      <c r="E274" s="4" t="s">
        <v>92</v>
      </c>
      <c r="F274" s="5">
        <v>2011</v>
      </c>
      <c r="G274" s="5">
        <v>25</v>
      </c>
      <c r="H274" s="4">
        <v>40314</v>
      </c>
      <c r="I274" s="4" t="s">
        <v>33</v>
      </c>
      <c r="J274" s="5">
        <v>15</v>
      </c>
      <c r="K274" s="9">
        <v>28</v>
      </c>
      <c r="L274" s="9">
        <v>2983653</v>
      </c>
      <c r="M274" s="9" t="s">
        <v>69</v>
      </c>
      <c r="N274" s="9">
        <v>298365</v>
      </c>
      <c r="O274" s="9" t="s">
        <v>66</v>
      </c>
      <c r="P274" s="9" t="s">
        <v>67</v>
      </c>
    </row>
    <row r="275" spans="1:16" x14ac:dyDescent="0.25">
      <c r="A275" s="9">
        <v>18182</v>
      </c>
      <c r="B275" s="9" t="s">
        <v>17</v>
      </c>
      <c r="C275" s="9" t="s">
        <v>139</v>
      </c>
      <c r="D275" s="10">
        <v>40820</v>
      </c>
      <c r="E275" s="4" t="s">
        <v>38</v>
      </c>
      <c r="F275" s="5">
        <v>2011</v>
      </c>
      <c r="G275" s="5">
        <v>31</v>
      </c>
      <c r="H275" s="4">
        <v>40314</v>
      </c>
      <c r="I275" s="4" t="s">
        <v>33</v>
      </c>
      <c r="J275" s="5">
        <v>16</v>
      </c>
      <c r="K275" s="9">
        <v>45</v>
      </c>
      <c r="L275" s="9">
        <v>9197460</v>
      </c>
      <c r="M275" s="9" t="s">
        <v>36</v>
      </c>
      <c r="N275" s="9">
        <v>367898</v>
      </c>
      <c r="O275" s="9" t="s">
        <v>66</v>
      </c>
      <c r="P275" s="9" t="s">
        <v>68</v>
      </c>
    </row>
    <row r="276" spans="1:16" x14ac:dyDescent="0.25">
      <c r="A276" s="9">
        <v>6564</v>
      </c>
      <c r="B276" s="9" t="s">
        <v>17</v>
      </c>
      <c r="C276" s="9" t="s">
        <v>140</v>
      </c>
      <c r="D276" s="10">
        <v>40564</v>
      </c>
      <c r="E276" s="4" t="s">
        <v>80</v>
      </c>
      <c r="F276" s="5">
        <v>2011</v>
      </c>
      <c r="G276" s="5">
        <v>1</v>
      </c>
      <c r="H276" s="4">
        <v>40564</v>
      </c>
      <c r="I276" s="4" t="s">
        <v>80</v>
      </c>
      <c r="J276" s="5">
        <v>0</v>
      </c>
      <c r="K276" s="9">
        <v>26</v>
      </c>
      <c r="L276" s="9">
        <v>896460</v>
      </c>
      <c r="M276" s="9" t="s">
        <v>20</v>
      </c>
      <c r="N276" s="9">
        <v>8965</v>
      </c>
      <c r="O276" s="9" t="s">
        <v>66</v>
      </c>
      <c r="P276" s="9" t="s">
        <v>68</v>
      </c>
    </row>
    <row r="277" spans="1:16" x14ac:dyDescent="0.25">
      <c r="A277" s="9">
        <v>56358</v>
      </c>
      <c r="B277" s="9" t="s">
        <v>17</v>
      </c>
      <c r="C277" s="9" t="s">
        <v>140</v>
      </c>
      <c r="D277" s="10">
        <v>40911</v>
      </c>
      <c r="E277" s="4" t="s">
        <v>54</v>
      </c>
      <c r="F277" s="5">
        <v>2012</v>
      </c>
      <c r="G277" s="5">
        <v>22</v>
      </c>
      <c r="H277" s="4">
        <v>40564</v>
      </c>
      <c r="I277" s="4" t="s">
        <v>80</v>
      </c>
      <c r="J277" s="5">
        <v>11</v>
      </c>
      <c r="K277" s="9">
        <v>1</v>
      </c>
      <c r="L277" s="9">
        <v>23400</v>
      </c>
      <c r="M277" s="9">
        <v>0</v>
      </c>
      <c r="N277" s="9">
        <v>0</v>
      </c>
      <c r="O277" s="9" t="s">
        <v>26</v>
      </c>
      <c r="P277" s="9" t="s">
        <v>27</v>
      </c>
    </row>
    <row r="278" spans="1:16" x14ac:dyDescent="0.25">
      <c r="A278" s="9">
        <v>36355</v>
      </c>
      <c r="B278" s="9" t="s">
        <v>17</v>
      </c>
      <c r="C278" s="9" t="s">
        <v>141</v>
      </c>
      <c r="D278" s="10">
        <v>39856</v>
      </c>
      <c r="E278" s="4" t="s">
        <v>63</v>
      </c>
      <c r="F278" s="5">
        <v>2009</v>
      </c>
      <c r="G278" s="5">
        <v>1</v>
      </c>
      <c r="H278" s="4">
        <v>39856</v>
      </c>
      <c r="I278" s="4" t="s">
        <v>63</v>
      </c>
      <c r="J278" s="5">
        <v>0</v>
      </c>
      <c r="K278" s="9">
        <v>9</v>
      </c>
      <c r="L278" s="9">
        <v>122860</v>
      </c>
      <c r="M278" s="9" t="s">
        <v>50</v>
      </c>
      <c r="N278" s="9">
        <v>11057</v>
      </c>
      <c r="O278" s="9" t="s">
        <v>21</v>
      </c>
      <c r="P278" s="9" t="s">
        <v>49</v>
      </c>
    </row>
    <row r="279" spans="1:16" x14ac:dyDescent="0.25">
      <c r="A279" s="9">
        <v>39744</v>
      </c>
      <c r="B279" s="9" t="s">
        <v>17</v>
      </c>
      <c r="C279" s="9" t="s">
        <v>141</v>
      </c>
      <c r="D279" s="10">
        <v>39971</v>
      </c>
      <c r="E279" s="4" t="s">
        <v>76</v>
      </c>
      <c r="F279" s="5">
        <v>2009</v>
      </c>
      <c r="G279" s="5">
        <v>13</v>
      </c>
      <c r="H279" s="4">
        <v>39856</v>
      </c>
      <c r="I279" s="4" t="s">
        <v>63</v>
      </c>
      <c r="J279" s="5">
        <v>3</v>
      </c>
      <c r="K279" s="9">
        <v>6</v>
      </c>
      <c r="L279" s="9">
        <v>127220</v>
      </c>
      <c r="M279" s="9" t="s">
        <v>20</v>
      </c>
      <c r="N279" s="9">
        <v>1272</v>
      </c>
      <c r="O279" s="9" t="s">
        <v>21</v>
      </c>
      <c r="P279" s="9" t="s">
        <v>40</v>
      </c>
    </row>
    <row r="280" spans="1:16" x14ac:dyDescent="0.25">
      <c r="A280" s="9">
        <v>24228</v>
      </c>
      <c r="B280" s="9" t="s">
        <v>17</v>
      </c>
      <c r="C280" s="9" t="s">
        <v>141</v>
      </c>
      <c r="D280" s="10">
        <v>40011</v>
      </c>
      <c r="E280" s="4" t="s">
        <v>77</v>
      </c>
      <c r="F280" s="5">
        <v>2009</v>
      </c>
      <c r="G280" s="5">
        <v>8</v>
      </c>
      <c r="H280" s="4">
        <v>39856</v>
      </c>
      <c r="I280" s="4" t="s">
        <v>63</v>
      </c>
      <c r="J280" s="5">
        <v>5</v>
      </c>
      <c r="K280" s="9">
        <v>31</v>
      </c>
      <c r="L280" s="9">
        <v>121280</v>
      </c>
      <c r="M280" s="9" t="s">
        <v>39</v>
      </c>
      <c r="N280" s="9">
        <v>6064</v>
      </c>
      <c r="O280" s="9" t="s">
        <v>21</v>
      </c>
      <c r="P280" s="9" t="s">
        <v>56</v>
      </c>
    </row>
    <row r="281" spans="1:16" x14ac:dyDescent="0.25">
      <c r="A281" s="9">
        <v>42144</v>
      </c>
      <c r="B281" s="9" t="s">
        <v>17</v>
      </c>
      <c r="C281" s="9" t="s">
        <v>141</v>
      </c>
      <c r="D281" s="10">
        <v>40158</v>
      </c>
      <c r="E281" s="4" t="s">
        <v>28</v>
      </c>
      <c r="F281" s="5">
        <v>2009</v>
      </c>
      <c r="G281" s="5">
        <v>18</v>
      </c>
      <c r="H281" s="4">
        <v>39856</v>
      </c>
      <c r="I281" s="4" t="s">
        <v>63</v>
      </c>
      <c r="J281" s="5">
        <v>9</v>
      </c>
      <c r="K281" s="9">
        <v>10</v>
      </c>
      <c r="L281" s="9">
        <v>1340060</v>
      </c>
      <c r="M281" s="9" t="s">
        <v>20</v>
      </c>
      <c r="N281" s="9">
        <v>13401</v>
      </c>
      <c r="O281" s="9" t="s">
        <v>21</v>
      </c>
      <c r="P281" s="9" t="s">
        <v>59</v>
      </c>
    </row>
    <row r="282" spans="1:16" x14ac:dyDescent="0.25">
      <c r="A282" s="9">
        <v>43940</v>
      </c>
      <c r="B282" s="9" t="s">
        <v>17</v>
      </c>
      <c r="C282" s="9" t="s">
        <v>141</v>
      </c>
      <c r="D282" s="10">
        <v>40230</v>
      </c>
      <c r="E282" s="4" t="s">
        <v>57</v>
      </c>
      <c r="F282" s="5">
        <v>2010</v>
      </c>
      <c r="G282" s="5">
        <v>12</v>
      </c>
      <c r="H282" s="4">
        <v>39856</v>
      </c>
      <c r="I282" s="4" t="s">
        <v>63</v>
      </c>
      <c r="J282" s="5">
        <v>12</v>
      </c>
      <c r="K282" s="9">
        <v>12</v>
      </c>
      <c r="L282" s="9">
        <v>3880420</v>
      </c>
      <c r="M282" s="9" t="s">
        <v>50</v>
      </c>
      <c r="N282" s="9">
        <v>349238</v>
      </c>
      <c r="O282" s="9" t="s">
        <v>66</v>
      </c>
      <c r="P282" s="9" t="s">
        <v>67</v>
      </c>
    </row>
    <row r="283" spans="1:16" x14ac:dyDescent="0.25">
      <c r="A283" s="9">
        <v>24069</v>
      </c>
      <c r="B283" s="9" t="s">
        <v>17</v>
      </c>
      <c r="C283" s="9" t="s">
        <v>141</v>
      </c>
      <c r="D283" s="10">
        <v>40375</v>
      </c>
      <c r="E283" s="4" t="s">
        <v>58</v>
      </c>
      <c r="F283" s="5">
        <v>2010</v>
      </c>
      <c r="G283" s="5">
        <v>22</v>
      </c>
      <c r="H283" s="4">
        <v>39856</v>
      </c>
      <c r="I283" s="4" t="s">
        <v>63</v>
      </c>
      <c r="J283" s="5">
        <v>17</v>
      </c>
      <c r="K283" s="9">
        <v>21</v>
      </c>
      <c r="L283" s="9">
        <v>15962400</v>
      </c>
      <c r="M283" s="9" t="s">
        <v>29</v>
      </c>
      <c r="N283" s="9">
        <v>319248</v>
      </c>
      <c r="O283" s="9" t="s">
        <v>26</v>
      </c>
      <c r="P283" s="9" t="s">
        <v>72</v>
      </c>
    </row>
    <row r="284" spans="1:16" x14ac:dyDescent="0.25">
      <c r="A284" s="9">
        <v>52480</v>
      </c>
      <c r="B284" s="9" t="s">
        <v>17</v>
      </c>
      <c r="C284" s="9" t="s">
        <v>141</v>
      </c>
      <c r="D284" s="10">
        <v>40386</v>
      </c>
      <c r="E284" s="4" t="s">
        <v>58</v>
      </c>
      <c r="F284" s="5">
        <v>2010</v>
      </c>
      <c r="G284" s="5">
        <v>17</v>
      </c>
      <c r="H284" s="4">
        <v>39856</v>
      </c>
      <c r="I284" s="4" t="s">
        <v>63</v>
      </c>
      <c r="J284" s="5">
        <v>17</v>
      </c>
      <c r="K284" s="9">
        <v>47</v>
      </c>
      <c r="L284" s="9">
        <v>2041760</v>
      </c>
      <c r="M284" s="9" t="s">
        <v>43</v>
      </c>
      <c r="N284" s="9">
        <v>163341</v>
      </c>
      <c r="O284" s="9" t="s">
        <v>26</v>
      </c>
      <c r="P284" s="9" t="s">
        <v>27</v>
      </c>
    </row>
    <row r="285" spans="1:16" x14ac:dyDescent="0.25">
      <c r="A285" s="9">
        <v>46725</v>
      </c>
      <c r="B285" s="9" t="s">
        <v>17</v>
      </c>
      <c r="C285" s="9" t="s">
        <v>141</v>
      </c>
      <c r="D285" s="10">
        <v>40441</v>
      </c>
      <c r="E285" s="4" t="s">
        <v>115</v>
      </c>
      <c r="F285" s="5">
        <v>2010</v>
      </c>
      <c r="G285" s="5">
        <v>28</v>
      </c>
      <c r="H285" s="4">
        <v>39856</v>
      </c>
      <c r="I285" s="4" t="s">
        <v>63</v>
      </c>
      <c r="J285" s="5">
        <v>19</v>
      </c>
      <c r="K285" s="9">
        <v>13</v>
      </c>
      <c r="L285" s="9">
        <v>160000</v>
      </c>
      <c r="M285" s="9" t="s">
        <v>51</v>
      </c>
      <c r="N285" s="9">
        <v>4800</v>
      </c>
      <c r="O285" s="9" t="s">
        <v>21</v>
      </c>
      <c r="P285" s="9" t="s">
        <v>52</v>
      </c>
    </row>
    <row r="286" spans="1:16" x14ac:dyDescent="0.25">
      <c r="A286" s="9">
        <v>27011</v>
      </c>
      <c r="B286" s="9" t="s">
        <v>17</v>
      </c>
      <c r="C286" s="9" t="s">
        <v>141</v>
      </c>
      <c r="D286" s="10">
        <v>40542</v>
      </c>
      <c r="E286" s="4" t="s">
        <v>110</v>
      </c>
      <c r="F286" s="5">
        <v>2010</v>
      </c>
      <c r="G286" s="5">
        <v>21</v>
      </c>
      <c r="H286" s="4">
        <v>39856</v>
      </c>
      <c r="I286" s="4" t="s">
        <v>63</v>
      </c>
      <c r="J286" s="5">
        <v>22</v>
      </c>
      <c r="K286" s="9">
        <v>5</v>
      </c>
      <c r="L286" s="9">
        <v>107320</v>
      </c>
      <c r="M286" s="9" t="s">
        <v>50</v>
      </c>
      <c r="N286" s="9">
        <v>9659</v>
      </c>
      <c r="O286" s="9" t="s">
        <v>21</v>
      </c>
      <c r="P286" s="9" t="s">
        <v>32</v>
      </c>
    </row>
    <row r="287" spans="1:16" x14ac:dyDescent="0.25">
      <c r="A287" s="9">
        <v>135</v>
      </c>
      <c r="B287" s="9" t="s">
        <v>41</v>
      </c>
      <c r="C287" s="9" t="s">
        <v>141</v>
      </c>
      <c r="D287" s="10">
        <v>40836</v>
      </c>
      <c r="E287" s="4" t="s">
        <v>38</v>
      </c>
      <c r="F287" s="5">
        <v>2011</v>
      </c>
      <c r="G287" s="5">
        <v>31</v>
      </c>
      <c r="H287" s="4">
        <v>39856</v>
      </c>
      <c r="I287" s="4" t="s">
        <v>63</v>
      </c>
      <c r="J287" s="5">
        <v>32</v>
      </c>
      <c r="K287" s="9">
        <v>25</v>
      </c>
      <c r="L287" s="9">
        <v>251700</v>
      </c>
      <c r="M287" s="9" t="s">
        <v>50</v>
      </c>
      <c r="N287" s="9">
        <v>22653</v>
      </c>
      <c r="O287" s="9" t="s">
        <v>66</v>
      </c>
      <c r="P287" s="9" t="s">
        <v>68</v>
      </c>
    </row>
    <row r="288" spans="1:16" x14ac:dyDescent="0.25">
      <c r="A288" s="9">
        <v>46562</v>
      </c>
      <c r="B288" s="9" t="s">
        <v>17</v>
      </c>
      <c r="C288" s="9" t="s">
        <v>141</v>
      </c>
      <c r="D288" s="10">
        <v>40879</v>
      </c>
      <c r="E288" s="4" t="s">
        <v>42</v>
      </c>
      <c r="F288" s="5">
        <v>2011</v>
      </c>
      <c r="G288" s="5">
        <v>21</v>
      </c>
      <c r="H288" s="4">
        <v>39856</v>
      </c>
      <c r="I288" s="4" t="s">
        <v>63</v>
      </c>
      <c r="J288" s="5">
        <v>33</v>
      </c>
      <c r="K288" s="9">
        <v>35</v>
      </c>
      <c r="L288" s="9">
        <v>10815800</v>
      </c>
      <c r="M288" s="9" t="s">
        <v>20</v>
      </c>
      <c r="N288" s="9">
        <v>108158</v>
      </c>
      <c r="O288" s="9" t="s">
        <v>26</v>
      </c>
      <c r="P288" s="9" t="s">
        <v>72</v>
      </c>
    </row>
    <row r="289" spans="1:16" x14ac:dyDescent="0.25">
      <c r="A289" s="9">
        <v>43907</v>
      </c>
      <c r="B289" s="9" t="s">
        <v>17</v>
      </c>
      <c r="C289" s="9" t="s">
        <v>141</v>
      </c>
      <c r="D289" s="10">
        <v>41108</v>
      </c>
      <c r="E289" s="4" t="s">
        <v>103</v>
      </c>
      <c r="F289" s="5">
        <v>2012</v>
      </c>
      <c r="G289" s="5">
        <v>3</v>
      </c>
      <c r="H289" s="4">
        <v>39856</v>
      </c>
      <c r="I289" s="4" t="s">
        <v>63</v>
      </c>
      <c r="J289" s="5">
        <v>41</v>
      </c>
      <c r="K289" s="9">
        <v>42</v>
      </c>
      <c r="L289" s="9">
        <v>2785540</v>
      </c>
      <c r="M289" s="9">
        <v>0</v>
      </c>
      <c r="N289" s="9">
        <v>0</v>
      </c>
      <c r="O289" s="9" t="s">
        <v>26</v>
      </c>
      <c r="P289" s="9" t="s">
        <v>72</v>
      </c>
    </row>
    <row r="290" spans="1:16" x14ac:dyDescent="0.25">
      <c r="A290" s="9">
        <v>26051</v>
      </c>
      <c r="B290" s="9" t="s">
        <v>17</v>
      </c>
      <c r="C290" s="9" t="s">
        <v>142</v>
      </c>
      <c r="D290" s="10">
        <v>40356</v>
      </c>
      <c r="E290" s="4" t="s">
        <v>79</v>
      </c>
      <c r="F290" s="5">
        <v>2010</v>
      </c>
      <c r="G290" s="5">
        <v>1</v>
      </c>
      <c r="H290" s="4">
        <v>40356</v>
      </c>
      <c r="I290" s="4" t="s">
        <v>79</v>
      </c>
      <c r="J290" s="5">
        <v>0</v>
      </c>
      <c r="K290" s="9">
        <v>22</v>
      </c>
      <c r="L290" s="9">
        <v>1591480</v>
      </c>
      <c r="M290" s="9">
        <v>0</v>
      </c>
      <c r="N290" s="9">
        <v>0</v>
      </c>
      <c r="O290" s="9" t="s">
        <v>26</v>
      </c>
      <c r="P290" s="9" t="s">
        <v>30</v>
      </c>
    </row>
    <row r="291" spans="1:16" x14ac:dyDescent="0.25">
      <c r="A291" s="9">
        <v>1702</v>
      </c>
      <c r="B291" s="9" t="s">
        <v>17</v>
      </c>
      <c r="C291" s="9" t="s">
        <v>142</v>
      </c>
      <c r="D291" s="10">
        <v>40699</v>
      </c>
      <c r="E291" s="4" t="s">
        <v>60</v>
      </c>
      <c r="F291" s="5">
        <v>2011</v>
      </c>
      <c r="G291" s="5">
        <v>28</v>
      </c>
      <c r="H291" s="4">
        <v>40356</v>
      </c>
      <c r="I291" s="4" t="s">
        <v>79</v>
      </c>
      <c r="J291" s="5">
        <v>11</v>
      </c>
      <c r="K291" s="9">
        <v>23</v>
      </c>
      <c r="L291" s="9">
        <v>134480</v>
      </c>
      <c r="M291" s="9" t="s">
        <v>25</v>
      </c>
      <c r="N291" s="9">
        <v>8069</v>
      </c>
      <c r="O291" s="9" t="s">
        <v>21</v>
      </c>
      <c r="P291" s="9" t="s">
        <v>52</v>
      </c>
    </row>
    <row r="292" spans="1:16" x14ac:dyDescent="0.25">
      <c r="A292" s="9">
        <v>5284</v>
      </c>
      <c r="B292" s="9" t="s">
        <v>17</v>
      </c>
      <c r="C292" s="9" t="s">
        <v>142</v>
      </c>
      <c r="D292" s="10">
        <v>40762</v>
      </c>
      <c r="E292" s="4" t="s">
        <v>92</v>
      </c>
      <c r="F292" s="5">
        <v>2011</v>
      </c>
      <c r="G292" s="5">
        <v>6</v>
      </c>
      <c r="H292" s="4">
        <v>40356</v>
      </c>
      <c r="I292" s="4" t="s">
        <v>79</v>
      </c>
      <c r="J292" s="5">
        <v>13</v>
      </c>
      <c r="K292" s="9">
        <v>7</v>
      </c>
      <c r="L292" s="9">
        <v>118760</v>
      </c>
      <c r="M292" s="9" t="s">
        <v>69</v>
      </c>
      <c r="N292" s="9">
        <v>11876</v>
      </c>
      <c r="O292" s="9" t="s">
        <v>21</v>
      </c>
      <c r="P292" s="9" t="s">
        <v>49</v>
      </c>
    </row>
    <row r="293" spans="1:16" x14ac:dyDescent="0.25">
      <c r="A293" s="9">
        <v>4676</v>
      </c>
      <c r="B293" s="9" t="s">
        <v>17</v>
      </c>
      <c r="C293" s="9" t="s">
        <v>142</v>
      </c>
      <c r="D293" s="10">
        <v>40786</v>
      </c>
      <c r="E293" s="4" t="s">
        <v>92</v>
      </c>
      <c r="F293" s="5">
        <v>2011</v>
      </c>
      <c r="G293" s="5">
        <v>8</v>
      </c>
      <c r="H293" s="4">
        <v>40356</v>
      </c>
      <c r="I293" s="4" t="s">
        <v>79</v>
      </c>
      <c r="J293" s="5">
        <v>14</v>
      </c>
      <c r="K293" s="9">
        <v>11</v>
      </c>
      <c r="L293" s="9">
        <v>2420103</v>
      </c>
      <c r="M293" s="9" t="s">
        <v>36</v>
      </c>
      <c r="N293" s="9">
        <v>96804</v>
      </c>
      <c r="O293" s="9" t="s">
        <v>66</v>
      </c>
      <c r="P293" s="9" t="s">
        <v>67</v>
      </c>
    </row>
    <row r="294" spans="1:16" x14ac:dyDescent="0.25">
      <c r="A294" s="9">
        <v>44294</v>
      </c>
      <c r="B294" s="9" t="s">
        <v>17</v>
      </c>
      <c r="C294" s="9" t="s">
        <v>143</v>
      </c>
      <c r="D294" s="10">
        <v>39878</v>
      </c>
      <c r="E294" s="4" t="s">
        <v>74</v>
      </c>
      <c r="F294" s="5">
        <v>2009</v>
      </c>
      <c r="G294" s="5">
        <v>1</v>
      </c>
      <c r="H294" s="4">
        <v>39878</v>
      </c>
      <c r="I294" s="4" t="s">
        <v>74</v>
      </c>
      <c r="J294" s="5">
        <v>0</v>
      </c>
      <c r="K294" s="9">
        <v>15</v>
      </c>
      <c r="L294" s="9">
        <v>215720</v>
      </c>
      <c r="M294" s="9" t="s">
        <v>50</v>
      </c>
      <c r="N294" s="9">
        <v>19415</v>
      </c>
      <c r="O294" s="9" t="s">
        <v>21</v>
      </c>
      <c r="P294" s="9" t="s">
        <v>40</v>
      </c>
    </row>
    <row r="295" spans="1:16" x14ac:dyDescent="0.25">
      <c r="A295" s="9">
        <v>44391</v>
      </c>
      <c r="B295" s="9" t="s">
        <v>17</v>
      </c>
      <c r="C295" s="9" t="s">
        <v>143</v>
      </c>
      <c r="D295" s="10">
        <v>40087</v>
      </c>
      <c r="E295" s="4" t="s">
        <v>95</v>
      </c>
      <c r="F295" s="5">
        <v>2009</v>
      </c>
      <c r="G295" s="5">
        <v>7</v>
      </c>
      <c r="H295" s="4">
        <v>39878</v>
      </c>
      <c r="I295" s="4" t="s">
        <v>74</v>
      </c>
      <c r="J295" s="5">
        <v>6</v>
      </c>
      <c r="K295" s="9">
        <v>16</v>
      </c>
      <c r="L295" s="9">
        <v>225620</v>
      </c>
      <c r="M295" s="9" t="s">
        <v>29</v>
      </c>
      <c r="N295" s="9">
        <v>4512</v>
      </c>
      <c r="O295" s="9" t="s">
        <v>21</v>
      </c>
      <c r="P295" s="9" t="s">
        <v>40</v>
      </c>
    </row>
    <row r="296" spans="1:16" x14ac:dyDescent="0.25">
      <c r="A296" s="9">
        <v>46310</v>
      </c>
      <c r="B296" s="9" t="s">
        <v>17</v>
      </c>
      <c r="C296" s="9" t="s">
        <v>143</v>
      </c>
      <c r="D296" s="10">
        <v>40380</v>
      </c>
      <c r="E296" s="4" t="s">
        <v>58</v>
      </c>
      <c r="F296" s="5">
        <v>2010</v>
      </c>
      <c r="G296" s="5">
        <v>2</v>
      </c>
      <c r="H296" s="4">
        <v>39878</v>
      </c>
      <c r="I296" s="4" t="s">
        <v>74</v>
      </c>
      <c r="J296" s="5">
        <v>16</v>
      </c>
      <c r="K296" s="9">
        <v>29</v>
      </c>
      <c r="L296" s="9">
        <v>3870500</v>
      </c>
      <c r="M296" s="9" t="s">
        <v>36</v>
      </c>
      <c r="N296" s="9">
        <v>154820</v>
      </c>
      <c r="O296" s="9" t="s">
        <v>21</v>
      </c>
      <c r="P296" s="9" t="s">
        <v>49</v>
      </c>
    </row>
    <row r="297" spans="1:16" x14ac:dyDescent="0.25">
      <c r="A297" s="9">
        <v>420</v>
      </c>
      <c r="B297" s="9" t="s">
        <v>17</v>
      </c>
      <c r="C297" s="9" t="s">
        <v>143</v>
      </c>
      <c r="D297" s="10">
        <v>40846</v>
      </c>
      <c r="E297" s="4" t="s">
        <v>38</v>
      </c>
      <c r="F297" s="5">
        <v>2011</v>
      </c>
      <c r="G297" s="5">
        <v>22</v>
      </c>
      <c r="H297" s="4">
        <v>39878</v>
      </c>
      <c r="I297" s="4" t="s">
        <v>74</v>
      </c>
      <c r="J297" s="5">
        <v>31</v>
      </c>
      <c r="K297" s="9">
        <v>8</v>
      </c>
      <c r="L297" s="9">
        <v>86580</v>
      </c>
      <c r="M297" s="9" t="s">
        <v>50</v>
      </c>
      <c r="N297" s="9">
        <v>7792</v>
      </c>
      <c r="O297" s="9" t="s">
        <v>21</v>
      </c>
      <c r="P297" s="9" t="s">
        <v>40</v>
      </c>
    </row>
    <row r="298" spans="1:16" x14ac:dyDescent="0.25">
      <c r="A298" s="9">
        <v>52071</v>
      </c>
      <c r="B298" s="9" t="s">
        <v>17</v>
      </c>
      <c r="C298" s="9" t="s">
        <v>143</v>
      </c>
      <c r="D298" s="10">
        <v>40874</v>
      </c>
      <c r="E298" s="4" t="s">
        <v>81</v>
      </c>
      <c r="F298" s="5">
        <v>2011</v>
      </c>
      <c r="G298" s="5">
        <v>31</v>
      </c>
      <c r="H298" s="4">
        <v>39878</v>
      </c>
      <c r="I298" s="4" t="s">
        <v>74</v>
      </c>
      <c r="J298" s="5">
        <v>32</v>
      </c>
      <c r="K298" s="9">
        <v>14</v>
      </c>
      <c r="L298" s="9">
        <v>273700</v>
      </c>
      <c r="M298" s="9" t="s">
        <v>20</v>
      </c>
      <c r="N298" s="9">
        <v>2737</v>
      </c>
      <c r="O298" s="9" t="s">
        <v>21</v>
      </c>
      <c r="P298" s="9" t="s">
        <v>49</v>
      </c>
    </row>
    <row r="299" spans="1:16" x14ac:dyDescent="0.25">
      <c r="A299" s="9">
        <v>3172</v>
      </c>
      <c r="B299" s="9" t="s">
        <v>17</v>
      </c>
      <c r="C299" s="9" t="s">
        <v>143</v>
      </c>
      <c r="D299" s="10">
        <v>40945</v>
      </c>
      <c r="E299" s="4" t="s">
        <v>61</v>
      </c>
      <c r="F299" s="5">
        <v>2012</v>
      </c>
      <c r="G299" s="5">
        <v>28</v>
      </c>
      <c r="H299" s="4">
        <v>39878</v>
      </c>
      <c r="I299" s="4" t="s">
        <v>74</v>
      </c>
      <c r="J299" s="5">
        <v>35</v>
      </c>
      <c r="K299" s="9">
        <v>33</v>
      </c>
      <c r="L299" s="9">
        <v>1169022</v>
      </c>
      <c r="M299" s="9" t="s">
        <v>39</v>
      </c>
      <c r="N299" s="9">
        <v>58451</v>
      </c>
      <c r="O299" s="9" t="s">
        <v>66</v>
      </c>
      <c r="P299" s="9" t="s">
        <v>67</v>
      </c>
    </row>
    <row r="300" spans="1:16" x14ac:dyDescent="0.25">
      <c r="A300" s="9">
        <v>6</v>
      </c>
      <c r="B300" s="9" t="s">
        <v>17</v>
      </c>
      <c r="C300" s="9" t="s">
        <v>143</v>
      </c>
      <c r="D300" s="10">
        <v>40959</v>
      </c>
      <c r="E300" s="4" t="s">
        <v>61</v>
      </c>
      <c r="F300" s="5">
        <v>2012</v>
      </c>
      <c r="G300" s="5">
        <v>7</v>
      </c>
      <c r="H300" s="4">
        <v>39878</v>
      </c>
      <c r="I300" s="4" t="s">
        <v>74</v>
      </c>
      <c r="J300" s="5">
        <v>35</v>
      </c>
      <c r="K300" s="9">
        <v>2</v>
      </c>
      <c r="L300" s="9">
        <v>13860</v>
      </c>
      <c r="M300" s="9" t="s">
        <v>20</v>
      </c>
      <c r="N300" s="9">
        <v>139</v>
      </c>
      <c r="O300" s="9" t="s">
        <v>21</v>
      </c>
      <c r="P300" s="9" t="s">
        <v>37</v>
      </c>
    </row>
    <row r="301" spans="1:16" x14ac:dyDescent="0.25">
      <c r="A301" s="9">
        <v>47456</v>
      </c>
      <c r="B301" s="9" t="s">
        <v>17</v>
      </c>
      <c r="C301" s="9" t="s">
        <v>143</v>
      </c>
      <c r="D301" s="10">
        <v>41060</v>
      </c>
      <c r="E301" s="4" t="s">
        <v>83</v>
      </c>
      <c r="F301" s="5">
        <v>2012</v>
      </c>
      <c r="G301" s="5">
        <v>21</v>
      </c>
      <c r="H301" s="4">
        <v>39878</v>
      </c>
      <c r="I301" s="4" t="s">
        <v>74</v>
      </c>
      <c r="J301" s="5">
        <v>38</v>
      </c>
      <c r="K301" s="9">
        <v>43</v>
      </c>
      <c r="L301" s="9">
        <v>554160</v>
      </c>
      <c r="M301" s="9" t="s">
        <v>43</v>
      </c>
      <c r="N301" s="9">
        <v>44333</v>
      </c>
      <c r="O301" s="9" t="s">
        <v>21</v>
      </c>
      <c r="P301" s="9" t="s">
        <v>40</v>
      </c>
    </row>
    <row r="302" spans="1:16" x14ac:dyDescent="0.25">
      <c r="A302" s="9">
        <v>22978</v>
      </c>
      <c r="B302" s="9" t="s">
        <v>17</v>
      </c>
      <c r="C302" s="9" t="s">
        <v>144</v>
      </c>
      <c r="D302" s="10">
        <v>39848</v>
      </c>
      <c r="E302" s="4" t="s">
        <v>63</v>
      </c>
      <c r="F302" s="5">
        <v>2009</v>
      </c>
      <c r="G302" s="5">
        <v>1</v>
      </c>
      <c r="H302" s="4">
        <v>39848</v>
      </c>
      <c r="I302" s="4" t="s">
        <v>63</v>
      </c>
      <c r="J302" s="5">
        <v>0</v>
      </c>
      <c r="K302" s="9">
        <v>28</v>
      </c>
      <c r="L302" s="9">
        <v>3603900</v>
      </c>
      <c r="M302" s="9" t="s">
        <v>51</v>
      </c>
      <c r="N302" s="9">
        <v>108117</v>
      </c>
      <c r="O302" s="9" t="s">
        <v>26</v>
      </c>
      <c r="P302" s="9" t="s">
        <v>30</v>
      </c>
    </row>
    <row r="303" spans="1:16" x14ac:dyDescent="0.25">
      <c r="A303" s="9">
        <v>23586</v>
      </c>
      <c r="B303" s="9" t="s">
        <v>17</v>
      </c>
      <c r="C303" s="9" t="s">
        <v>144</v>
      </c>
      <c r="D303" s="10">
        <v>40192</v>
      </c>
      <c r="E303" s="4" t="s">
        <v>64</v>
      </c>
      <c r="F303" s="5">
        <v>2010</v>
      </c>
      <c r="G303" s="5">
        <v>5</v>
      </c>
      <c r="H303" s="4">
        <v>39848</v>
      </c>
      <c r="I303" s="4" t="s">
        <v>63</v>
      </c>
      <c r="J303" s="5">
        <v>11</v>
      </c>
      <c r="K303" s="9">
        <v>32</v>
      </c>
      <c r="L303" s="9">
        <v>421800</v>
      </c>
      <c r="M303" s="9" t="s">
        <v>51</v>
      </c>
      <c r="N303" s="9">
        <v>12654</v>
      </c>
      <c r="O303" s="9" t="s">
        <v>21</v>
      </c>
      <c r="P303" s="9" t="s">
        <v>40</v>
      </c>
    </row>
    <row r="304" spans="1:16" x14ac:dyDescent="0.25">
      <c r="A304" s="9">
        <v>17988</v>
      </c>
      <c r="B304" s="9" t="s">
        <v>41</v>
      </c>
      <c r="C304" s="9" t="s">
        <v>144</v>
      </c>
      <c r="D304" s="10">
        <v>40443</v>
      </c>
      <c r="E304" s="4" t="s">
        <v>115</v>
      </c>
      <c r="F304" s="5">
        <v>2010</v>
      </c>
      <c r="G304" s="5">
        <v>15</v>
      </c>
      <c r="H304" s="4">
        <v>39848</v>
      </c>
      <c r="I304" s="4" t="s">
        <v>63</v>
      </c>
      <c r="J304" s="5">
        <v>19</v>
      </c>
      <c r="K304" s="9">
        <v>46</v>
      </c>
      <c r="L304" s="9">
        <v>5321221</v>
      </c>
      <c r="M304" s="9" t="s">
        <v>51</v>
      </c>
      <c r="N304" s="9">
        <v>159637</v>
      </c>
      <c r="O304" s="9" t="s">
        <v>66</v>
      </c>
      <c r="P304" s="9" t="s">
        <v>67</v>
      </c>
    </row>
    <row r="305" spans="1:16" x14ac:dyDescent="0.25">
      <c r="A305" s="9">
        <v>47842</v>
      </c>
      <c r="B305" s="9" t="s">
        <v>17</v>
      </c>
      <c r="C305" s="9" t="s">
        <v>144</v>
      </c>
      <c r="D305" s="10">
        <v>40517</v>
      </c>
      <c r="E305" s="4" t="s">
        <v>110</v>
      </c>
      <c r="F305" s="5">
        <v>2010</v>
      </c>
      <c r="G305" s="5">
        <v>23</v>
      </c>
      <c r="H305" s="4">
        <v>39848</v>
      </c>
      <c r="I305" s="4" t="s">
        <v>63</v>
      </c>
      <c r="J305" s="5">
        <v>22</v>
      </c>
      <c r="K305" s="9">
        <v>50</v>
      </c>
      <c r="L305" s="9">
        <v>460460</v>
      </c>
      <c r="M305" s="9" t="s">
        <v>25</v>
      </c>
      <c r="N305" s="9">
        <v>27628</v>
      </c>
      <c r="O305" s="9" t="s">
        <v>21</v>
      </c>
      <c r="P305" s="9" t="s">
        <v>40</v>
      </c>
    </row>
    <row r="306" spans="1:16" x14ac:dyDescent="0.25">
      <c r="A306" s="9">
        <v>27430</v>
      </c>
      <c r="B306" s="9" t="s">
        <v>17</v>
      </c>
      <c r="C306" s="9" t="s">
        <v>144</v>
      </c>
      <c r="D306" s="10">
        <v>40574</v>
      </c>
      <c r="E306" s="4" t="s">
        <v>80</v>
      </c>
      <c r="F306" s="5">
        <v>2011</v>
      </c>
      <c r="G306" s="5">
        <v>6</v>
      </c>
      <c r="H306" s="4">
        <v>39848</v>
      </c>
      <c r="I306" s="4" t="s">
        <v>63</v>
      </c>
      <c r="J306" s="5">
        <v>23</v>
      </c>
      <c r="K306" s="9">
        <v>3</v>
      </c>
      <c r="L306" s="9">
        <v>630540</v>
      </c>
      <c r="M306" s="9" t="s">
        <v>43</v>
      </c>
      <c r="N306" s="9">
        <v>50443</v>
      </c>
      <c r="O306" s="9" t="s">
        <v>26</v>
      </c>
      <c r="P306" s="9" t="s">
        <v>27</v>
      </c>
    </row>
    <row r="307" spans="1:16" x14ac:dyDescent="0.25">
      <c r="A307" s="9">
        <v>36454</v>
      </c>
      <c r="B307" s="9" t="s">
        <v>17</v>
      </c>
      <c r="C307" s="9" t="s">
        <v>144</v>
      </c>
      <c r="D307" s="10">
        <v>40592</v>
      </c>
      <c r="E307" s="4" t="s">
        <v>35</v>
      </c>
      <c r="F307" s="5">
        <v>2011</v>
      </c>
      <c r="G307" s="5">
        <v>32</v>
      </c>
      <c r="H307" s="4">
        <v>39848</v>
      </c>
      <c r="I307" s="4" t="s">
        <v>63</v>
      </c>
      <c r="J307" s="5">
        <v>24</v>
      </c>
      <c r="K307" s="9">
        <v>8</v>
      </c>
      <c r="L307" s="9">
        <v>139140</v>
      </c>
      <c r="M307" s="9" t="s">
        <v>39</v>
      </c>
      <c r="N307" s="9">
        <v>6957</v>
      </c>
      <c r="O307" s="9" t="s">
        <v>21</v>
      </c>
      <c r="P307" s="9" t="s">
        <v>59</v>
      </c>
    </row>
    <row r="308" spans="1:16" x14ac:dyDescent="0.25">
      <c r="A308" s="9">
        <v>4134</v>
      </c>
      <c r="B308" s="9" t="s">
        <v>17</v>
      </c>
      <c r="C308" s="9" t="s">
        <v>144</v>
      </c>
      <c r="D308" s="10">
        <v>40848</v>
      </c>
      <c r="E308" s="4" t="s">
        <v>81</v>
      </c>
      <c r="F308" s="5">
        <v>2011</v>
      </c>
      <c r="G308" s="5">
        <v>19</v>
      </c>
      <c r="H308" s="4">
        <v>39848</v>
      </c>
      <c r="I308" s="4" t="s">
        <v>63</v>
      </c>
      <c r="J308" s="5">
        <v>32</v>
      </c>
      <c r="K308" s="9">
        <v>48</v>
      </c>
      <c r="L308" s="9">
        <v>12806780</v>
      </c>
      <c r="M308" s="9" t="s">
        <v>20</v>
      </c>
      <c r="N308" s="9">
        <v>128068</v>
      </c>
      <c r="O308" s="9" t="s">
        <v>26</v>
      </c>
      <c r="P308" s="9" t="s">
        <v>44</v>
      </c>
    </row>
    <row r="309" spans="1:16" x14ac:dyDescent="0.25">
      <c r="A309" s="9">
        <v>53511</v>
      </c>
      <c r="B309" s="9" t="s">
        <v>17</v>
      </c>
      <c r="C309" s="9" t="s">
        <v>145</v>
      </c>
      <c r="D309" s="10">
        <v>39864</v>
      </c>
      <c r="E309" s="4" t="s">
        <v>63</v>
      </c>
      <c r="F309" s="5">
        <v>2009</v>
      </c>
      <c r="G309" s="5">
        <v>1</v>
      </c>
      <c r="H309" s="4">
        <v>39864</v>
      </c>
      <c r="I309" s="4" t="s">
        <v>63</v>
      </c>
      <c r="J309" s="5">
        <v>0</v>
      </c>
      <c r="K309" s="9">
        <v>41</v>
      </c>
      <c r="L309" s="9">
        <v>482200</v>
      </c>
      <c r="M309" s="9" t="s">
        <v>45</v>
      </c>
      <c r="N309" s="9">
        <v>33754</v>
      </c>
      <c r="O309" s="9" t="s">
        <v>21</v>
      </c>
      <c r="P309" s="9" t="s">
        <v>49</v>
      </c>
    </row>
    <row r="310" spans="1:16" x14ac:dyDescent="0.25">
      <c r="A310" s="9">
        <v>50816</v>
      </c>
      <c r="B310" s="9" t="s">
        <v>17</v>
      </c>
      <c r="C310" s="9" t="s">
        <v>145</v>
      </c>
      <c r="D310" s="10">
        <v>39899</v>
      </c>
      <c r="E310" s="4" t="s">
        <v>74</v>
      </c>
      <c r="F310" s="5">
        <v>2009</v>
      </c>
      <c r="G310" s="5">
        <v>21</v>
      </c>
      <c r="H310" s="4">
        <v>39864</v>
      </c>
      <c r="I310" s="4" t="s">
        <v>63</v>
      </c>
      <c r="J310" s="5">
        <v>1</v>
      </c>
      <c r="K310" s="9">
        <v>25</v>
      </c>
      <c r="L310" s="9">
        <v>572140</v>
      </c>
      <c r="M310" s="9" t="s">
        <v>45</v>
      </c>
      <c r="N310" s="9">
        <v>40050</v>
      </c>
      <c r="O310" s="9" t="s">
        <v>21</v>
      </c>
      <c r="P310" s="9" t="s">
        <v>34</v>
      </c>
    </row>
    <row r="311" spans="1:16" x14ac:dyDescent="0.25">
      <c r="A311" s="9">
        <v>28839</v>
      </c>
      <c r="B311" s="9" t="s">
        <v>17</v>
      </c>
      <c r="C311" s="9" t="s">
        <v>145</v>
      </c>
      <c r="D311" s="10">
        <v>39931</v>
      </c>
      <c r="E311" s="4" t="s">
        <v>108</v>
      </c>
      <c r="F311" s="5">
        <v>2009</v>
      </c>
      <c r="G311" s="5">
        <v>28</v>
      </c>
      <c r="H311" s="4">
        <v>39864</v>
      </c>
      <c r="I311" s="4" t="s">
        <v>63</v>
      </c>
      <c r="J311" s="5">
        <v>2</v>
      </c>
      <c r="K311" s="9">
        <v>30</v>
      </c>
      <c r="L311" s="9">
        <v>205900</v>
      </c>
      <c r="M311" s="9" t="s">
        <v>25</v>
      </c>
      <c r="N311" s="9">
        <v>12354</v>
      </c>
      <c r="O311" s="9" t="s">
        <v>21</v>
      </c>
      <c r="P311" s="9" t="s">
        <v>52</v>
      </c>
    </row>
    <row r="312" spans="1:16" x14ac:dyDescent="0.25">
      <c r="A312" s="9">
        <v>36068</v>
      </c>
      <c r="B312" s="9" t="s">
        <v>17</v>
      </c>
      <c r="C312" s="9" t="s">
        <v>145</v>
      </c>
      <c r="D312" s="10">
        <v>39935</v>
      </c>
      <c r="E312" s="4" t="s">
        <v>48</v>
      </c>
      <c r="F312" s="5">
        <v>2009</v>
      </c>
      <c r="G312" s="5">
        <v>29</v>
      </c>
      <c r="H312" s="4">
        <v>39864</v>
      </c>
      <c r="I312" s="4" t="s">
        <v>63</v>
      </c>
      <c r="J312" s="5">
        <v>2</v>
      </c>
      <c r="K312" s="9">
        <v>23</v>
      </c>
      <c r="L312" s="9">
        <v>12266360</v>
      </c>
      <c r="M312" s="9" t="s">
        <v>25</v>
      </c>
      <c r="N312" s="9">
        <v>735982</v>
      </c>
      <c r="O312" s="9" t="s">
        <v>21</v>
      </c>
      <c r="P312" s="9" t="s">
        <v>34</v>
      </c>
    </row>
    <row r="313" spans="1:16" x14ac:dyDescent="0.25">
      <c r="A313" s="9">
        <v>29252</v>
      </c>
      <c r="B313" s="9" t="s">
        <v>17</v>
      </c>
      <c r="C313" s="9" t="s">
        <v>145</v>
      </c>
      <c r="D313" s="10">
        <v>39972</v>
      </c>
      <c r="E313" s="4" t="s">
        <v>76</v>
      </c>
      <c r="F313" s="5">
        <v>2009</v>
      </c>
      <c r="G313" s="5">
        <v>3</v>
      </c>
      <c r="H313" s="4">
        <v>39864</v>
      </c>
      <c r="I313" s="4" t="s">
        <v>63</v>
      </c>
      <c r="J313" s="5">
        <v>3</v>
      </c>
      <c r="K313" s="9">
        <v>9</v>
      </c>
      <c r="L313" s="9">
        <v>131620</v>
      </c>
      <c r="M313" s="9" t="s">
        <v>20</v>
      </c>
      <c r="N313" s="9">
        <v>1316</v>
      </c>
      <c r="O313" s="9" t="s">
        <v>21</v>
      </c>
      <c r="P313" s="9" t="s">
        <v>40</v>
      </c>
    </row>
    <row r="314" spans="1:16" x14ac:dyDescent="0.25">
      <c r="A314" s="9">
        <v>24097</v>
      </c>
      <c r="B314" s="9" t="s">
        <v>17</v>
      </c>
      <c r="C314" s="9" t="s">
        <v>145</v>
      </c>
      <c r="D314" s="10">
        <v>40276</v>
      </c>
      <c r="E314" s="4" t="s">
        <v>31</v>
      </c>
      <c r="F314" s="5">
        <v>2010</v>
      </c>
      <c r="G314" s="5">
        <v>9</v>
      </c>
      <c r="H314" s="4">
        <v>39864</v>
      </c>
      <c r="I314" s="4" t="s">
        <v>63</v>
      </c>
      <c r="J314" s="5">
        <v>13</v>
      </c>
      <c r="K314" s="9">
        <v>1</v>
      </c>
      <c r="L314" s="9">
        <v>34380</v>
      </c>
      <c r="M314" s="9">
        <v>0</v>
      </c>
      <c r="N314" s="9">
        <v>0</v>
      </c>
      <c r="O314" s="9" t="s">
        <v>66</v>
      </c>
      <c r="P314" s="9" t="s">
        <v>68</v>
      </c>
    </row>
    <row r="315" spans="1:16" x14ac:dyDescent="0.25">
      <c r="A315" s="9">
        <v>10791</v>
      </c>
      <c r="B315" s="9" t="s">
        <v>17</v>
      </c>
      <c r="C315" s="9" t="s">
        <v>145</v>
      </c>
      <c r="D315" s="10">
        <v>40774</v>
      </c>
      <c r="E315" s="4" t="s">
        <v>92</v>
      </c>
      <c r="F315" s="5">
        <v>2011</v>
      </c>
      <c r="G315" s="5">
        <v>9</v>
      </c>
      <c r="H315" s="4">
        <v>39864</v>
      </c>
      <c r="I315" s="4" t="s">
        <v>63</v>
      </c>
      <c r="J315" s="5">
        <v>29</v>
      </c>
      <c r="K315" s="9">
        <v>20</v>
      </c>
      <c r="L315" s="9">
        <v>801140</v>
      </c>
      <c r="M315" s="9" t="s">
        <v>39</v>
      </c>
      <c r="N315" s="9">
        <v>40057</v>
      </c>
      <c r="O315" s="9" t="s">
        <v>21</v>
      </c>
      <c r="P315" s="9" t="s">
        <v>40</v>
      </c>
    </row>
    <row r="316" spans="1:16" x14ac:dyDescent="0.25">
      <c r="A316" s="9">
        <v>6368</v>
      </c>
      <c r="B316" s="9" t="s">
        <v>17</v>
      </c>
      <c r="C316" s="9" t="s">
        <v>146</v>
      </c>
      <c r="D316" s="10">
        <v>39866</v>
      </c>
      <c r="E316" s="4" t="s">
        <v>63</v>
      </c>
      <c r="F316" s="5">
        <v>2009</v>
      </c>
      <c r="G316" s="5">
        <v>1</v>
      </c>
      <c r="H316" s="4">
        <v>39866</v>
      </c>
      <c r="I316" s="4" t="s">
        <v>63</v>
      </c>
      <c r="J316" s="5">
        <v>0</v>
      </c>
      <c r="K316" s="9">
        <v>40</v>
      </c>
      <c r="L316" s="9">
        <v>38200900</v>
      </c>
      <c r="M316" s="9">
        <v>0</v>
      </c>
      <c r="N316" s="9">
        <v>0</v>
      </c>
      <c r="O316" s="9" t="s">
        <v>66</v>
      </c>
      <c r="P316" s="9" t="s">
        <v>75</v>
      </c>
    </row>
    <row r="317" spans="1:16" x14ac:dyDescent="0.25">
      <c r="A317" s="9">
        <v>928</v>
      </c>
      <c r="B317" s="9" t="s">
        <v>41</v>
      </c>
      <c r="C317" s="9" t="s">
        <v>146</v>
      </c>
      <c r="D317" s="10">
        <v>40546</v>
      </c>
      <c r="E317" s="4" t="s">
        <v>80</v>
      </c>
      <c r="F317" s="5">
        <v>2011</v>
      </c>
      <c r="G317" s="5">
        <v>23</v>
      </c>
      <c r="H317" s="4">
        <v>39866</v>
      </c>
      <c r="I317" s="4" t="s">
        <v>63</v>
      </c>
      <c r="J317" s="5">
        <v>22</v>
      </c>
      <c r="K317" s="9">
        <v>21</v>
      </c>
      <c r="L317" s="9">
        <v>2445360</v>
      </c>
      <c r="M317" s="9" t="s">
        <v>25</v>
      </c>
      <c r="N317" s="9">
        <v>146722</v>
      </c>
      <c r="O317" s="9" t="s">
        <v>21</v>
      </c>
      <c r="P317" s="9" t="s">
        <v>34</v>
      </c>
    </row>
    <row r="318" spans="1:16" x14ac:dyDescent="0.25">
      <c r="A318" s="9">
        <v>27904</v>
      </c>
      <c r="B318" s="9" t="s">
        <v>17</v>
      </c>
      <c r="C318" s="9" t="s">
        <v>146</v>
      </c>
      <c r="D318" s="10">
        <v>40611</v>
      </c>
      <c r="E318" s="4" t="s">
        <v>121</v>
      </c>
      <c r="F318" s="5">
        <v>2011</v>
      </c>
      <c r="G318" s="5">
        <v>4</v>
      </c>
      <c r="H318" s="4">
        <v>39866</v>
      </c>
      <c r="I318" s="4" t="s">
        <v>63</v>
      </c>
      <c r="J318" s="5">
        <v>24</v>
      </c>
      <c r="K318" s="9">
        <v>8</v>
      </c>
      <c r="L318" s="9">
        <v>921179</v>
      </c>
      <c r="M318" s="9" t="s">
        <v>29</v>
      </c>
      <c r="N318" s="9">
        <v>18424</v>
      </c>
      <c r="O318" s="9" t="s">
        <v>66</v>
      </c>
      <c r="P318" s="9" t="s">
        <v>67</v>
      </c>
    </row>
    <row r="319" spans="1:16" x14ac:dyDescent="0.25">
      <c r="A319" s="9">
        <v>56640</v>
      </c>
      <c r="B319" s="9" t="s">
        <v>17</v>
      </c>
      <c r="C319" s="9" t="s">
        <v>146</v>
      </c>
      <c r="D319" s="10">
        <v>40780</v>
      </c>
      <c r="E319" s="4" t="s">
        <v>92</v>
      </c>
      <c r="F319" s="5">
        <v>2011</v>
      </c>
      <c r="G319" s="5">
        <v>10</v>
      </c>
      <c r="H319" s="4">
        <v>39866</v>
      </c>
      <c r="I319" s="4" t="s">
        <v>63</v>
      </c>
      <c r="J319" s="5">
        <v>30</v>
      </c>
      <c r="K319" s="9">
        <v>2</v>
      </c>
      <c r="L319" s="9">
        <v>58620</v>
      </c>
      <c r="M319" s="9">
        <v>0</v>
      </c>
      <c r="N319" s="9">
        <v>0</v>
      </c>
      <c r="O319" s="9" t="s">
        <v>21</v>
      </c>
      <c r="P319" s="9" t="s">
        <v>40</v>
      </c>
    </row>
    <row r="320" spans="1:16" x14ac:dyDescent="0.25">
      <c r="A320" s="9">
        <v>37445</v>
      </c>
      <c r="B320" s="9" t="s">
        <v>17</v>
      </c>
      <c r="C320" s="9" t="s">
        <v>146</v>
      </c>
      <c r="D320" s="10">
        <v>40957</v>
      </c>
      <c r="E320" s="4" t="s">
        <v>61</v>
      </c>
      <c r="F320" s="5">
        <v>2012</v>
      </c>
      <c r="G320" s="5">
        <v>26</v>
      </c>
      <c r="H320" s="4">
        <v>39866</v>
      </c>
      <c r="I320" s="4" t="s">
        <v>63</v>
      </c>
      <c r="J320" s="5">
        <v>35</v>
      </c>
      <c r="K320" s="9">
        <v>37</v>
      </c>
      <c r="L320" s="9">
        <v>4360460</v>
      </c>
      <c r="M320" s="9" t="s">
        <v>39</v>
      </c>
      <c r="N320" s="9">
        <v>218023</v>
      </c>
      <c r="O320" s="9" t="s">
        <v>21</v>
      </c>
      <c r="P320" s="9" t="s">
        <v>34</v>
      </c>
    </row>
    <row r="321" spans="1:16" x14ac:dyDescent="0.25">
      <c r="A321" s="9">
        <v>48197</v>
      </c>
      <c r="B321" s="9" t="s">
        <v>17</v>
      </c>
      <c r="C321" s="9" t="s">
        <v>146</v>
      </c>
      <c r="D321" s="10">
        <v>41034</v>
      </c>
      <c r="E321" s="4" t="s">
        <v>83</v>
      </c>
      <c r="F321" s="5">
        <v>2012</v>
      </c>
      <c r="G321" s="5">
        <v>19</v>
      </c>
      <c r="H321" s="4">
        <v>39866</v>
      </c>
      <c r="I321" s="4" t="s">
        <v>63</v>
      </c>
      <c r="J321" s="5">
        <v>38</v>
      </c>
      <c r="K321" s="9">
        <v>32</v>
      </c>
      <c r="L321" s="9">
        <v>2564980</v>
      </c>
      <c r="M321" s="9" t="s">
        <v>45</v>
      </c>
      <c r="N321" s="9">
        <v>179549</v>
      </c>
      <c r="O321" s="9" t="s">
        <v>26</v>
      </c>
      <c r="P321" s="9" t="s">
        <v>27</v>
      </c>
    </row>
    <row r="322" spans="1:16" x14ac:dyDescent="0.25">
      <c r="A322" s="9">
        <v>4741</v>
      </c>
      <c r="B322" s="9" t="s">
        <v>17</v>
      </c>
      <c r="C322" s="9" t="s">
        <v>146</v>
      </c>
      <c r="D322" s="10">
        <v>41067</v>
      </c>
      <c r="E322" s="4" t="s">
        <v>93</v>
      </c>
      <c r="F322" s="5">
        <v>2012</v>
      </c>
      <c r="G322" s="5">
        <v>6</v>
      </c>
      <c r="H322" s="4">
        <v>39866</v>
      </c>
      <c r="I322" s="4" t="s">
        <v>63</v>
      </c>
      <c r="J322" s="5">
        <v>39</v>
      </c>
      <c r="K322" s="9">
        <v>40</v>
      </c>
      <c r="L322" s="9">
        <v>685940</v>
      </c>
      <c r="M322" s="9" t="s">
        <v>50</v>
      </c>
      <c r="N322" s="9">
        <v>61735</v>
      </c>
      <c r="O322" s="9" t="s">
        <v>26</v>
      </c>
      <c r="P322" s="9" t="s">
        <v>27</v>
      </c>
    </row>
    <row r="323" spans="1:16" x14ac:dyDescent="0.25">
      <c r="A323" s="9">
        <v>37158</v>
      </c>
      <c r="B323" s="9" t="s">
        <v>17</v>
      </c>
      <c r="C323" s="9" t="s">
        <v>146</v>
      </c>
      <c r="D323" s="10">
        <v>41174</v>
      </c>
      <c r="E323" s="4" t="s">
        <v>113</v>
      </c>
      <c r="F323" s="5">
        <v>2012</v>
      </c>
      <c r="G323" s="5">
        <v>8</v>
      </c>
      <c r="H323" s="4">
        <v>39866</v>
      </c>
      <c r="I323" s="4" t="s">
        <v>63</v>
      </c>
      <c r="J323" s="5">
        <v>43</v>
      </c>
      <c r="K323" s="9">
        <v>25</v>
      </c>
      <c r="L323" s="9">
        <v>344080</v>
      </c>
      <c r="M323" s="9" t="s">
        <v>39</v>
      </c>
      <c r="N323" s="9">
        <v>17204</v>
      </c>
      <c r="O323" s="9" t="s">
        <v>21</v>
      </c>
      <c r="P323" s="9" t="s">
        <v>40</v>
      </c>
    </row>
    <row r="324" spans="1:16" x14ac:dyDescent="0.25">
      <c r="A324" s="9">
        <v>44834</v>
      </c>
      <c r="B324" s="9" t="s">
        <v>17</v>
      </c>
      <c r="C324" s="9" t="s">
        <v>147</v>
      </c>
      <c r="D324" s="10">
        <v>39923</v>
      </c>
      <c r="E324" s="4" t="s">
        <v>108</v>
      </c>
      <c r="F324" s="5">
        <v>2009</v>
      </c>
      <c r="G324" s="5">
        <v>1</v>
      </c>
      <c r="H324" s="4">
        <v>39923</v>
      </c>
      <c r="I324" s="4" t="s">
        <v>108</v>
      </c>
      <c r="J324" s="5">
        <v>0</v>
      </c>
      <c r="K324" s="9">
        <v>13</v>
      </c>
      <c r="L324" s="9">
        <v>497520</v>
      </c>
      <c r="M324" s="9" t="s">
        <v>69</v>
      </c>
      <c r="N324" s="9">
        <v>49752</v>
      </c>
      <c r="O324" s="9" t="s">
        <v>21</v>
      </c>
      <c r="P324" s="9" t="s">
        <v>40</v>
      </c>
    </row>
    <row r="325" spans="1:16" x14ac:dyDescent="0.25">
      <c r="A325" s="9">
        <v>51815</v>
      </c>
      <c r="B325" s="9" t="s">
        <v>17</v>
      </c>
      <c r="C325" s="9" t="s">
        <v>147</v>
      </c>
      <c r="D325" s="10">
        <v>39959</v>
      </c>
      <c r="E325" s="4" t="s">
        <v>48</v>
      </c>
      <c r="F325" s="5">
        <v>2009</v>
      </c>
      <c r="G325" s="5">
        <v>21</v>
      </c>
      <c r="H325" s="4">
        <v>39923</v>
      </c>
      <c r="I325" s="4" t="s">
        <v>108</v>
      </c>
      <c r="J325" s="5">
        <v>1</v>
      </c>
      <c r="K325" s="9">
        <v>37</v>
      </c>
      <c r="L325" s="9">
        <v>455000</v>
      </c>
      <c r="M325" s="9" t="s">
        <v>20</v>
      </c>
      <c r="N325" s="9">
        <v>4550</v>
      </c>
      <c r="O325" s="9" t="s">
        <v>21</v>
      </c>
      <c r="P325" s="9" t="s">
        <v>49</v>
      </c>
    </row>
    <row r="326" spans="1:16" x14ac:dyDescent="0.25">
      <c r="A326" s="9">
        <v>57857</v>
      </c>
      <c r="B326" s="9" t="s">
        <v>17</v>
      </c>
      <c r="C326" s="9" t="s">
        <v>147</v>
      </c>
      <c r="D326" s="10">
        <v>40183</v>
      </c>
      <c r="E326" s="4" t="s">
        <v>64</v>
      </c>
      <c r="F326" s="5">
        <v>2010</v>
      </c>
      <c r="G326" s="5">
        <v>27</v>
      </c>
      <c r="H326" s="4">
        <v>39923</v>
      </c>
      <c r="I326" s="4" t="s">
        <v>108</v>
      </c>
      <c r="J326" s="5">
        <v>8</v>
      </c>
      <c r="K326" s="9">
        <v>18</v>
      </c>
      <c r="L326" s="9">
        <v>629920</v>
      </c>
      <c r="M326" s="9" t="s">
        <v>69</v>
      </c>
      <c r="N326" s="9">
        <v>62992</v>
      </c>
      <c r="O326" s="9" t="s">
        <v>26</v>
      </c>
      <c r="P326" s="9" t="s">
        <v>27</v>
      </c>
    </row>
    <row r="327" spans="1:16" x14ac:dyDescent="0.25">
      <c r="A327" s="9">
        <v>12449</v>
      </c>
      <c r="B327" s="9" t="s">
        <v>17</v>
      </c>
      <c r="C327" s="9" t="s">
        <v>147</v>
      </c>
      <c r="D327" s="10">
        <v>40209</v>
      </c>
      <c r="E327" s="4" t="s">
        <v>64</v>
      </c>
      <c r="F327" s="5">
        <v>2010</v>
      </c>
      <c r="G327" s="5">
        <v>6</v>
      </c>
      <c r="H327" s="4">
        <v>39923</v>
      </c>
      <c r="I327" s="4" t="s">
        <v>108</v>
      </c>
      <c r="J327" s="5">
        <v>9</v>
      </c>
      <c r="K327" s="9">
        <v>36</v>
      </c>
      <c r="L327" s="9">
        <v>2800200</v>
      </c>
      <c r="M327" s="9" t="s">
        <v>51</v>
      </c>
      <c r="N327" s="9">
        <v>84006</v>
      </c>
      <c r="O327" s="9" t="s">
        <v>66</v>
      </c>
      <c r="P327" s="9" t="s">
        <v>68</v>
      </c>
    </row>
    <row r="328" spans="1:16" x14ac:dyDescent="0.25">
      <c r="A328" s="9">
        <v>16166</v>
      </c>
      <c r="B328" s="9" t="s">
        <v>17</v>
      </c>
      <c r="C328" s="9" t="s">
        <v>147</v>
      </c>
      <c r="D328" s="10">
        <v>40209</v>
      </c>
      <c r="E328" s="4" t="s">
        <v>64</v>
      </c>
      <c r="F328" s="5">
        <v>2010</v>
      </c>
      <c r="G328" s="5">
        <v>32</v>
      </c>
      <c r="H328" s="4">
        <v>39923</v>
      </c>
      <c r="I328" s="4" t="s">
        <v>108</v>
      </c>
      <c r="J328" s="5">
        <v>9</v>
      </c>
      <c r="K328" s="9">
        <v>36</v>
      </c>
      <c r="L328" s="9">
        <v>157020</v>
      </c>
      <c r="M328" s="9" t="s">
        <v>50</v>
      </c>
      <c r="N328" s="9">
        <v>14132</v>
      </c>
      <c r="O328" s="9" t="s">
        <v>21</v>
      </c>
      <c r="P328" s="9" t="s">
        <v>56</v>
      </c>
    </row>
    <row r="329" spans="1:16" x14ac:dyDescent="0.25">
      <c r="A329" s="9">
        <v>54917</v>
      </c>
      <c r="B329" s="9" t="s">
        <v>17</v>
      </c>
      <c r="C329" s="9" t="s">
        <v>147</v>
      </c>
      <c r="D329" s="10">
        <v>40425</v>
      </c>
      <c r="E329" s="4" t="s">
        <v>115</v>
      </c>
      <c r="F329" s="5">
        <v>2010</v>
      </c>
      <c r="G329" s="5">
        <v>32</v>
      </c>
      <c r="H329" s="4">
        <v>39923</v>
      </c>
      <c r="I329" s="4" t="s">
        <v>108</v>
      </c>
      <c r="J329" s="5">
        <v>16</v>
      </c>
      <c r="K329" s="9">
        <v>12</v>
      </c>
      <c r="L329" s="9">
        <v>12069360</v>
      </c>
      <c r="M329" s="9" t="s">
        <v>25</v>
      </c>
      <c r="N329" s="9">
        <v>724162</v>
      </c>
      <c r="O329" s="9" t="s">
        <v>66</v>
      </c>
      <c r="P329" s="9" t="s">
        <v>78</v>
      </c>
    </row>
    <row r="330" spans="1:16" x14ac:dyDescent="0.25">
      <c r="A330" s="9">
        <v>47525</v>
      </c>
      <c r="B330" s="9" t="s">
        <v>17</v>
      </c>
      <c r="C330" s="9" t="s">
        <v>147</v>
      </c>
      <c r="D330" s="10">
        <v>40605</v>
      </c>
      <c r="E330" s="4" t="s">
        <v>121</v>
      </c>
      <c r="F330" s="5">
        <v>2011</v>
      </c>
      <c r="G330" s="5">
        <v>5</v>
      </c>
      <c r="H330" s="4">
        <v>39923</v>
      </c>
      <c r="I330" s="4" t="s">
        <v>108</v>
      </c>
      <c r="J330" s="5">
        <v>22</v>
      </c>
      <c r="K330" s="9">
        <v>40</v>
      </c>
      <c r="L330" s="9">
        <v>1298920</v>
      </c>
      <c r="M330" s="9" t="s">
        <v>20</v>
      </c>
      <c r="N330" s="9">
        <v>12989</v>
      </c>
      <c r="O330" s="9" t="s">
        <v>66</v>
      </c>
      <c r="P330" s="9" t="s">
        <v>68</v>
      </c>
    </row>
    <row r="331" spans="1:16" x14ac:dyDescent="0.25">
      <c r="A331" s="9">
        <v>42753</v>
      </c>
      <c r="B331" s="9" t="s">
        <v>17</v>
      </c>
      <c r="C331" s="9" t="s">
        <v>147</v>
      </c>
      <c r="D331" s="10">
        <v>40926</v>
      </c>
      <c r="E331" s="4" t="s">
        <v>54</v>
      </c>
      <c r="F331" s="5">
        <v>2012</v>
      </c>
      <c r="G331" s="5">
        <v>4</v>
      </c>
      <c r="H331" s="4">
        <v>39923</v>
      </c>
      <c r="I331" s="4" t="s">
        <v>108</v>
      </c>
      <c r="J331" s="5">
        <v>32</v>
      </c>
      <c r="K331" s="9">
        <v>45</v>
      </c>
      <c r="L331" s="9">
        <v>8145635</v>
      </c>
      <c r="M331" s="9" t="s">
        <v>69</v>
      </c>
      <c r="N331" s="9">
        <v>814564</v>
      </c>
      <c r="O331" s="9" t="s">
        <v>66</v>
      </c>
      <c r="P331" s="9" t="s">
        <v>67</v>
      </c>
    </row>
    <row r="332" spans="1:16" x14ac:dyDescent="0.25">
      <c r="A332" s="9">
        <v>33729</v>
      </c>
      <c r="B332" s="9" t="s">
        <v>17</v>
      </c>
      <c r="C332" s="9" t="s">
        <v>147</v>
      </c>
      <c r="D332" s="10">
        <v>41171</v>
      </c>
      <c r="E332" s="4" t="s">
        <v>113</v>
      </c>
      <c r="F332" s="5">
        <v>2012</v>
      </c>
      <c r="G332" s="5">
        <v>19</v>
      </c>
      <c r="H332" s="4">
        <v>39923</v>
      </c>
      <c r="I332" s="4" t="s">
        <v>108</v>
      </c>
      <c r="J332" s="5">
        <v>40</v>
      </c>
      <c r="K332" s="9">
        <v>26</v>
      </c>
      <c r="L332" s="9">
        <v>13991120</v>
      </c>
      <c r="M332" s="9" t="s">
        <v>45</v>
      </c>
      <c r="N332" s="9">
        <v>979378</v>
      </c>
      <c r="O332" s="9" t="s">
        <v>21</v>
      </c>
      <c r="P332" s="9" t="s">
        <v>59</v>
      </c>
    </row>
    <row r="333" spans="1:16" x14ac:dyDescent="0.25">
      <c r="A333" s="9">
        <v>57861</v>
      </c>
      <c r="B333" s="9" t="s">
        <v>17</v>
      </c>
      <c r="C333" s="9" t="s">
        <v>147</v>
      </c>
      <c r="D333" s="10">
        <v>41207</v>
      </c>
      <c r="E333" s="4" t="s">
        <v>98</v>
      </c>
      <c r="F333" s="5">
        <v>2012</v>
      </c>
      <c r="G333" s="5">
        <v>20</v>
      </c>
      <c r="H333" s="4">
        <v>39923</v>
      </c>
      <c r="I333" s="4" t="s">
        <v>108</v>
      </c>
      <c r="J333" s="5">
        <v>42</v>
      </c>
      <c r="K333" s="9">
        <v>40</v>
      </c>
      <c r="L333" s="9">
        <v>240300</v>
      </c>
      <c r="M333" s="9">
        <v>0</v>
      </c>
      <c r="N333" s="9">
        <v>0</v>
      </c>
      <c r="O333" s="9" t="s">
        <v>21</v>
      </c>
      <c r="P333" s="9" t="s">
        <v>49</v>
      </c>
    </row>
    <row r="334" spans="1:16" x14ac:dyDescent="0.25">
      <c r="A334" s="9">
        <v>1057</v>
      </c>
      <c r="B334" s="9" t="s">
        <v>17</v>
      </c>
      <c r="C334" s="9" t="s">
        <v>148</v>
      </c>
      <c r="D334" s="10">
        <v>40958</v>
      </c>
      <c r="E334" s="4" t="s">
        <v>61</v>
      </c>
      <c r="F334" s="5">
        <v>2012</v>
      </c>
      <c r="G334" s="5">
        <v>1</v>
      </c>
      <c r="H334" s="4">
        <v>40958</v>
      </c>
      <c r="I334" s="4" t="s">
        <v>61</v>
      </c>
      <c r="J334" s="5">
        <v>0</v>
      </c>
      <c r="K334" s="9">
        <v>41</v>
      </c>
      <c r="L334" s="9">
        <v>682720</v>
      </c>
      <c r="M334" s="9" t="s">
        <v>50</v>
      </c>
      <c r="N334" s="9">
        <v>61445</v>
      </c>
      <c r="O334" s="9" t="s">
        <v>66</v>
      </c>
      <c r="P334" s="9" t="s">
        <v>68</v>
      </c>
    </row>
    <row r="335" spans="1:16" x14ac:dyDescent="0.25">
      <c r="A335" s="9">
        <v>14695</v>
      </c>
      <c r="B335" s="9" t="s">
        <v>17</v>
      </c>
      <c r="C335" s="9" t="s">
        <v>148</v>
      </c>
      <c r="D335" s="10">
        <v>41038</v>
      </c>
      <c r="E335" s="4" t="s">
        <v>83</v>
      </c>
      <c r="F335" s="5">
        <v>2012</v>
      </c>
      <c r="G335" s="5">
        <v>20</v>
      </c>
      <c r="H335" s="4">
        <v>40958</v>
      </c>
      <c r="I335" s="4" t="s">
        <v>61</v>
      </c>
      <c r="J335" s="5">
        <v>2</v>
      </c>
      <c r="K335" s="9">
        <v>40</v>
      </c>
      <c r="L335" s="9">
        <v>3984900</v>
      </c>
      <c r="M335" s="9" t="s">
        <v>39</v>
      </c>
      <c r="N335" s="9">
        <v>199245</v>
      </c>
      <c r="O335" s="9" t="s">
        <v>26</v>
      </c>
      <c r="P335" s="9" t="s">
        <v>44</v>
      </c>
    </row>
    <row r="336" spans="1:16" x14ac:dyDescent="0.25">
      <c r="A336" s="9">
        <v>55296</v>
      </c>
      <c r="B336" s="9" t="s">
        <v>17</v>
      </c>
      <c r="C336" s="9" t="s">
        <v>148</v>
      </c>
      <c r="D336" s="10">
        <v>41200</v>
      </c>
      <c r="E336" s="4" t="s">
        <v>98</v>
      </c>
      <c r="F336" s="5">
        <v>2012</v>
      </c>
      <c r="G336" s="5">
        <v>10</v>
      </c>
      <c r="H336" s="4">
        <v>40958</v>
      </c>
      <c r="I336" s="4" t="s">
        <v>61</v>
      </c>
      <c r="J336" s="5">
        <v>7</v>
      </c>
      <c r="K336" s="9">
        <v>32</v>
      </c>
      <c r="L336" s="9">
        <v>634120</v>
      </c>
      <c r="M336" s="9" t="s">
        <v>39</v>
      </c>
      <c r="N336" s="9">
        <v>31706</v>
      </c>
      <c r="O336" s="9" t="s">
        <v>21</v>
      </c>
      <c r="P336" s="9" t="s">
        <v>40</v>
      </c>
    </row>
    <row r="337" spans="1:16" x14ac:dyDescent="0.25">
      <c r="A337" s="9">
        <v>44992</v>
      </c>
      <c r="B337" s="9" t="s">
        <v>17</v>
      </c>
      <c r="C337" s="9" t="s">
        <v>148</v>
      </c>
      <c r="D337" s="10">
        <v>41267</v>
      </c>
      <c r="E337" s="4" t="s">
        <v>86</v>
      </c>
      <c r="F337" s="5">
        <v>2012</v>
      </c>
      <c r="G337" s="5">
        <v>19</v>
      </c>
      <c r="H337" s="4">
        <v>40958</v>
      </c>
      <c r="I337" s="4" t="s">
        <v>61</v>
      </c>
      <c r="J337" s="5">
        <v>10</v>
      </c>
      <c r="K337" s="9">
        <v>32</v>
      </c>
      <c r="L337" s="9">
        <v>3347060</v>
      </c>
      <c r="M337" s="9">
        <v>0</v>
      </c>
      <c r="N337" s="9">
        <v>0</v>
      </c>
      <c r="O337" s="9" t="s">
        <v>66</v>
      </c>
      <c r="P337" s="9" t="s">
        <v>75</v>
      </c>
    </row>
    <row r="338" spans="1:16" x14ac:dyDescent="0.25">
      <c r="A338" s="9">
        <v>6112</v>
      </c>
      <c r="B338" s="9" t="s">
        <v>17</v>
      </c>
      <c r="C338" s="9" t="s">
        <v>149</v>
      </c>
      <c r="D338" s="10">
        <v>40048</v>
      </c>
      <c r="E338" s="4" t="s">
        <v>24</v>
      </c>
      <c r="F338" s="5">
        <v>2009</v>
      </c>
      <c r="G338" s="5">
        <v>1</v>
      </c>
      <c r="H338" s="4">
        <v>40048</v>
      </c>
      <c r="I338" s="4" t="s">
        <v>24</v>
      </c>
      <c r="J338" s="5">
        <v>0</v>
      </c>
      <c r="K338" s="9">
        <v>10</v>
      </c>
      <c r="L338" s="9">
        <v>3194740</v>
      </c>
      <c r="M338" s="9" t="s">
        <v>29</v>
      </c>
      <c r="N338" s="9">
        <v>63895</v>
      </c>
      <c r="O338" s="9" t="s">
        <v>26</v>
      </c>
      <c r="P338" s="9" t="s">
        <v>72</v>
      </c>
    </row>
    <row r="339" spans="1:16" x14ac:dyDescent="0.25">
      <c r="A339" s="9">
        <v>6020</v>
      </c>
      <c r="B339" s="9" t="s">
        <v>17</v>
      </c>
      <c r="C339" s="9" t="s">
        <v>149</v>
      </c>
      <c r="D339" s="10">
        <v>40077</v>
      </c>
      <c r="E339" s="4" t="s">
        <v>100</v>
      </c>
      <c r="F339" s="5">
        <v>2009</v>
      </c>
      <c r="G339" s="5">
        <v>24</v>
      </c>
      <c r="H339" s="4">
        <v>40048</v>
      </c>
      <c r="I339" s="4" t="s">
        <v>24</v>
      </c>
      <c r="J339" s="5">
        <v>0</v>
      </c>
      <c r="K339" s="9">
        <v>23</v>
      </c>
      <c r="L339" s="9">
        <v>132180</v>
      </c>
      <c r="M339" s="9" t="s">
        <v>50</v>
      </c>
      <c r="N339" s="9">
        <v>11896</v>
      </c>
      <c r="O339" s="9" t="s">
        <v>21</v>
      </c>
      <c r="P339" s="9" t="s">
        <v>22</v>
      </c>
    </row>
    <row r="340" spans="1:16" x14ac:dyDescent="0.25">
      <c r="A340" s="9">
        <v>45412</v>
      </c>
      <c r="B340" s="9" t="s">
        <v>17</v>
      </c>
      <c r="C340" s="9" t="s">
        <v>149</v>
      </c>
      <c r="D340" s="10">
        <v>40290</v>
      </c>
      <c r="E340" s="4" t="s">
        <v>31</v>
      </c>
      <c r="F340" s="5">
        <v>2010</v>
      </c>
      <c r="G340" s="5">
        <v>22</v>
      </c>
      <c r="H340" s="4">
        <v>40048</v>
      </c>
      <c r="I340" s="4" t="s">
        <v>24</v>
      </c>
      <c r="J340" s="5">
        <v>7</v>
      </c>
      <c r="K340" s="9">
        <v>20</v>
      </c>
      <c r="L340" s="9">
        <v>1173238</v>
      </c>
      <c r="M340" s="9" t="s">
        <v>25</v>
      </c>
      <c r="N340" s="9">
        <v>70394</v>
      </c>
      <c r="O340" s="9" t="s">
        <v>66</v>
      </c>
      <c r="P340" s="9" t="s">
        <v>67</v>
      </c>
    </row>
    <row r="341" spans="1:16" x14ac:dyDescent="0.25">
      <c r="A341" s="9">
        <v>31687</v>
      </c>
      <c r="B341" s="9" t="s">
        <v>17</v>
      </c>
      <c r="C341" s="9" t="s">
        <v>149</v>
      </c>
      <c r="D341" s="10">
        <v>40682</v>
      </c>
      <c r="E341" s="4" t="s">
        <v>19</v>
      </c>
      <c r="F341" s="5">
        <v>2011</v>
      </c>
      <c r="G341" s="5">
        <v>23</v>
      </c>
      <c r="H341" s="4">
        <v>40048</v>
      </c>
      <c r="I341" s="4" t="s">
        <v>24</v>
      </c>
      <c r="J341" s="5">
        <v>20</v>
      </c>
      <c r="K341" s="9">
        <v>44</v>
      </c>
      <c r="L341" s="9">
        <v>246120</v>
      </c>
      <c r="M341" s="9" t="s">
        <v>45</v>
      </c>
      <c r="N341" s="9">
        <v>17228</v>
      </c>
      <c r="O341" s="9" t="s">
        <v>21</v>
      </c>
      <c r="P341" s="9" t="s">
        <v>52</v>
      </c>
    </row>
    <row r="342" spans="1:16" x14ac:dyDescent="0.25">
      <c r="A342" s="9">
        <v>56743</v>
      </c>
      <c r="B342" s="9" t="s">
        <v>17</v>
      </c>
      <c r="C342" s="9" t="s">
        <v>149</v>
      </c>
      <c r="D342" s="10">
        <v>40716</v>
      </c>
      <c r="E342" s="4" t="s">
        <v>60</v>
      </c>
      <c r="F342" s="5">
        <v>2011</v>
      </c>
      <c r="G342" s="5">
        <v>20</v>
      </c>
      <c r="H342" s="4">
        <v>40048</v>
      </c>
      <c r="I342" s="4" t="s">
        <v>24</v>
      </c>
      <c r="J342" s="5">
        <v>21</v>
      </c>
      <c r="K342" s="9">
        <v>23</v>
      </c>
      <c r="L342" s="9">
        <v>1048500</v>
      </c>
      <c r="M342" s="9" t="s">
        <v>25</v>
      </c>
      <c r="N342" s="9">
        <v>62910</v>
      </c>
      <c r="O342" s="9" t="s">
        <v>26</v>
      </c>
      <c r="P342" s="9" t="s">
        <v>27</v>
      </c>
    </row>
    <row r="343" spans="1:16" x14ac:dyDescent="0.25">
      <c r="A343" s="9">
        <v>59911</v>
      </c>
      <c r="B343" s="9" t="s">
        <v>17</v>
      </c>
      <c r="C343" s="9" t="s">
        <v>149</v>
      </c>
      <c r="D343" s="10">
        <v>40895</v>
      </c>
      <c r="E343" s="4" t="s">
        <v>42</v>
      </c>
      <c r="F343" s="5">
        <v>2011</v>
      </c>
      <c r="G343" s="5">
        <v>23</v>
      </c>
      <c r="H343" s="4">
        <v>40048</v>
      </c>
      <c r="I343" s="4" t="s">
        <v>24</v>
      </c>
      <c r="J343" s="5">
        <v>27</v>
      </c>
      <c r="K343" s="9">
        <v>1</v>
      </c>
      <c r="L343" s="9">
        <v>21180</v>
      </c>
      <c r="M343" s="9" t="s">
        <v>69</v>
      </c>
      <c r="N343" s="9">
        <v>2118</v>
      </c>
      <c r="O343" s="9" t="s">
        <v>21</v>
      </c>
      <c r="P343" s="9" t="s">
        <v>40</v>
      </c>
    </row>
    <row r="344" spans="1:16" x14ac:dyDescent="0.25">
      <c r="A344" s="9">
        <v>6501</v>
      </c>
      <c r="B344" s="9" t="s">
        <v>17</v>
      </c>
      <c r="C344" s="9" t="s">
        <v>149</v>
      </c>
      <c r="D344" s="10">
        <v>40921</v>
      </c>
      <c r="E344" s="4" t="s">
        <v>54</v>
      </c>
      <c r="F344" s="5">
        <v>2012</v>
      </c>
      <c r="G344" s="5">
        <v>19</v>
      </c>
      <c r="H344" s="4">
        <v>40048</v>
      </c>
      <c r="I344" s="4" t="s">
        <v>24</v>
      </c>
      <c r="J344" s="5">
        <v>28</v>
      </c>
      <c r="K344" s="9">
        <v>35</v>
      </c>
      <c r="L344" s="9">
        <v>473980</v>
      </c>
      <c r="M344" s="9" t="s">
        <v>25</v>
      </c>
      <c r="N344" s="9">
        <v>28439</v>
      </c>
      <c r="O344" s="9" t="s">
        <v>21</v>
      </c>
      <c r="P344" s="9" t="s">
        <v>40</v>
      </c>
    </row>
    <row r="345" spans="1:16" x14ac:dyDescent="0.25">
      <c r="A345" s="9">
        <v>5511</v>
      </c>
      <c r="B345" s="9" t="s">
        <v>41</v>
      </c>
      <c r="C345" s="9" t="s">
        <v>150</v>
      </c>
      <c r="D345" s="10">
        <v>40145</v>
      </c>
      <c r="E345" s="4" t="s">
        <v>90</v>
      </c>
      <c r="F345" s="5">
        <v>2009</v>
      </c>
      <c r="G345" s="5">
        <v>1</v>
      </c>
      <c r="H345" s="4">
        <v>40145</v>
      </c>
      <c r="I345" s="4" t="s">
        <v>90</v>
      </c>
      <c r="J345" s="5">
        <v>0</v>
      </c>
      <c r="K345" s="9">
        <v>46</v>
      </c>
      <c r="L345" s="9">
        <v>258880</v>
      </c>
      <c r="M345" s="9" t="s">
        <v>29</v>
      </c>
      <c r="N345" s="9">
        <v>5178</v>
      </c>
      <c r="O345" s="9" t="s">
        <v>21</v>
      </c>
      <c r="P345" s="9" t="s">
        <v>52</v>
      </c>
    </row>
    <row r="346" spans="1:16" x14ac:dyDescent="0.25">
      <c r="A346" s="9">
        <v>1699</v>
      </c>
      <c r="B346" s="9" t="s">
        <v>17</v>
      </c>
      <c r="C346" s="9" t="s">
        <v>150</v>
      </c>
      <c r="D346" s="10">
        <v>40541</v>
      </c>
      <c r="E346" s="4" t="s">
        <v>110</v>
      </c>
      <c r="F346" s="5">
        <v>2010</v>
      </c>
      <c r="G346" s="5">
        <v>29</v>
      </c>
      <c r="H346" s="4">
        <v>40145</v>
      </c>
      <c r="I346" s="4" t="s">
        <v>90</v>
      </c>
      <c r="J346" s="5">
        <v>13</v>
      </c>
      <c r="K346" s="9">
        <v>40</v>
      </c>
      <c r="L346" s="9">
        <v>861760</v>
      </c>
      <c r="M346" s="9" t="s">
        <v>39</v>
      </c>
      <c r="N346" s="9">
        <v>43088</v>
      </c>
      <c r="O346" s="9" t="s">
        <v>21</v>
      </c>
      <c r="P346" s="9" t="s">
        <v>32</v>
      </c>
    </row>
    <row r="347" spans="1:16" x14ac:dyDescent="0.25">
      <c r="A347" s="9">
        <v>26304</v>
      </c>
      <c r="B347" s="9" t="s">
        <v>17</v>
      </c>
      <c r="C347" s="9" t="s">
        <v>150</v>
      </c>
      <c r="D347" s="10">
        <v>40621</v>
      </c>
      <c r="E347" s="4" t="s">
        <v>121</v>
      </c>
      <c r="F347" s="5">
        <v>2011</v>
      </c>
      <c r="G347" s="5">
        <v>30</v>
      </c>
      <c r="H347" s="4">
        <v>40145</v>
      </c>
      <c r="I347" s="4" t="s">
        <v>90</v>
      </c>
      <c r="J347" s="5">
        <v>15</v>
      </c>
      <c r="K347" s="9">
        <v>43</v>
      </c>
      <c r="L347" s="9">
        <v>14904274</v>
      </c>
      <c r="M347" s="9" t="s">
        <v>29</v>
      </c>
      <c r="N347" s="9">
        <v>298085</v>
      </c>
      <c r="O347" s="9" t="s">
        <v>66</v>
      </c>
      <c r="P347" s="9" t="s">
        <v>67</v>
      </c>
    </row>
    <row r="348" spans="1:16" x14ac:dyDescent="0.25">
      <c r="A348" s="9">
        <v>27266</v>
      </c>
      <c r="B348" s="9" t="s">
        <v>17</v>
      </c>
      <c r="C348" s="9" t="s">
        <v>150</v>
      </c>
      <c r="D348" s="10">
        <v>40764</v>
      </c>
      <c r="E348" s="4" t="s">
        <v>92</v>
      </c>
      <c r="F348" s="5">
        <v>2011</v>
      </c>
      <c r="G348" s="5">
        <v>20</v>
      </c>
      <c r="H348" s="4">
        <v>40145</v>
      </c>
      <c r="I348" s="4" t="s">
        <v>90</v>
      </c>
      <c r="J348" s="5">
        <v>20</v>
      </c>
      <c r="K348" s="9">
        <v>9</v>
      </c>
      <c r="L348" s="9">
        <v>2062120</v>
      </c>
      <c r="M348" s="9" t="s">
        <v>51</v>
      </c>
      <c r="N348" s="9">
        <v>61864</v>
      </c>
      <c r="O348" s="9" t="s">
        <v>66</v>
      </c>
      <c r="P348" s="9" t="s">
        <v>68</v>
      </c>
    </row>
    <row r="349" spans="1:16" x14ac:dyDescent="0.25">
      <c r="A349" s="9">
        <v>18432</v>
      </c>
      <c r="B349" s="9" t="s">
        <v>17</v>
      </c>
      <c r="C349" s="9" t="s">
        <v>150</v>
      </c>
      <c r="D349" s="10">
        <v>40880</v>
      </c>
      <c r="E349" s="4" t="s">
        <v>42</v>
      </c>
      <c r="F349" s="5">
        <v>2011</v>
      </c>
      <c r="G349" s="5">
        <v>10</v>
      </c>
      <c r="H349" s="4">
        <v>40145</v>
      </c>
      <c r="I349" s="4" t="s">
        <v>90</v>
      </c>
      <c r="J349" s="5">
        <v>24</v>
      </c>
      <c r="K349" s="9">
        <v>42</v>
      </c>
      <c r="L349" s="9">
        <v>902640</v>
      </c>
      <c r="M349" s="9" t="s">
        <v>36</v>
      </c>
      <c r="N349" s="9">
        <v>36106</v>
      </c>
      <c r="O349" s="9" t="s">
        <v>26</v>
      </c>
      <c r="P349" s="9" t="s">
        <v>27</v>
      </c>
    </row>
    <row r="350" spans="1:16" x14ac:dyDescent="0.25">
      <c r="A350" s="9">
        <v>56708</v>
      </c>
      <c r="B350" s="9" t="s">
        <v>17</v>
      </c>
      <c r="C350" s="9" t="s">
        <v>150</v>
      </c>
      <c r="D350" s="10">
        <v>40951</v>
      </c>
      <c r="E350" s="4" t="s">
        <v>61</v>
      </c>
      <c r="F350" s="5">
        <v>2012</v>
      </c>
      <c r="G350" s="5">
        <v>4</v>
      </c>
      <c r="H350" s="4">
        <v>40145</v>
      </c>
      <c r="I350" s="4" t="s">
        <v>90</v>
      </c>
      <c r="J350" s="5">
        <v>26</v>
      </c>
      <c r="K350" s="9">
        <v>36</v>
      </c>
      <c r="L350" s="9">
        <v>20012560</v>
      </c>
      <c r="M350" s="9" t="s">
        <v>69</v>
      </c>
      <c r="N350" s="9">
        <v>2001256</v>
      </c>
      <c r="O350" s="9" t="s">
        <v>26</v>
      </c>
      <c r="P350" s="9" t="s">
        <v>72</v>
      </c>
    </row>
    <row r="351" spans="1:16" x14ac:dyDescent="0.25">
      <c r="A351" s="9">
        <v>53221</v>
      </c>
      <c r="B351" s="9" t="s">
        <v>17</v>
      </c>
      <c r="C351" s="9" t="s">
        <v>150</v>
      </c>
      <c r="D351" s="10">
        <v>40965</v>
      </c>
      <c r="E351" s="4" t="s">
        <v>61</v>
      </c>
      <c r="F351" s="5">
        <v>2012</v>
      </c>
      <c r="G351" s="5">
        <v>13</v>
      </c>
      <c r="H351" s="4">
        <v>40145</v>
      </c>
      <c r="I351" s="4" t="s">
        <v>90</v>
      </c>
      <c r="J351" s="5">
        <v>26</v>
      </c>
      <c r="K351" s="9">
        <v>29</v>
      </c>
      <c r="L351" s="9">
        <v>866880</v>
      </c>
      <c r="M351" s="9" t="s">
        <v>69</v>
      </c>
      <c r="N351" s="9">
        <v>86688</v>
      </c>
      <c r="O351" s="9" t="s">
        <v>26</v>
      </c>
      <c r="P351" s="9" t="s">
        <v>27</v>
      </c>
    </row>
    <row r="352" spans="1:16" x14ac:dyDescent="0.25">
      <c r="A352" s="9">
        <v>18595</v>
      </c>
      <c r="B352" s="9" t="s">
        <v>17</v>
      </c>
      <c r="C352" s="9" t="s">
        <v>151</v>
      </c>
      <c r="D352" s="10">
        <v>39844</v>
      </c>
      <c r="E352" s="4" t="s">
        <v>47</v>
      </c>
      <c r="F352" s="5">
        <v>2009</v>
      </c>
      <c r="G352" s="5">
        <v>1</v>
      </c>
      <c r="H352" s="4">
        <v>39844</v>
      </c>
      <c r="I352" s="4" t="s">
        <v>47</v>
      </c>
      <c r="J352" s="5">
        <v>0</v>
      </c>
      <c r="K352" s="9">
        <v>6</v>
      </c>
      <c r="L352" s="9">
        <v>902880</v>
      </c>
      <c r="M352" s="9" t="s">
        <v>69</v>
      </c>
      <c r="N352" s="9">
        <v>90288</v>
      </c>
      <c r="O352" s="9" t="s">
        <v>21</v>
      </c>
      <c r="P352" s="9" t="s">
        <v>34</v>
      </c>
    </row>
    <row r="353" spans="1:16" x14ac:dyDescent="0.25">
      <c r="A353" s="9">
        <v>5735</v>
      </c>
      <c r="B353" s="9" t="s">
        <v>17</v>
      </c>
      <c r="C353" s="9" t="s">
        <v>151</v>
      </c>
      <c r="D353" s="10">
        <v>40098</v>
      </c>
      <c r="E353" s="4" t="s">
        <v>95</v>
      </c>
      <c r="F353" s="5">
        <v>2009</v>
      </c>
      <c r="G353" s="5">
        <v>32</v>
      </c>
      <c r="H353" s="4">
        <v>39844</v>
      </c>
      <c r="I353" s="4" t="s">
        <v>47</v>
      </c>
      <c r="J353" s="5">
        <v>8</v>
      </c>
      <c r="K353" s="9">
        <v>10</v>
      </c>
      <c r="L353" s="9">
        <v>5331280</v>
      </c>
      <c r="M353" s="9" t="s">
        <v>69</v>
      </c>
      <c r="N353" s="9">
        <v>533128</v>
      </c>
      <c r="O353" s="9" t="s">
        <v>26</v>
      </c>
      <c r="P353" s="9" t="s">
        <v>72</v>
      </c>
    </row>
    <row r="354" spans="1:16" x14ac:dyDescent="0.25">
      <c r="A354" s="9">
        <v>59780</v>
      </c>
      <c r="B354" s="9" t="s">
        <v>17</v>
      </c>
      <c r="C354" s="9" t="s">
        <v>151</v>
      </c>
      <c r="D354" s="10">
        <v>40229</v>
      </c>
      <c r="E354" s="4" t="s">
        <v>57</v>
      </c>
      <c r="F354" s="5">
        <v>2010</v>
      </c>
      <c r="G354" s="5">
        <v>13</v>
      </c>
      <c r="H354" s="4">
        <v>39844</v>
      </c>
      <c r="I354" s="4" t="s">
        <v>47</v>
      </c>
      <c r="J354" s="5">
        <v>12</v>
      </c>
      <c r="K354" s="9">
        <v>21</v>
      </c>
      <c r="L354" s="9">
        <v>13553840</v>
      </c>
      <c r="M354" s="9">
        <v>0</v>
      </c>
      <c r="N354" s="9">
        <v>0</v>
      </c>
      <c r="O354" s="9" t="s">
        <v>66</v>
      </c>
      <c r="P354" s="9" t="s">
        <v>75</v>
      </c>
    </row>
    <row r="355" spans="1:16" x14ac:dyDescent="0.25">
      <c r="A355" s="9">
        <v>7429</v>
      </c>
      <c r="B355" s="9" t="s">
        <v>17</v>
      </c>
      <c r="C355" s="9" t="s">
        <v>151</v>
      </c>
      <c r="D355" s="10">
        <v>40324</v>
      </c>
      <c r="E355" s="4" t="s">
        <v>33</v>
      </c>
      <c r="F355" s="5">
        <v>2010</v>
      </c>
      <c r="G355" s="5">
        <v>21</v>
      </c>
      <c r="H355" s="4">
        <v>39844</v>
      </c>
      <c r="I355" s="4" t="s">
        <v>47</v>
      </c>
      <c r="J355" s="5">
        <v>15</v>
      </c>
      <c r="K355" s="9">
        <v>33</v>
      </c>
      <c r="L355" s="9">
        <v>2758680</v>
      </c>
      <c r="M355" s="9" t="s">
        <v>36</v>
      </c>
      <c r="N355" s="9">
        <v>110347</v>
      </c>
      <c r="O355" s="9" t="s">
        <v>66</v>
      </c>
      <c r="P355" s="9" t="s">
        <v>68</v>
      </c>
    </row>
    <row r="356" spans="1:16" x14ac:dyDescent="0.25">
      <c r="A356" s="9">
        <v>27974</v>
      </c>
      <c r="B356" s="9" t="s">
        <v>17</v>
      </c>
      <c r="C356" s="9" t="s">
        <v>151</v>
      </c>
      <c r="D356" s="10">
        <v>40369</v>
      </c>
      <c r="E356" s="4" t="s">
        <v>58</v>
      </c>
      <c r="F356" s="5">
        <v>2010</v>
      </c>
      <c r="G356" s="5">
        <v>27</v>
      </c>
      <c r="H356" s="4">
        <v>39844</v>
      </c>
      <c r="I356" s="4" t="s">
        <v>47</v>
      </c>
      <c r="J356" s="5">
        <v>17</v>
      </c>
      <c r="K356" s="9">
        <v>35</v>
      </c>
      <c r="L356" s="9">
        <v>1794840</v>
      </c>
      <c r="M356" s="9" t="s">
        <v>43</v>
      </c>
      <c r="N356" s="9">
        <v>143587</v>
      </c>
      <c r="O356" s="9" t="s">
        <v>26</v>
      </c>
      <c r="P356" s="9" t="s">
        <v>30</v>
      </c>
    </row>
    <row r="357" spans="1:16" x14ac:dyDescent="0.25">
      <c r="A357" s="9">
        <v>6978</v>
      </c>
      <c r="B357" s="9" t="s">
        <v>41</v>
      </c>
      <c r="C357" s="9" t="s">
        <v>151</v>
      </c>
      <c r="D357" s="10">
        <v>40433</v>
      </c>
      <c r="E357" s="4" t="s">
        <v>115</v>
      </c>
      <c r="F357" s="5">
        <v>2010</v>
      </c>
      <c r="G357" s="5">
        <v>11</v>
      </c>
      <c r="H357" s="4">
        <v>39844</v>
      </c>
      <c r="I357" s="4" t="s">
        <v>47</v>
      </c>
      <c r="J357" s="5">
        <v>19</v>
      </c>
      <c r="K357" s="9">
        <v>47</v>
      </c>
      <c r="L357" s="9">
        <v>743900</v>
      </c>
      <c r="M357" s="9" t="s">
        <v>45</v>
      </c>
      <c r="N357" s="9">
        <v>52073</v>
      </c>
      <c r="O357" s="9" t="s">
        <v>66</v>
      </c>
      <c r="P357" s="9" t="s">
        <v>68</v>
      </c>
    </row>
    <row r="358" spans="1:16" x14ac:dyDescent="0.25">
      <c r="A358" s="9">
        <v>51906</v>
      </c>
      <c r="B358" s="9" t="s">
        <v>17</v>
      </c>
      <c r="C358" s="9" t="s">
        <v>151</v>
      </c>
      <c r="D358" s="10">
        <v>40552</v>
      </c>
      <c r="E358" s="4" t="s">
        <v>80</v>
      </c>
      <c r="F358" s="5">
        <v>2011</v>
      </c>
      <c r="G358" s="5">
        <v>13</v>
      </c>
      <c r="H358" s="4">
        <v>39844</v>
      </c>
      <c r="I358" s="4" t="s">
        <v>47</v>
      </c>
      <c r="J358" s="5">
        <v>23</v>
      </c>
      <c r="K358" s="9">
        <v>24</v>
      </c>
      <c r="L358" s="9">
        <v>412680</v>
      </c>
      <c r="M358" s="9" t="s">
        <v>36</v>
      </c>
      <c r="N358" s="9">
        <v>16507</v>
      </c>
      <c r="O358" s="9" t="s">
        <v>66</v>
      </c>
      <c r="P358" s="9" t="s">
        <v>68</v>
      </c>
    </row>
    <row r="359" spans="1:16" x14ac:dyDescent="0.25">
      <c r="A359" s="9">
        <v>40673</v>
      </c>
      <c r="B359" s="9" t="s">
        <v>17</v>
      </c>
      <c r="C359" s="9" t="s">
        <v>151</v>
      </c>
      <c r="D359" s="10">
        <v>40956</v>
      </c>
      <c r="E359" s="4" t="s">
        <v>61</v>
      </c>
      <c r="F359" s="5">
        <v>2012</v>
      </c>
      <c r="G359" s="5">
        <v>10</v>
      </c>
      <c r="H359" s="4">
        <v>39844</v>
      </c>
      <c r="I359" s="4" t="s">
        <v>47</v>
      </c>
      <c r="J359" s="5">
        <v>36</v>
      </c>
      <c r="K359" s="9">
        <v>14</v>
      </c>
      <c r="L359" s="9">
        <v>314980</v>
      </c>
      <c r="M359" s="9" t="s">
        <v>29</v>
      </c>
      <c r="N359" s="9">
        <v>6300</v>
      </c>
      <c r="O359" s="9" t="s">
        <v>21</v>
      </c>
      <c r="P359" s="9" t="s">
        <v>32</v>
      </c>
    </row>
    <row r="360" spans="1:16" x14ac:dyDescent="0.25">
      <c r="A360" s="9">
        <v>13670</v>
      </c>
      <c r="B360" s="9" t="s">
        <v>17</v>
      </c>
      <c r="C360" s="9" t="s">
        <v>151</v>
      </c>
      <c r="D360" s="10">
        <v>41052</v>
      </c>
      <c r="E360" s="4" t="s">
        <v>83</v>
      </c>
      <c r="F360" s="5">
        <v>2012</v>
      </c>
      <c r="G360" s="5">
        <v>18</v>
      </c>
      <c r="H360" s="4">
        <v>39844</v>
      </c>
      <c r="I360" s="4" t="s">
        <v>47</v>
      </c>
      <c r="J360" s="5">
        <v>39</v>
      </c>
      <c r="K360" s="9">
        <v>27</v>
      </c>
      <c r="L360" s="9">
        <v>232740</v>
      </c>
      <c r="M360" s="9" t="s">
        <v>36</v>
      </c>
      <c r="N360" s="9">
        <v>9310</v>
      </c>
      <c r="O360" s="9" t="s">
        <v>21</v>
      </c>
      <c r="P360" s="9" t="s">
        <v>22</v>
      </c>
    </row>
    <row r="361" spans="1:16" x14ac:dyDescent="0.25">
      <c r="A361" s="9">
        <v>481</v>
      </c>
      <c r="B361" s="9" t="s">
        <v>17</v>
      </c>
      <c r="C361" s="9" t="s">
        <v>151</v>
      </c>
      <c r="D361" s="10">
        <v>41100</v>
      </c>
      <c r="E361" s="4" t="s">
        <v>103</v>
      </c>
      <c r="F361" s="5">
        <v>2012</v>
      </c>
      <c r="G361" s="5">
        <v>24</v>
      </c>
      <c r="H361" s="4">
        <v>39844</v>
      </c>
      <c r="I361" s="4" t="s">
        <v>47</v>
      </c>
      <c r="J361" s="5">
        <v>41</v>
      </c>
      <c r="K361" s="9">
        <v>44</v>
      </c>
      <c r="L361" s="9">
        <v>9018755</v>
      </c>
      <c r="M361" s="9" t="s">
        <v>20</v>
      </c>
      <c r="N361" s="9">
        <v>90188</v>
      </c>
      <c r="O361" s="9" t="s">
        <v>66</v>
      </c>
      <c r="P361" s="9" t="s">
        <v>67</v>
      </c>
    </row>
    <row r="362" spans="1:16" x14ac:dyDescent="0.25">
      <c r="A362" s="9">
        <v>5891</v>
      </c>
      <c r="B362" s="9" t="s">
        <v>17</v>
      </c>
      <c r="C362" s="9" t="s">
        <v>151</v>
      </c>
      <c r="D362" s="10">
        <v>41271</v>
      </c>
      <c r="E362" s="4" t="s">
        <v>86</v>
      </c>
      <c r="F362" s="5">
        <v>2012</v>
      </c>
      <c r="G362" s="5">
        <v>11</v>
      </c>
      <c r="H362" s="4">
        <v>39844</v>
      </c>
      <c r="I362" s="4" t="s">
        <v>47</v>
      </c>
      <c r="J362" s="5">
        <v>46</v>
      </c>
      <c r="K362" s="9">
        <v>2</v>
      </c>
      <c r="L362" s="9">
        <v>88900</v>
      </c>
      <c r="M362" s="9" t="s">
        <v>20</v>
      </c>
      <c r="N362" s="9">
        <v>889</v>
      </c>
      <c r="O362" s="9" t="s">
        <v>21</v>
      </c>
      <c r="P362" s="9" t="s">
        <v>49</v>
      </c>
    </row>
    <row r="363" spans="1:16" x14ac:dyDescent="0.25">
      <c r="A363" s="9">
        <v>26374</v>
      </c>
      <c r="B363" s="9" t="s">
        <v>17</v>
      </c>
      <c r="C363" s="9" t="s">
        <v>152</v>
      </c>
      <c r="D363" s="10">
        <v>39944</v>
      </c>
      <c r="E363" s="4" t="s">
        <v>48</v>
      </c>
      <c r="F363" s="5">
        <v>2009</v>
      </c>
      <c r="G363" s="5">
        <v>1</v>
      </c>
      <c r="H363" s="4">
        <v>39944</v>
      </c>
      <c r="I363" s="4" t="s">
        <v>48</v>
      </c>
      <c r="J363" s="5">
        <v>0</v>
      </c>
      <c r="K363" s="9">
        <v>5</v>
      </c>
      <c r="L363" s="9">
        <v>181883</v>
      </c>
      <c r="M363" s="9" t="s">
        <v>39</v>
      </c>
      <c r="N363" s="9">
        <v>9094</v>
      </c>
      <c r="O363" s="9" t="s">
        <v>66</v>
      </c>
      <c r="P363" s="9" t="s">
        <v>67</v>
      </c>
    </row>
    <row r="364" spans="1:16" x14ac:dyDescent="0.25">
      <c r="A364" s="9">
        <v>41824</v>
      </c>
      <c r="B364" s="9" t="s">
        <v>17</v>
      </c>
      <c r="C364" s="9" t="s">
        <v>152</v>
      </c>
      <c r="D364" s="10">
        <v>40275</v>
      </c>
      <c r="E364" s="4" t="s">
        <v>31</v>
      </c>
      <c r="F364" s="5">
        <v>2010</v>
      </c>
      <c r="G364" s="5">
        <v>12</v>
      </c>
      <c r="H364" s="4">
        <v>39944</v>
      </c>
      <c r="I364" s="4" t="s">
        <v>48</v>
      </c>
      <c r="J364" s="5">
        <v>10</v>
      </c>
      <c r="K364" s="9">
        <v>8</v>
      </c>
      <c r="L364" s="9">
        <v>315020</v>
      </c>
      <c r="M364" s="9" t="s">
        <v>20</v>
      </c>
      <c r="N364" s="9">
        <v>3150</v>
      </c>
      <c r="O364" s="9" t="s">
        <v>21</v>
      </c>
      <c r="P364" s="9" t="s">
        <v>49</v>
      </c>
    </row>
    <row r="365" spans="1:16" x14ac:dyDescent="0.25">
      <c r="A365" s="9">
        <v>4195</v>
      </c>
      <c r="B365" s="9" t="s">
        <v>17</v>
      </c>
      <c r="C365" s="9" t="s">
        <v>152</v>
      </c>
      <c r="D365" s="10">
        <v>40326</v>
      </c>
      <c r="E365" s="4" t="s">
        <v>33</v>
      </c>
      <c r="F365" s="5">
        <v>2010</v>
      </c>
      <c r="G365" s="5">
        <v>8</v>
      </c>
      <c r="H365" s="4">
        <v>39944</v>
      </c>
      <c r="I365" s="4" t="s">
        <v>48</v>
      </c>
      <c r="J365" s="5">
        <v>12</v>
      </c>
      <c r="K365" s="9">
        <v>30</v>
      </c>
      <c r="L365" s="9">
        <v>511480</v>
      </c>
      <c r="M365" s="9" t="s">
        <v>45</v>
      </c>
      <c r="N365" s="9">
        <v>35804</v>
      </c>
      <c r="O365" s="9" t="s">
        <v>66</v>
      </c>
      <c r="P365" s="9" t="s">
        <v>68</v>
      </c>
    </row>
    <row r="366" spans="1:16" x14ac:dyDescent="0.25">
      <c r="A366" s="9">
        <v>6309</v>
      </c>
      <c r="B366" s="9" t="s">
        <v>17</v>
      </c>
      <c r="C366" s="9" t="s">
        <v>152</v>
      </c>
      <c r="D366" s="10">
        <v>40427</v>
      </c>
      <c r="E366" s="4" t="s">
        <v>115</v>
      </c>
      <c r="F366" s="5">
        <v>2010</v>
      </c>
      <c r="G366" s="5">
        <v>29</v>
      </c>
      <c r="H366" s="4">
        <v>39944</v>
      </c>
      <c r="I366" s="4" t="s">
        <v>48</v>
      </c>
      <c r="J366" s="5">
        <v>15</v>
      </c>
      <c r="K366" s="9">
        <v>10</v>
      </c>
      <c r="L366" s="9">
        <v>59580</v>
      </c>
      <c r="M366" s="9" t="s">
        <v>20</v>
      </c>
      <c r="N366" s="9">
        <v>596</v>
      </c>
      <c r="O366" s="9" t="s">
        <v>21</v>
      </c>
      <c r="P366" s="9" t="s">
        <v>22</v>
      </c>
    </row>
    <row r="367" spans="1:16" x14ac:dyDescent="0.25">
      <c r="A367" s="9">
        <v>26277</v>
      </c>
      <c r="B367" s="9" t="s">
        <v>17</v>
      </c>
      <c r="C367" s="9" t="s">
        <v>152</v>
      </c>
      <c r="D367" s="10">
        <v>40721</v>
      </c>
      <c r="E367" s="4" t="s">
        <v>60</v>
      </c>
      <c r="F367" s="5">
        <v>2011</v>
      </c>
      <c r="G367" s="5">
        <v>7</v>
      </c>
      <c r="H367" s="4">
        <v>39944</v>
      </c>
      <c r="I367" s="4" t="s">
        <v>48</v>
      </c>
      <c r="J367" s="5">
        <v>25</v>
      </c>
      <c r="K367" s="9">
        <v>17</v>
      </c>
      <c r="L367" s="9">
        <v>1755620</v>
      </c>
      <c r="M367" s="9" t="s">
        <v>29</v>
      </c>
      <c r="N367" s="9">
        <v>35112</v>
      </c>
      <c r="O367" s="9" t="s">
        <v>66</v>
      </c>
      <c r="P367" s="9" t="s">
        <v>68</v>
      </c>
    </row>
    <row r="368" spans="1:16" x14ac:dyDescent="0.25">
      <c r="A368" s="9">
        <v>41413</v>
      </c>
      <c r="B368" s="9" t="s">
        <v>17</v>
      </c>
      <c r="C368" s="9" t="s">
        <v>152</v>
      </c>
      <c r="D368" s="10">
        <v>40863</v>
      </c>
      <c r="E368" s="4" t="s">
        <v>81</v>
      </c>
      <c r="F368" s="5">
        <v>2011</v>
      </c>
      <c r="G368" s="5">
        <v>28</v>
      </c>
      <c r="H368" s="4">
        <v>39944</v>
      </c>
      <c r="I368" s="4" t="s">
        <v>48</v>
      </c>
      <c r="J368" s="5">
        <v>30</v>
      </c>
      <c r="K368" s="9">
        <v>17</v>
      </c>
      <c r="L368" s="9">
        <v>20269100</v>
      </c>
      <c r="M368" s="9" t="s">
        <v>43</v>
      </c>
      <c r="N368" s="9">
        <v>1621528</v>
      </c>
      <c r="O368" s="9" t="s">
        <v>66</v>
      </c>
      <c r="P368" s="9" t="s">
        <v>78</v>
      </c>
    </row>
    <row r="369" spans="1:16" x14ac:dyDescent="0.25">
      <c r="A369" s="9">
        <v>2595</v>
      </c>
      <c r="B369" s="9" t="s">
        <v>17</v>
      </c>
      <c r="C369" s="9" t="s">
        <v>152</v>
      </c>
      <c r="D369" s="10">
        <v>40890</v>
      </c>
      <c r="E369" s="4" t="s">
        <v>42</v>
      </c>
      <c r="F369" s="5">
        <v>2011</v>
      </c>
      <c r="G369" s="5">
        <v>17</v>
      </c>
      <c r="H369" s="4">
        <v>39944</v>
      </c>
      <c r="I369" s="4" t="s">
        <v>48</v>
      </c>
      <c r="J369" s="5">
        <v>31</v>
      </c>
      <c r="K369" s="9">
        <v>13</v>
      </c>
      <c r="L369" s="9">
        <v>23528500</v>
      </c>
      <c r="M369" s="9" t="s">
        <v>36</v>
      </c>
      <c r="N369" s="9">
        <v>941140</v>
      </c>
      <c r="O369" s="9" t="s">
        <v>26</v>
      </c>
      <c r="P369" s="9" t="s">
        <v>44</v>
      </c>
    </row>
    <row r="370" spans="1:16" x14ac:dyDescent="0.25">
      <c r="A370" s="9">
        <v>5028</v>
      </c>
      <c r="B370" s="9" t="s">
        <v>41</v>
      </c>
      <c r="C370" s="9" t="s">
        <v>152</v>
      </c>
      <c r="D370" s="10">
        <v>41015</v>
      </c>
      <c r="E370" s="4" t="s">
        <v>70</v>
      </c>
      <c r="F370" s="5">
        <v>2012</v>
      </c>
      <c r="G370" s="5">
        <v>14</v>
      </c>
      <c r="H370" s="4">
        <v>39944</v>
      </c>
      <c r="I370" s="4" t="s">
        <v>48</v>
      </c>
      <c r="J370" s="5">
        <v>35</v>
      </c>
      <c r="K370" s="9">
        <v>10</v>
      </c>
      <c r="L370" s="9">
        <v>159360</v>
      </c>
      <c r="M370" s="9" t="s">
        <v>25</v>
      </c>
      <c r="N370" s="9">
        <v>9562</v>
      </c>
      <c r="O370" s="9" t="s">
        <v>26</v>
      </c>
      <c r="P370" s="9" t="s">
        <v>27</v>
      </c>
    </row>
    <row r="371" spans="1:16" x14ac:dyDescent="0.25">
      <c r="A371" s="9">
        <v>66</v>
      </c>
      <c r="B371" s="9" t="s">
        <v>17</v>
      </c>
      <c r="C371" s="9" t="s">
        <v>153</v>
      </c>
      <c r="D371" s="10">
        <v>39832</v>
      </c>
      <c r="E371" s="4" t="s">
        <v>47</v>
      </c>
      <c r="F371" s="5">
        <v>2009</v>
      </c>
      <c r="G371" s="5">
        <v>1</v>
      </c>
      <c r="H371" s="4">
        <v>39832</v>
      </c>
      <c r="I371" s="4" t="s">
        <v>47</v>
      </c>
      <c r="J371" s="5">
        <v>0</v>
      </c>
      <c r="K371" s="9">
        <v>41</v>
      </c>
      <c r="L371" s="9">
        <v>216300</v>
      </c>
      <c r="M371" s="9" t="s">
        <v>50</v>
      </c>
      <c r="N371" s="9">
        <v>19467</v>
      </c>
      <c r="O371" s="9" t="s">
        <v>21</v>
      </c>
      <c r="P371" s="9" t="s">
        <v>52</v>
      </c>
    </row>
    <row r="372" spans="1:16" x14ac:dyDescent="0.25">
      <c r="A372" s="9">
        <v>46244</v>
      </c>
      <c r="B372" s="9" t="s">
        <v>17</v>
      </c>
      <c r="C372" s="9" t="s">
        <v>153</v>
      </c>
      <c r="D372" s="10">
        <v>39851</v>
      </c>
      <c r="E372" s="4" t="s">
        <v>63</v>
      </c>
      <c r="F372" s="5">
        <v>2009</v>
      </c>
      <c r="G372" s="5">
        <v>20</v>
      </c>
      <c r="H372" s="4">
        <v>39832</v>
      </c>
      <c r="I372" s="4" t="s">
        <v>47</v>
      </c>
      <c r="J372" s="5">
        <v>0</v>
      </c>
      <c r="K372" s="9">
        <v>10</v>
      </c>
      <c r="L372" s="9">
        <v>1203140</v>
      </c>
      <c r="M372" s="9" t="s">
        <v>50</v>
      </c>
      <c r="N372" s="9">
        <v>108283</v>
      </c>
      <c r="O372" s="9" t="s">
        <v>26</v>
      </c>
      <c r="P372" s="9" t="s">
        <v>30</v>
      </c>
    </row>
    <row r="373" spans="1:16" x14ac:dyDescent="0.25">
      <c r="A373" s="9">
        <v>58854</v>
      </c>
      <c r="B373" s="9" t="s">
        <v>17</v>
      </c>
      <c r="C373" s="9" t="s">
        <v>153</v>
      </c>
      <c r="D373" s="10">
        <v>40292</v>
      </c>
      <c r="E373" s="4" t="s">
        <v>31</v>
      </c>
      <c r="F373" s="5">
        <v>2010</v>
      </c>
      <c r="G373" s="5">
        <v>8</v>
      </c>
      <c r="H373" s="4">
        <v>39832</v>
      </c>
      <c r="I373" s="4" t="s">
        <v>47</v>
      </c>
      <c r="J373" s="5">
        <v>15</v>
      </c>
      <c r="K373" s="9">
        <v>35</v>
      </c>
      <c r="L373" s="9">
        <v>12261800</v>
      </c>
      <c r="M373" s="9" t="s">
        <v>51</v>
      </c>
      <c r="N373" s="9">
        <v>367854</v>
      </c>
      <c r="O373" s="9" t="s">
        <v>26</v>
      </c>
      <c r="P373" s="9" t="s">
        <v>44</v>
      </c>
    </row>
    <row r="374" spans="1:16" x14ac:dyDescent="0.25">
      <c r="A374" s="9">
        <v>57921</v>
      </c>
      <c r="B374" s="9" t="s">
        <v>17</v>
      </c>
      <c r="C374" s="9" t="s">
        <v>153</v>
      </c>
      <c r="D374" s="10">
        <v>40408</v>
      </c>
      <c r="E374" s="4" t="s">
        <v>91</v>
      </c>
      <c r="F374" s="5">
        <v>2010</v>
      </c>
      <c r="G374" s="5">
        <v>25</v>
      </c>
      <c r="H374" s="4">
        <v>39832</v>
      </c>
      <c r="I374" s="4" t="s">
        <v>47</v>
      </c>
      <c r="J374" s="5">
        <v>18</v>
      </c>
      <c r="K374" s="9">
        <v>8</v>
      </c>
      <c r="L374" s="9">
        <v>90480</v>
      </c>
      <c r="M374" s="9" t="s">
        <v>20</v>
      </c>
      <c r="N374" s="9">
        <v>905</v>
      </c>
      <c r="O374" s="9" t="s">
        <v>66</v>
      </c>
      <c r="P374" s="9" t="s">
        <v>68</v>
      </c>
    </row>
    <row r="375" spans="1:16" x14ac:dyDescent="0.25">
      <c r="A375" s="9">
        <v>44935</v>
      </c>
      <c r="B375" s="9" t="s">
        <v>17</v>
      </c>
      <c r="C375" s="9" t="s">
        <v>153</v>
      </c>
      <c r="D375" s="10">
        <v>40499</v>
      </c>
      <c r="E375" s="4" t="s">
        <v>65</v>
      </c>
      <c r="F375" s="5">
        <v>2010</v>
      </c>
      <c r="G375" s="5">
        <v>19</v>
      </c>
      <c r="H375" s="4">
        <v>39832</v>
      </c>
      <c r="I375" s="4" t="s">
        <v>47</v>
      </c>
      <c r="J375" s="5">
        <v>21</v>
      </c>
      <c r="K375" s="9">
        <v>37</v>
      </c>
      <c r="L375" s="9">
        <v>199300</v>
      </c>
      <c r="M375" s="9" t="s">
        <v>20</v>
      </c>
      <c r="N375" s="9">
        <v>1993</v>
      </c>
      <c r="O375" s="9" t="s">
        <v>21</v>
      </c>
      <c r="P375" s="9" t="s">
        <v>56</v>
      </c>
    </row>
    <row r="376" spans="1:16" x14ac:dyDescent="0.25">
      <c r="A376" s="9">
        <v>58086</v>
      </c>
      <c r="B376" s="9" t="s">
        <v>17</v>
      </c>
      <c r="C376" s="9" t="s">
        <v>153</v>
      </c>
      <c r="D376" s="10">
        <v>40819</v>
      </c>
      <c r="E376" s="4" t="s">
        <v>38</v>
      </c>
      <c r="F376" s="5">
        <v>2011</v>
      </c>
      <c r="G376" s="5">
        <v>18</v>
      </c>
      <c r="H376" s="4">
        <v>39832</v>
      </c>
      <c r="I376" s="4" t="s">
        <v>47</v>
      </c>
      <c r="J376" s="5">
        <v>32</v>
      </c>
      <c r="K376" s="9">
        <v>27</v>
      </c>
      <c r="L376" s="9">
        <v>309240</v>
      </c>
      <c r="M376" s="9" t="s">
        <v>36</v>
      </c>
      <c r="N376" s="9">
        <v>12370</v>
      </c>
      <c r="O376" s="9" t="s">
        <v>21</v>
      </c>
      <c r="P376" s="9" t="s">
        <v>49</v>
      </c>
    </row>
    <row r="377" spans="1:16" x14ac:dyDescent="0.25">
      <c r="A377" s="9">
        <v>31138</v>
      </c>
      <c r="B377" s="9" t="s">
        <v>17</v>
      </c>
      <c r="C377" s="9" t="s">
        <v>154</v>
      </c>
      <c r="D377" s="10">
        <v>39834</v>
      </c>
      <c r="E377" s="4" t="s">
        <v>47</v>
      </c>
      <c r="F377" s="5">
        <v>2009</v>
      </c>
      <c r="G377" s="5">
        <v>1</v>
      </c>
      <c r="H377" s="4">
        <v>39834</v>
      </c>
      <c r="I377" s="4" t="s">
        <v>47</v>
      </c>
      <c r="J377" s="5">
        <v>0</v>
      </c>
      <c r="K377" s="9">
        <v>37</v>
      </c>
      <c r="L377" s="9">
        <v>2502360</v>
      </c>
      <c r="M377" s="9" t="s">
        <v>39</v>
      </c>
      <c r="N377" s="9">
        <v>125118</v>
      </c>
      <c r="O377" s="9" t="s">
        <v>26</v>
      </c>
      <c r="P377" s="9" t="s">
        <v>72</v>
      </c>
    </row>
    <row r="378" spans="1:16" x14ac:dyDescent="0.25">
      <c r="A378" s="9">
        <v>611</v>
      </c>
      <c r="B378" s="9" t="s">
        <v>17</v>
      </c>
      <c r="C378" s="9" t="s">
        <v>154</v>
      </c>
      <c r="D378" s="10">
        <v>40204</v>
      </c>
      <c r="E378" s="4" t="s">
        <v>64</v>
      </c>
      <c r="F378" s="5">
        <v>2010</v>
      </c>
      <c r="G378" s="5">
        <v>22</v>
      </c>
      <c r="H378" s="4">
        <v>39834</v>
      </c>
      <c r="I378" s="4" t="s">
        <v>47</v>
      </c>
      <c r="J378" s="5">
        <v>12</v>
      </c>
      <c r="K378" s="9">
        <v>47</v>
      </c>
      <c r="L378" s="9">
        <v>1680080</v>
      </c>
      <c r="M378" s="9" t="s">
        <v>36</v>
      </c>
      <c r="N378" s="9">
        <v>67203</v>
      </c>
      <c r="O378" s="9" t="s">
        <v>21</v>
      </c>
      <c r="P378" s="9" t="s">
        <v>59</v>
      </c>
    </row>
    <row r="379" spans="1:16" x14ac:dyDescent="0.25">
      <c r="A379" s="9">
        <v>28064</v>
      </c>
      <c r="B379" s="9" t="s">
        <v>17</v>
      </c>
      <c r="C379" s="9" t="s">
        <v>154</v>
      </c>
      <c r="D379" s="10">
        <v>40218</v>
      </c>
      <c r="E379" s="4" t="s">
        <v>57</v>
      </c>
      <c r="F379" s="5">
        <v>2010</v>
      </c>
      <c r="G379" s="5">
        <v>27</v>
      </c>
      <c r="H379" s="4">
        <v>39834</v>
      </c>
      <c r="I379" s="4" t="s">
        <v>47</v>
      </c>
      <c r="J379" s="5">
        <v>12</v>
      </c>
      <c r="K379" s="9">
        <v>43</v>
      </c>
      <c r="L379" s="9">
        <v>1712900</v>
      </c>
      <c r="M379" s="9" t="s">
        <v>51</v>
      </c>
      <c r="N379" s="9">
        <v>51387</v>
      </c>
      <c r="O379" s="9" t="s">
        <v>21</v>
      </c>
      <c r="P379" s="9" t="s">
        <v>52</v>
      </c>
    </row>
    <row r="380" spans="1:16" x14ac:dyDescent="0.25">
      <c r="A380" s="9">
        <v>31073</v>
      </c>
      <c r="B380" s="9" t="s">
        <v>41</v>
      </c>
      <c r="C380" s="9" t="s">
        <v>154</v>
      </c>
      <c r="D380" s="10">
        <v>40384</v>
      </c>
      <c r="E380" s="4" t="s">
        <v>58</v>
      </c>
      <c r="F380" s="5">
        <v>2010</v>
      </c>
      <c r="G380" s="5">
        <v>10</v>
      </c>
      <c r="H380" s="4">
        <v>39834</v>
      </c>
      <c r="I380" s="4" t="s">
        <v>47</v>
      </c>
      <c r="J380" s="5">
        <v>18</v>
      </c>
      <c r="K380" s="9">
        <v>39</v>
      </c>
      <c r="L380" s="9">
        <v>3637520</v>
      </c>
      <c r="M380" s="9" t="s">
        <v>29</v>
      </c>
      <c r="N380" s="9">
        <v>72750</v>
      </c>
      <c r="O380" s="9" t="s">
        <v>26</v>
      </c>
      <c r="P380" s="9" t="s">
        <v>27</v>
      </c>
    </row>
    <row r="381" spans="1:16" x14ac:dyDescent="0.25">
      <c r="A381" s="9">
        <v>20899</v>
      </c>
      <c r="B381" s="9" t="s">
        <v>41</v>
      </c>
      <c r="C381" s="9" t="s">
        <v>154</v>
      </c>
      <c r="D381" s="10">
        <v>40516</v>
      </c>
      <c r="E381" s="4" t="s">
        <v>110</v>
      </c>
      <c r="F381" s="5">
        <v>2010</v>
      </c>
      <c r="G381" s="5">
        <v>26</v>
      </c>
      <c r="H381" s="4">
        <v>39834</v>
      </c>
      <c r="I381" s="4" t="s">
        <v>47</v>
      </c>
      <c r="J381" s="5">
        <v>22</v>
      </c>
      <c r="K381" s="9">
        <v>9</v>
      </c>
      <c r="L381" s="9">
        <v>990200</v>
      </c>
      <c r="M381" s="9" t="s">
        <v>36</v>
      </c>
      <c r="N381" s="9">
        <v>39608</v>
      </c>
      <c r="O381" s="9" t="s">
        <v>21</v>
      </c>
      <c r="P381" s="9" t="s">
        <v>40</v>
      </c>
    </row>
    <row r="382" spans="1:16" x14ac:dyDescent="0.25">
      <c r="A382" s="9">
        <v>513</v>
      </c>
      <c r="B382" s="9" t="s">
        <v>17</v>
      </c>
      <c r="C382" s="9" t="s">
        <v>154</v>
      </c>
      <c r="D382" s="10">
        <v>40663</v>
      </c>
      <c r="E382" s="4" t="s">
        <v>53</v>
      </c>
      <c r="F382" s="5">
        <v>2011</v>
      </c>
      <c r="G382" s="5">
        <v>5</v>
      </c>
      <c r="H382" s="4">
        <v>39834</v>
      </c>
      <c r="I382" s="4" t="s">
        <v>47</v>
      </c>
      <c r="J382" s="5">
        <v>27</v>
      </c>
      <c r="K382" s="9">
        <v>33</v>
      </c>
      <c r="L382" s="9">
        <v>10875840</v>
      </c>
      <c r="M382" s="9">
        <v>0</v>
      </c>
      <c r="N382" s="9">
        <v>0</v>
      </c>
      <c r="O382" s="9" t="s">
        <v>26</v>
      </c>
      <c r="P382" s="9" t="s">
        <v>30</v>
      </c>
    </row>
    <row r="383" spans="1:16" x14ac:dyDescent="0.25">
      <c r="A383" s="9">
        <v>58435</v>
      </c>
      <c r="B383" s="9" t="s">
        <v>17</v>
      </c>
      <c r="C383" s="9" t="s">
        <v>154</v>
      </c>
      <c r="D383" s="10">
        <v>41095</v>
      </c>
      <c r="E383" s="4" t="s">
        <v>103</v>
      </c>
      <c r="F383" s="5">
        <v>2012</v>
      </c>
      <c r="G383" s="5">
        <v>31</v>
      </c>
      <c r="H383" s="4">
        <v>39834</v>
      </c>
      <c r="I383" s="4" t="s">
        <v>47</v>
      </c>
      <c r="J383" s="5">
        <v>41</v>
      </c>
      <c r="K383" s="9">
        <v>11</v>
      </c>
      <c r="L383" s="9">
        <v>546880</v>
      </c>
      <c r="M383" s="9" t="s">
        <v>20</v>
      </c>
      <c r="N383" s="9">
        <v>5469</v>
      </c>
      <c r="O383" s="9" t="s">
        <v>21</v>
      </c>
      <c r="P383" s="9" t="s">
        <v>49</v>
      </c>
    </row>
    <row r="384" spans="1:16" x14ac:dyDescent="0.25">
      <c r="A384" s="9">
        <v>26469</v>
      </c>
      <c r="B384" s="9" t="s">
        <v>17</v>
      </c>
      <c r="C384" s="9" t="s">
        <v>154</v>
      </c>
      <c r="D384" s="10">
        <v>41120</v>
      </c>
      <c r="E384" s="4" t="s">
        <v>103</v>
      </c>
      <c r="F384" s="5">
        <v>2012</v>
      </c>
      <c r="G384" s="5">
        <v>6</v>
      </c>
      <c r="H384" s="4">
        <v>39834</v>
      </c>
      <c r="I384" s="4" t="s">
        <v>47</v>
      </c>
      <c r="J384" s="5">
        <v>42</v>
      </c>
      <c r="K384" s="9">
        <v>4</v>
      </c>
      <c r="L384" s="9">
        <v>14812980</v>
      </c>
      <c r="M384" s="9" t="s">
        <v>51</v>
      </c>
      <c r="N384" s="9">
        <v>444389</v>
      </c>
      <c r="O384" s="9" t="s">
        <v>21</v>
      </c>
      <c r="P384" s="9" t="s">
        <v>49</v>
      </c>
    </row>
    <row r="385" spans="1:16" x14ac:dyDescent="0.25">
      <c r="A385" s="9">
        <v>54209</v>
      </c>
      <c r="B385" s="9" t="s">
        <v>17</v>
      </c>
      <c r="C385" s="9" t="s">
        <v>154</v>
      </c>
      <c r="D385" s="10">
        <v>41136</v>
      </c>
      <c r="E385" s="4" t="s">
        <v>97</v>
      </c>
      <c r="F385" s="5">
        <v>2012</v>
      </c>
      <c r="G385" s="5">
        <v>31</v>
      </c>
      <c r="H385" s="4">
        <v>39834</v>
      </c>
      <c r="I385" s="4" t="s">
        <v>47</v>
      </c>
      <c r="J385" s="5">
        <v>42</v>
      </c>
      <c r="K385" s="9">
        <v>21</v>
      </c>
      <c r="L385" s="9">
        <v>1329978</v>
      </c>
      <c r="M385" s="9" t="s">
        <v>36</v>
      </c>
      <c r="N385" s="9">
        <v>53199</v>
      </c>
      <c r="O385" s="9" t="s">
        <v>66</v>
      </c>
      <c r="P385" s="9" t="s">
        <v>67</v>
      </c>
    </row>
    <row r="386" spans="1:16" x14ac:dyDescent="0.25">
      <c r="A386" s="9">
        <v>21665</v>
      </c>
      <c r="B386" s="9" t="s">
        <v>17</v>
      </c>
      <c r="C386" s="9" t="s">
        <v>154</v>
      </c>
      <c r="D386" s="10">
        <v>41197</v>
      </c>
      <c r="E386" s="4" t="s">
        <v>98</v>
      </c>
      <c r="F386" s="5">
        <v>2012</v>
      </c>
      <c r="G386" s="5">
        <v>16</v>
      </c>
      <c r="H386" s="4">
        <v>39834</v>
      </c>
      <c r="I386" s="4" t="s">
        <v>47</v>
      </c>
      <c r="J386" s="5">
        <v>44</v>
      </c>
      <c r="K386" s="9">
        <v>5</v>
      </c>
      <c r="L386" s="9">
        <v>949586</v>
      </c>
      <c r="M386" s="9" t="s">
        <v>50</v>
      </c>
      <c r="N386" s="9">
        <v>85463</v>
      </c>
      <c r="O386" s="9" t="s">
        <v>66</v>
      </c>
      <c r="P386" s="9" t="s">
        <v>67</v>
      </c>
    </row>
    <row r="387" spans="1:16" x14ac:dyDescent="0.25">
      <c r="A387" s="9">
        <v>20614</v>
      </c>
      <c r="B387" s="9" t="s">
        <v>17</v>
      </c>
      <c r="C387" s="9" t="s">
        <v>155</v>
      </c>
      <c r="D387" s="10">
        <v>39951</v>
      </c>
      <c r="E387" s="4" t="s">
        <v>48</v>
      </c>
      <c r="F387" s="5">
        <v>2009</v>
      </c>
      <c r="G387" s="5">
        <v>1</v>
      </c>
      <c r="H387" s="4">
        <v>39951</v>
      </c>
      <c r="I387" s="4" t="s">
        <v>48</v>
      </c>
      <c r="J387" s="5">
        <v>0</v>
      </c>
      <c r="K387" s="9">
        <v>47</v>
      </c>
      <c r="L387" s="9">
        <v>7192720</v>
      </c>
      <c r="M387" s="9">
        <v>0</v>
      </c>
      <c r="N387" s="9">
        <v>0</v>
      </c>
      <c r="O387" s="9" t="s">
        <v>66</v>
      </c>
      <c r="P387" s="9" t="s">
        <v>68</v>
      </c>
    </row>
    <row r="388" spans="1:16" x14ac:dyDescent="0.25">
      <c r="A388" s="9">
        <v>13091</v>
      </c>
      <c r="B388" s="9" t="s">
        <v>41</v>
      </c>
      <c r="C388" s="9" t="s">
        <v>155</v>
      </c>
      <c r="D388" s="10">
        <v>40132</v>
      </c>
      <c r="E388" s="4" t="s">
        <v>90</v>
      </c>
      <c r="F388" s="5">
        <v>2009</v>
      </c>
      <c r="G388" s="5">
        <v>19</v>
      </c>
      <c r="H388" s="4">
        <v>39951</v>
      </c>
      <c r="I388" s="4" t="s">
        <v>48</v>
      </c>
      <c r="J388" s="5">
        <v>5</v>
      </c>
      <c r="K388" s="9">
        <v>12</v>
      </c>
      <c r="L388" s="9">
        <v>162860</v>
      </c>
      <c r="M388" s="9" t="s">
        <v>43</v>
      </c>
      <c r="N388" s="9">
        <v>13029</v>
      </c>
      <c r="O388" s="9" t="s">
        <v>21</v>
      </c>
      <c r="P388" s="9" t="s">
        <v>40</v>
      </c>
    </row>
    <row r="389" spans="1:16" x14ac:dyDescent="0.25">
      <c r="A389" s="9">
        <v>23649</v>
      </c>
      <c r="B389" s="9" t="s">
        <v>17</v>
      </c>
      <c r="C389" s="9" t="s">
        <v>155</v>
      </c>
      <c r="D389" s="10">
        <v>41038</v>
      </c>
      <c r="E389" s="4" t="s">
        <v>83</v>
      </c>
      <c r="F389" s="5">
        <v>2012</v>
      </c>
      <c r="G389" s="5">
        <v>16</v>
      </c>
      <c r="H389" s="4">
        <v>39951</v>
      </c>
      <c r="I389" s="4" t="s">
        <v>48</v>
      </c>
      <c r="J389" s="5">
        <v>35</v>
      </c>
      <c r="K389" s="9">
        <v>30</v>
      </c>
      <c r="L389" s="9">
        <v>9175852</v>
      </c>
      <c r="M389" s="9" t="s">
        <v>69</v>
      </c>
      <c r="N389" s="9">
        <v>917585</v>
      </c>
      <c r="O389" s="9" t="s">
        <v>66</v>
      </c>
      <c r="P389" s="9" t="s">
        <v>67</v>
      </c>
    </row>
    <row r="390" spans="1:16" x14ac:dyDescent="0.25">
      <c r="A390" s="9">
        <v>10949</v>
      </c>
      <c r="B390" s="9" t="s">
        <v>17</v>
      </c>
      <c r="C390" s="9" t="s">
        <v>156</v>
      </c>
      <c r="D390" s="10">
        <v>39902</v>
      </c>
      <c r="E390" s="4" t="s">
        <v>74</v>
      </c>
      <c r="F390" s="5">
        <v>2009</v>
      </c>
      <c r="G390" s="5">
        <v>1</v>
      </c>
      <c r="H390" s="4">
        <v>39902</v>
      </c>
      <c r="I390" s="4" t="s">
        <v>74</v>
      </c>
      <c r="J390" s="5">
        <v>0</v>
      </c>
      <c r="K390" s="9">
        <v>46</v>
      </c>
      <c r="L390" s="9">
        <v>6898520</v>
      </c>
      <c r="M390" s="9" t="s">
        <v>69</v>
      </c>
      <c r="N390" s="9">
        <v>689852</v>
      </c>
      <c r="O390" s="9" t="s">
        <v>66</v>
      </c>
      <c r="P390" s="9" t="s">
        <v>75</v>
      </c>
    </row>
    <row r="391" spans="1:16" x14ac:dyDescent="0.25">
      <c r="A391" s="9">
        <v>36069</v>
      </c>
      <c r="B391" s="9" t="s">
        <v>17</v>
      </c>
      <c r="C391" s="9" t="s">
        <v>156</v>
      </c>
      <c r="D391" s="10">
        <v>39945</v>
      </c>
      <c r="E391" s="4" t="s">
        <v>48</v>
      </c>
      <c r="F391" s="5">
        <v>2009</v>
      </c>
      <c r="G391" s="5">
        <v>31</v>
      </c>
      <c r="H391" s="4">
        <v>39902</v>
      </c>
      <c r="I391" s="4" t="s">
        <v>74</v>
      </c>
      <c r="J391" s="5">
        <v>1</v>
      </c>
      <c r="K391" s="9">
        <v>13</v>
      </c>
      <c r="L391" s="9">
        <v>906180</v>
      </c>
      <c r="M391" s="9" t="s">
        <v>50</v>
      </c>
      <c r="N391" s="9">
        <v>81556</v>
      </c>
      <c r="O391" s="9" t="s">
        <v>21</v>
      </c>
      <c r="P391" s="9" t="s">
        <v>32</v>
      </c>
    </row>
    <row r="392" spans="1:16" x14ac:dyDescent="0.25">
      <c r="A392" s="9">
        <v>5509</v>
      </c>
      <c r="B392" s="9" t="s">
        <v>17</v>
      </c>
      <c r="C392" s="9" t="s">
        <v>156</v>
      </c>
      <c r="D392" s="10">
        <v>39998</v>
      </c>
      <c r="E392" s="4" t="s">
        <v>77</v>
      </c>
      <c r="F392" s="5">
        <v>2009</v>
      </c>
      <c r="G392" s="5">
        <v>13</v>
      </c>
      <c r="H392" s="4">
        <v>39902</v>
      </c>
      <c r="I392" s="4" t="s">
        <v>74</v>
      </c>
      <c r="J392" s="5">
        <v>3</v>
      </c>
      <c r="K392" s="9">
        <v>11</v>
      </c>
      <c r="L392" s="9">
        <v>136920</v>
      </c>
      <c r="M392" s="9" t="s">
        <v>29</v>
      </c>
      <c r="N392" s="9">
        <v>2738</v>
      </c>
      <c r="O392" s="9" t="s">
        <v>21</v>
      </c>
      <c r="P392" s="9" t="s">
        <v>32</v>
      </c>
    </row>
    <row r="393" spans="1:16" x14ac:dyDescent="0.25">
      <c r="A393" s="9">
        <v>21600</v>
      </c>
      <c r="B393" s="9" t="s">
        <v>17</v>
      </c>
      <c r="C393" s="9" t="s">
        <v>156</v>
      </c>
      <c r="D393" s="10">
        <v>40272</v>
      </c>
      <c r="E393" s="4" t="s">
        <v>31</v>
      </c>
      <c r="F393" s="5">
        <v>2010</v>
      </c>
      <c r="G393" s="5">
        <v>5</v>
      </c>
      <c r="H393" s="4">
        <v>39902</v>
      </c>
      <c r="I393" s="4" t="s">
        <v>74</v>
      </c>
      <c r="J393" s="5">
        <v>12</v>
      </c>
      <c r="K393" s="9">
        <v>17</v>
      </c>
      <c r="L393" s="9">
        <v>338960</v>
      </c>
      <c r="M393" s="9" t="s">
        <v>51</v>
      </c>
      <c r="N393" s="9">
        <v>10169</v>
      </c>
      <c r="O393" s="9" t="s">
        <v>21</v>
      </c>
      <c r="P393" s="9" t="s">
        <v>40</v>
      </c>
    </row>
    <row r="394" spans="1:16" x14ac:dyDescent="0.25">
      <c r="A394" s="9">
        <v>52743</v>
      </c>
      <c r="B394" s="9" t="s">
        <v>17</v>
      </c>
      <c r="C394" s="9" t="s">
        <v>156</v>
      </c>
      <c r="D394" s="10">
        <v>40275</v>
      </c>
      <c r="E394" s="4" t="s">
        <v>31</v>
      </c>
      <c r="F394" s="5">
        <v>2010</v>
      </c>
      <c r="G394" s="5">
        <v>5</v>
      </c>
      <c r="H394" s="4">
        <v>39902</v>
      </c>
      <c r="I394" s="4" t="s">
        <v>74</v>
      </c>
      <c r="J394" s="5">
        <v>12</v>
      </c>
      <c r="K394" s="9">
        <v>46</v>
      </c>
      <c r="L394" s="9">
        <v>11398440</v>
      </c>
      <c r="M394" s="9" t="s">
        <v>50</v>
      </c>
      <c r="N394" s="9">
        <v>1025860</v>
      </c>
      <c r="O394" s="9" t="s">
        <v>66</v>
      </c>
      <c r="P394" s="9" t="s">
        <v>75</v>
      </c>
    </row>
    <row r="395" spans="1:16" x14ac:dyDescent="0.25">
      <c r="A395" s="9">
        <v>35840</v>
      </c>
      <c r="B395" s="9" t="s">
        <v>17</v>
      </c>
      <c r="C395" s="9" t="s">
        <v>156</v>
      </c>
      <c r="D395" s="10">
        <v>40327</v>
      </c>
      <c r="E395" s="4" t="s">
        <v>33</v>
      </c>
      <c r="F395" s="5">
        <v>2010</v>
      </c>
      <c r="G395" s="5">
        <v>8</v>
      </c>
      <c r="H395" s="4">
        <v>39902</v>
      </c>
      <c r="I395" s="4" t="s">
        <v>74</v>
      </c>
      <c r="J395" s="5">
        <v>13</v>
      </c>
      <c r="K395" s="9">
        <v>36</v>
      </c>
      <c r="L395" s="9">
        <v>346160</v>
      </c>
      <c r="M395" s="9" t="s">
        <v>36</v>
      </c>
      <c r="N395" s="9">
        <v>13846</v>
      </c>
      <c r="O395" s="9" t="s">
        <v>21</v>
      </c>
      <c r="P395" s="9" t="s">
        <v>22</v>
      </c>
    </row>
    <row r="396" spans="1:16" x14ac:dyDescent="0.25">
      <c r="A396" s="9">
        <v>33826</v>
      </c>
      <c r="B396" s="9" t="s">
        <v>17</v>
      </c>
      <c r="C396" s="9" t="s">
        <v>156</v>
      </c>
      <c r="D396" s="10">
        <v>40531</v>
      </c>
      <c r="E396" s="4" t="s">
        <v>110</v>
      </c>
      <c r="F396" s="5">
        <v>2010</v>
      </c>
      <c r="G396" s="5">
        <v>30</v>
      </c>
      <c r="H396" s="4">
        <v>39902</v>
      </c>
      <c r="I396" s="4" t="s">
        <v>74</v>
      </c>
      <c r="J396" s="5">
        <v>20</v>
      </c>
      <c r="K396" s="9">
        <v>13</v>
      </c>
      <c r="L396" s="9">
        <v>371660</v>
      </c>
      <c r="M396" s="9" t="s">
        <v>51</v>
      </c>
      <c r="N396" s="9">
        <v>11150</v>
      </c>
      <c r="O396" s="9" t="s">
        <v>26</v>
      </c>
      <c r="P396" s="9" t="s">
        <v>27</v>
      </c>
    </row>
    <row r="397" spans="1:16" x14ac:dyDescent="0.25">
      <c r="A397" s="9">
        <v>36931</v>
      </c>
      <c r="B397" s="9" t="s">
        <v>17</v>
      </c>
      <c r="C397" s="9" t="s">
        <v>156</v>
      </c>
      <c r="D397" s="10">
        <v>40562</v>
      </c>
      <c r="E397" s="4" t="s">
        <v>80</v>
      </c>
      <c r="F397" s="5">
        <v>2011</v>
      </c>
      <c r="G397" s="5">
        <v>20</v>
      </c>
      <c r="H397" s="4">
        <v>39902</v>
      </c>
      <c r="I397" s="4" t="s">
        <v>74</v>
      </c>
      <c r="J397" s="5">
        <v>21</v>
      </c>
      <c r="K397" s="9">
        <v>46</v>
      </c>
      <c r="L397" s="9">
        <v>361120</v>
      </c>
      <c r="M397" s="9" t="s">
        <v>69</v>
      </c>
      <c r="N397" s="9">
        <v>36112</v>
      </c>
      <c r="O397" s="9" t="s">
        <v>21</v>
      </c>
      <c r="P397" s="9" t="s">
        <v>52</v>
      </c>
    </row>
    <row r="398" spans="1:16" x14ac:dyDescent="0.25">
      <c r="A398" s="9">
        <v>31939</v>
      </c>
      <c r="B398" s="9" t="s">
        <v>17</v>
      </c>
      <c r="C398" s="9" t="s">
        <v>156</v>
      </c>
      <c r="D398" s="10">
        <v>40719</v>
      </c>
      <c r="E398" s="4" t="s">
        <v>60</v>
      </c>
      <c r="F398" s="5">
        <v>2011</v>
      </c>
      <c r="G398" s="5">
        <v>20</v>
      </c>
      <c r="H398" s="4">
        <v>39902</v>
      </c>
      <c r="I398" s="4" t="s">
        <v>74</v>
      </c>
      <c r="J398" s="5">
        <v>26</v>
      </c>
      <c r="K398" s="9">
        <v>13</v>
      </c>
      <c r="L398" s="9">
        <v>3013675</v>
      </c>
      <c r="M398" s="9" t="s">
        <v>45</v>
      </c>
      <c r="N398" s="9">
        <v>210957</v>
      </c>
      <c r="O398" s="9" t="s">
        <v>66</v>
      </c>
      <c r="P398" s="9" t="s">
        <v>67</v>
      </c>
    </row>
    <row r="399" spans="1:16" x14ac:dyDescent="0.25">
      <c r="A399" s="9">
        <v>29152</v>
      </c>
      <c r="B399" s="9" t="s">
        <v>17</v>
      </c>
      <c r="C399" s="9" t="s">
        <v>156</v>
      </c>
      <c r="D399" s="10">
        <v>40747</v>
      </c>
      <c r="E399" s="4" t="s">
        <v>101</v>
      </c>
      <c r="F399" s="5">
        <v>2011</v>
      </c>
      <c r="G399" s="5">
        <v>26</v>
      </c>
      <c r="H399" s="4">
        <v>39902</v>
      </c>
      <c r="I399" s="4" t="s">
        <v>74</v>
      </c>
      <c r="J399" s="5">
        <v>27</v>
      </c>
      <c r="K399" s="9">
        <v>3</v>
      </c>
      <c r="L399" s="9">
        <v>117260</v>
      </c>
      <c r="M399" s="9">
        <v>0</v>
      </c>
      <c r="N399" s="9">
        <v>0</v>
      </c>
      <c r="O399" s="9" t="s">
        <v>66</v>
      </c>
      <c r="P399" s="9" t="s">
        <v>68</v>
      </c>
    </row>
    <row r="400" spans="1:16" x14ac:dyDescent="0.25">
      <c r="A400" s="9">
        <v>23781</v>
      </c>
      <c r="B400" s="9" t="s">
        <v>17</v>
      </c>
      <c r="C400" s="9" t="s">
        <v>156</v>
      </c>
      <c r="D400" s="10">
        <v>40847</v>
      </c>
      <c r="E400" s="4" t="s">
        <v>38</v>
      </c>
      <c r="F400" s="5">
        <v>2011</v>
      </c>
      <c r="G400" s="5">
        <v>24</v>
      </c>
      <c r="H400" s="4">
        <v>39902</v>
      </c>
      <c r="I400" s="4" t="s">
        <v>74</v>
      </c>
      <c r="J400" s="5">
        <v>31</v>
      </c>
      <c r="K400" s="9">
        <v>30</v>
      </c>
      <c r="L400" s="9">
        <v>400480</v>
      </c>
      <c r="M400" s="9">
        <v>0</v>
      </c>
      <c r="N400" s="9">
        <v>0</v>
      </c>
      <c r="O400" s="9" t="s">
        <v>21</v>
      </c>
      <c r="P400" s="9" t="s">
        <v>40</v>
      </c>
    </row>
    <row r="401" spans="1:16" x14ac:dyDescent="0.25">
      <c r="A401" s="9">
        <v>45476</v>
      </c>
      <c r="B401" s="9" t="s">
        <v>17</v>
      </c>
      <c r="C401" s="9" t="s">
        <v>156</v>
      </c>
      <c r="D401" s="10">
        <v>41017</v>
      </c>
      <c r="E401" s="4" t="s">
        <v>70</v>
      </c>
      <c r="F401" s="5">
        <v>2012</v>
      </c>
      <c r="G401" s="5">
        <v>32</v>
      </c>
      <c r="H401" s="4">
        <v>39902</v>
      </c>
      <c r="I401" s="4" t="s">
        <v>74</v>
      </c>
      <c r="J401" s="5">
        <v>36</v>
      </c>
      <c r="K401" s="9">
        <v>48</v>
      </c>
      <c r="L401" s="9">
        <v>2111960</v>
      </c>
      <c r="M401" s="9" t="s">
        <v>45</v>
      </c>
      <c r="N401" s="9">
        <v>147837</v>
      </c>
      <c r="O401" s="9" t="s">
        <v>21</v>
      </c>
      <c r="P401" s="9" t="s">
        <v>34</v>
      </c>
    </row>
    <row r="402" spans="1:16" x14ac:dyDescent="0.25">
      <c r="A402" s="9">
        <v>39490</v>
      </c>
      <c r="B402" s="9" t="s">
        <v>41</v>
      </c>
      <c r="C402" s="9" t="s">
        <v>156</v>
      </c>
      <c r="D402" s="10">
        <v>41251</v>
      </c>
      <c r="E402" s="4" t="s">
        <v>86</v>
      </c>
      <c r="F402" s="5">
        <v>2012</v>
      </c>
      <c r="G402" s="5">
        <v>19</v>
      </c>
      <c r="H402" s="4">
        <v>39902</v>
      </c>
      <c r="I402" s="4" t="s">
        <v>74</v>
      </c>
      <c r="J402" s="5">
        <v>44</v>
      </c>
      <c r="K402" s="9">
        <v>38</v>
      </c>
      <c r="L402" s="9">
        <v>912060</v>
      </c>
      <c r="M402" s="9" t="s">
        <v>29</v>
      </c>
      <c r="N402" s="9">
        <v>18241</v>
      </c>
      <c r="O402" s="9" t="s">
        <v>21</v>
      </c>
      <c r="P402" s="9" t="s">
        <v>52</v>
      </c>
    </row>
    <row r="403" spans="1:16" x14ac:dyDescent="0.25">
      <c r="A403" s="9">
        <v>39040</v>
      </c>
      <c r="B403" s="9" t="s">
        <v>17</v>
      </c>
      <c r="C403" s="9" t="s">
        <v>157</v>
      </c>
      <c r="D403" s="10">
        <v>39954</v>
      </c>
      <c r="E403" s="4" t="s">
        <v>48</v>
      </c>
      <c r="F403" s="5">
        <v>2009</v>
      </c>
      <c r="G403" s="5">
        <v>1</v>
      </c>
      <c r="H403" s="4">
        <v>39954</v>
      </c>
      <c r="I403" s="4" t="s">
        <v>48</v>
      </c>
      <c r="J403" s="5">
        <v>0</v>
      </c>
      <c r="K403" s="9">
        <v>7</v>
      </c>
      <c r="L403" s="9">
        <v>38720</v>
      </c>
      <c r="M403" s="9" t="s">
        <v>36</v>
      </c>
      <c r="N403" s="9">
        <v>1549</v>
      </c>
      <c r="O403" s="9" t="s">
        <v>21</v>
      </c>
      <c r="P403" s="9" t="s">
        <v>56</v>
      </c>
    </row>
    <row r="404" spans="1:16" x14ac:dyDescent="0.25">
      <c r="A404" s="9">
        <v>29667</v>
      </c>
      <c r="B404" s="9" t="s">
        <v>17</v>
      </c>
      <c r="C404" s="9" t="s">
        <v>157</v>
      </c>
      <c r="D404" s="10">
        <v>40018</v>
      </c>
      <c r="E404" s="4" t="s">
        <v>77</v>
      </c>
      <c r="F404" s="5">
        <v>2009</v>
      </c>
      <c r="G404" s="5">
        <v>22</v>
      </c>
      <c r="H404" s="4">
        <v>39954</v>
      </c>
      <c r="I404" s="4" t="s">
        <v>48</v>
      </c>
      <c r="J404" s="5">
        <v>2</v>
      </c>
      <c r="K404" s="9">
        <v>14</v>
      </c>
      <c r="L404" s="9">
        <v>430620</v>
      </c>
      <c r="M404" s="9" t="s">
        <v>50</v>
      </c>
      <c r="N404" s="9">
        <v>38756</v>
      </c>
      <c r="O404" s="9" t="s">
        <v>21</v>
      </c>
      <c r="P404" s="9" t="s">
        <v>49</v>
      </c>
    </row>
    <row r="405" spans="1:16" x14ac:dyDescent="0.25">
      <c r="A405" s="9">
        <v>46341</v>
      </c>
      <c r="B405" s="9" t="s">
        <v>41</v>
      </c>
      <c r="C405" s="9" t="s">
        <v>157</v>
      </c>
      <c r="D405" s="10">
        <v>40164</v>
      </c>
      <c r="E405" s="4" t="s">
        <v>28</v>
      </c>
      <c r="F405" s="5">
        <v>2009</v>
      </c>
      <c r="G405" s="5">
        <v>25</v>
      </c>
      <c r="H405" s="4">
        <v>39954</v>
      </c>
      <c r="I405" s="4" t="s">
        <v>48</v>
      </c>
      <c r="J405" s="5">
        <v>6</v>
      </c>
      <c r="K405" s="9">
        <v>23</v>
      </c>
      <c r="L405" s="9">
        <v>78260</v>
      </c>
      <c r="M405" s="9" t="s">
        <v>69</v>
      </c>
      <c r="N405" s="9">
        <v>7826</v>
      </c>
      <c r="O405" s="9" t="s">
        <v>21</v>
      </c>
      <c r="P405" s="9" t="s">
        <v>52</v>
      </c>
    </row>
    <row r="406" spans="1:16" x14ac:dyDescent="0.25">
      <c r="A406" s="9">
        <v>10245</v>
      </c>
      <c r="B406" s="9" t="s">
        <v>17</v>
      </c>
      <c r="C406" s="9" t="s">
        <v>157</v>
      </c>
      <c r="D406" s="10">
        <v>40587</v>
      </c>
      <c r="E406" s="4" t="s">
        <v>35</v>
      </c>
      <c r="F406" s="5">
        <v>2011</v>
      </c>
      <c r="G406" s="5">
        <v>18</v>
      </c>
      <c r="H406" s="4">
        <v>39954</v>
      </c>
      <c r="I406" s="4" t="s">
        <v>48</v>
      </c>
      <c r="J406" s="5">
        <v>20</v>
      </c>
      <c r="K406" s="9">
        <v>23</v>
      </c>
      <c r="L406" s="9">
        <v>254340</v>
      </c>
      <c r="M406" s="9" t="s">
        <v>69</v>
      </c>
      <c r="N406" s="9">
        <v>25434</v>
      </c>
      <c r="O406" s="9" t="s">
        <v>21</v>
      </c>
      <c r="P406" s="9" t="s">
        <v>49</v>
      </c>
    </row>
    <row r="407" spans="1:16" x14ac:dyDescent="0.25">
      <c r="A407" s="9">
        <v>48548</v>
      </c>
      <c r="B407" s="9" t="s">
        <v>17</v>
      </c>
      <c r="C407" s="9" t="s">
        <v>157</v>
      </c>
      <c r="D407" s="10">
        <v>40628</v>
      </c>
      <c r="E407" s="4" t="s">
        <v>121</v>
      </c>
      <c r="F407" s="5">
        <v>2011</v>
      </c>
      <c r="G407" s="5">
        <v>14</v>
      </c>
      <c r="H407" s="4">
        <v>39954</v>
      </c>
      <c r="I407" s="4" t="s">
        <v>48</v>
      </c>
      <c r="J407" s="5">
        <v>22</v>
      </c>
      <c r="K407" s="9">
        <v>3</v>
      </c>
      <c r="L407" s="9">
        <v>27420</v>
      </c>
      <c r="M407" s="9" t="s">
        <v>51</v>
      </c>
      <c r="N407" s="9">
        <v>823</v>
      </c>
      <c r="O407" s="9" t="s">
        <v>21</v>
      </c>
      <c r="P407" s="9" t="s">
        <v>52</v>
      </c>
    </row>
    <row r="408" spans="1:16" x14ac:dyDescent="0.25">
      <c r="A408" s="9">
        <v>18951</v>
      </c>
      <c r="B408" s="9" t="s">
        <v>17</v>
      </c>
      <c r="C408" s="9" t="s">
        <v>157</v>
      </c>
      <c r="D408" s="10">
        <v>40723</v>
      </c>
      <c r="E408" s="4" t="s">
        <v>60</v>
      </c>
      <c r="F408" s="5">
        <v>2011</v>
      </c>
      <c r="G408" s="5">
        <v>27</v>
      </c>
      <c r="H408" s="4">
        <v>39954</v>
      </c>
      <c r="I408" s="4" t="s">
        <v>48</v>
      </c>
      <c r="J408" s="5">
        <v>25</v>
      </c>
      <c r="K408" s="9">
        <v>16</v>
      </c>
      <c r="L408" s="9">
        <v>123000</v>
      </c>
      <c r="M408" s="9" t="s">
        <v>50</v>
      </c>
      <c r="N408" s="9">
        <v>11070</v>
      </c>
      <c r="O408" s="9" t="s">
        <v>21</v>
      </c>
      <c r="P408" s="9" t="s">
        <v>40</v>
      </c>
    </row>
    <row r="409" spans="1:16" x14ac:dyDescent="0.25">
      <c r="A409" s="9">
        <v>6693</v>
      </c>
      <c r="B409" s="9" t="s">
        <v>17</v>
      </c>
      <c r="C409" s="9" t="s">
        <v>157</v>
      </c>
      <c r="D409" s="10">
        <v>41053</v>
      </c>
      <c r="E409" s="4" t="s">
        <v>83</v>
      </c>
      <c r="F409" s="5">
        <v>2012</v>
      </c>
      <c r="G409" s="5">
        <v>30</v>
      </c>
      <c r="H409" s="4">
        <v>39954</v>
      </c>
      <c r="I409" s="4" t="s">
        <v>48</v>
      </c>
      <c r="J409" s="5">
        <v>36</v>
      </c>
      <c r="K409" s="9">
        <v>16</v>
      </c>
      <c r="L409" s="9">
        <v>81700</v>
      </c>
      <c r="M409" s="9" t="s">
        <v>50</v>
      </c>
      <c r="N409" s="9">
        <v>7353</v>
      </c>
      <c r="O409" s="9" t="s">
        <v>21</v>
      </c>
      <c r="P409" s="9" t="s">
        <v>56</v>
      </c>
    </row>
    <row r="410" spans="1:16" x14ac:dyDescent="0.25">
      <c r="A410" s="9">
        <v>43460</v>
      </c>
      <c r="B410" s="9" t="s">
        <v>17</v>
      </c>
      <c r="C410" s="9" t="s">
        <v>157</v>
      </c>
      <c r="D410" s="10">
        <v>41219</v>
      </c>
      <c r="E410" s="4" t="s">
        <v>71</v>
      </c>
      <c r="F410" s="5">
        <v>2012</v>
      </c>
      <c r="G410" s="5">
        <v>25</v>
      </c>
      <c r="H410" s="4">
        <v>39954</v>
      </c>
      <c r="I410" s="4" t="s">
        <v>48</v>
      </c>
      <c r="J410" s="5">
        <v>41</v>
      </c>
      <c r="K410" s="9">
        <v>2</v>
      </c>
      <c r="L410" s="9">
        <v>50180</v>
      </c>
      <c r="M410" s="9" t="s">
        <v>45</v>
      </c>
      <c r="N410" s="9">
        <v>3513</v>
      </c>
      <c r="O410" s="9" t="s">
        <v>21</v>
      </c>
      <c r="P410" s="9" t="s">
        <v>49</v>
      </c>
    </row>
    <row r="411" spans="1:16" x14ac:dyDescent="0.25">
      <c r="A411" s="9">
        <v>8545</v>
      </c>
      <c r="B411" s="9" t="s">
        <v>17</v>
      </c>
      <c r="C411" s="9" t="s">
        <v>158</v>
      </c>
      <c r="D411" s="10">
        <v>39981</v>
      </c>
      <c r="E411" s="4" t="s">
        <v>76</v>
      </c>
      <c r="F411" s="5">
        <v>2009</v>
      </c>
      <c r="G411" s="5">
        <v>1</v>
      </c>
      <c r="H411" s="4">
        <v>39981</v>
      </c>
      <c r="I411" s="4" t="s">
        <v>76</v>
      </c>
      <c r="J411" s="5">
        <v>0</v>
      </c>
      <c r="K411" s="9">
        <v>25</v>
      </c>
      <c r="L411" s="9">
        <v>227500</v>
      </c>
      <c r="M411" s="9">
        <v>0</v>
      </c>
      <c r="N411" s="9">
        <v>0</v>
      </c>
      <c r="O411" s="9" t="s">
        <v>21</v>
      </c>
      <c r="P411" s="9" t="s">
        <v>49</v>
      </c>
    </row>
    <row r="412" spans="1:16" x14ac:dyDescent="0.25">
      <c r="A412" s="9">
        <v>54560</v>
      </c>
      <c r="B412" s="9" t="s">
        <v>17</v>
      </c>
      <c r="C412" s="9" t="s">
        <v>158</v>
      </c>
      <c r="D412" s="10">
        <v>40010</v>
      </c>
      <c r="E412" s="4" t="s">
        <v>77</v>
      </c>
      <c r="F412" s="5">
        <v>2009</v>
      </c>
      <c r="G412" s="5">
        <v>18</v>
      </c>
      <c r="H412" s="4">
        <v>39981</v>
      </c>
      <c r="I412" s="4" t="s">
        <v>76</v>
      </c>
      <c r="J412" s="5">
        <v>0</v>
      </c>
      <c r="K412" s="9">
        <v>22</v>
      </c>
      <c r="L412" s="9">
        <v>1208760</v>
      </c>
      <c r="M412" s="9" t="s">
        <v>50</v>
      </c>
      <c r="N412" s="9">
        <v>108788</v>
      </c>
      <c r="O412" s="9" t="s">
        <v>66</v>
      </c>
      <c r="P412" s="9" t="s">
        <v>68</v>
      </c>
    </row>
    <row r="413" spans="1:16" x14ac:dyDescent="0.25">
      <c r="A413" s="9">
        <v>34753</v>
      </c>
      <c r="B413" s="9" t="s">
        <v>17</v>
      </c>
      <c r="C413" s="9" t="s">
        <v>158</v>
      </c>
      <c r="D413" s="10">
        <v>40196</v>
      </c>
      <c r="E413" s="4" t="s">
        <v>64</v>
      </c>
      <c r="F413" s="5">
        <v>2010</v>
      </c>
      <c r="G413" s="5">
        <v>17</v>
      </c>
      <c r="H413" s="4">
        <v>39981</v>
      </c>
      <c r="I413" s="4" t="s">
        <v>76</v>
      </c>
      <c r="J413" s="5">
        <v>7</v>
      </c>
      <c r="K413" s="9">
        <v>7</v>
      </c>
      <c r="L413" s="9">
        <v>234124</v>
      </c>
      <c r="M413" s="9" t="s">
        <v>50</v>
      </c>
      <c r="N413" s="9">
        <v>21071</v>
      </c>
      <c r="O413" s="9" t="s">
        <v>66</v>
      </c>
      <c r="P413" s="9" t="s">
        <v>67</v>
      </c>
    </row>
    <row r="414" spans="1:16" x14ac:dyDescent="0.25">
      <c r="A414" s="9">
        <v>35812</v>
      </c>
      <c r="B414" s="9" t="s">
        <v>17</v>
      </c>
      <c r="C414" s="9" t="s">
        <v>158</v>
      </c>
      <c r="D414" s="10">
        <v>40200</v>
      </c>
      <c r="E414" s="4" t="s">
        <v>64</v>
      </c>
      <c r="F414" s="5">
        <v>2010</v>
      </c>
      <c r="G414" s="5">
        <v>19</v>
      </c>
      <c r="H414" s="4">
        <v>39981</v>
      </c>
      <c r="I414" s="4" t="s">
        <v>76</v>
      </c>
      <c r="J414" s="5">
        <v>7</v>
      </c>
      <c r="K414" s="9">
        <v>24</v>
      </c>
      <c r="L414" s="9">
        <v>5445700</v>
      </c>
      <c r="M414" s="9" t="s">
        <v>43</v>
      </c>
      <c r="N414" s="9">
        <v>435656</v>
      </c>
      <c r="O414" s="9" t="s">
        <v>26</v>
      </c>
      <c r="P414" s="9" t="s">
        <v>30</v>
      </c>
    </row>
    <row r="415" spans="1:16" x14ac:dyDescent="0.25">
      <c r="A415" s="9">
        <v>48484</v>
      </c>
      <c r="B415" s="9" t="s">
        <v>17</v>
      </c>
      <c r="C415" s="9" t="s">
        <v>158</v>
      </c>
      <c r="D415" s="10">
        <v>40352</v>
      </c>
      <c r="E415" s="4" t="s">
        <v>79</v>
      </c>
      <c r="F415" s="5">
        <v>2010</v>
      </c>
      <c r="G415" s="5">
        <v>23</v>
      </c>
      <c r="H415" s="4">
        <v>39981</v>
      </c>
      <c r="I415" s="4" t="s">
        <v>76</v>
      </c>
      <c r="J415" s="5">
        <v>12</v>
      </c>
      <c r="K415" s="9">
        <v>22</v>
      </c>
      <c r="L415" s="9">
        <v>692840</v>
      </c>
      <c r="M415" s="9" t="s">
        <v>39</v>
      </c>
      <c r="N415" s="9">
        <v>34642</v>
      </c>
      <c r="O415" s="9" t="s">
        <v>66</v>
      </c>
      <c r="P415" s="9" t="s">
        <v>68</v>
      </c>
    </row>
    <row r="416" spans="1:16" x14ac:dyDescent="0.25">
      <c r="A416" s="9">
        <v>40806</v>
      </c>
      <c r="B416" s="9" t="s">
        <v>41</v>
      </c>
      <c r="C416" s="9" t="s">
        <v>158</v>
      </c>
      <c r="D416" s="10">
        <v>40703</v>
      </c>
      <c r="E416" s="4" t="s">
        <v>60</v>
      </c>
      <c r="F416" s="5">
        <v>2011</v>
      </c>
      <c r="G416" s="5">
        <v>24</v>
      </c>
      <c r="H416" s="4">
        <v>39981</v>
      </c>
      <c r="I416" s="4" t="s">
        <v>76</v>
      </c>
      <c r="J416" s="5">
        <v>23</v>
      </c>
      <c r="K416" s="9">
        <v>8</v>
      </c>
      <c r="L416" s="9">
        <v>106280</v>
      </c>
      <c r="M416" s="9">
        <v>0</v>
      </c>
      <c r="N416" s="9">
        <v>0</v>
      </c>
      <c r="O416" s="9" t="s">
        <v>21</v>
      </c>
      <c r="P416" s="9" t="s">
        <v>49</v>
      </c>
    </row>
    <row r="417" spans="1:16" x14ac:dyDescent="0.25">
      <c r="A417" s="9">
        <v>34434</v>
      </c>
      <c r="B417" s="9" t="s">
        <v>17</v>
      </c>
      <c r="C417" s="9" t="s">
        <v>158</v>
      </c>
      <c r="D417" s="10">
        <v>40791</v>
      </c>
      <c r="E417" s="4" t="s">
        <v>88</v>
      </c>
      <c r="F417" s="5">
        <v>2011</v>
      </c>
      <c r="G417" s="5">
        <v>10</v>
      </c>
      <c r="H417" s="4">
        <v>39981</v>
      </c>
      <c r="I417" s="4" t="s">
        <v>76</v>
      </c>
      <c r="J417" s="5">
        <v>26</v>
      </c>
      <c r="K417" s="9">
        <v>16</v>
      </c>
      <c r="L417" s="9">
        <v>64700</v>
      </c>
      <c r="M417" s="9" t="s">
        <v>43</v>
      </c>
      <c r="N417" s="9">
        <v>5176</v>
      </c>
      <c r="O417" s="9" t="s">
        <v>21</v>
      </c>
      <c r="P417" s="9" t="s">
        <v>49</v>
      </c>
    </row>
    <row r="418" spans="1:16" x14ac:dyDescent="0.25">
      <c r="A418" s="9">
        <v>49153</v>
      </c>
      <c r="B418" s="9" t="s">
        <v>17</v>
      </c>
      <c r="C418" s="9" t="s">
        <v>158</v>
      </c>
      <c r="D418" s="10">
        <v>41118</v>
      </c>
      <c r="E418" s="4" t="s">
        <v>103</v>
      </c>
      <c r="F418" s="5">
        <v>2012</v>
      </c>
      <c r="G418" s="5">
        <v>6</v>
      </c>
      <c r="H418" s="4">
        <v>39981</v>
      </c>
      <c r="I418" s="4" t="s">
        <v>76</v>
      </c>
      <c r="J418" s="5">
        <v>37</v>
      </c>
      <c r="K418" s="9">
        <v>31</v>
      </c>
      <c r="L418" s="9">
        <v>4491560</v>
      </c>
      <c r="M418" s="9" t="s">
        <v>39</v>
      </c>
      <c r="N418" s="9">
        <v>224578</v>
      </c>
      <c r="O418" s="9" t="s">
        <v>26</v>
      </c>
      <c r="P418" s="9" t="s">
        <v>30</v>
      </c>
    </row>
    <row r="419" spans="1:16" x14ac:dyDescent="0.25">
      <c r="A419" s="9">
        <v>23136</v>
      </c>
      <c r="B419" s="9" t="s">
        <v>17</v>
      </c>
      <c r="C419" s="9" t="s">
        <v>159</v>
      </c>
      <c r="D419" s="10">
        <v>40081</v>
      </c>
      <c r="E419" s="4" t="s">
        <v>100</v>
      </c>
      <c r="F419" s="5">
        <v>2009</v>
      </c>
      <c r="G419" s="5">
        <v>1</v>
      </c>
      <c r="H419" s="4">
        <v>40081</v>
      </c>
      <c r="I419" s="4" t="s">
        <v>100</v>
      </c>
      <c r="J419" s="5">
        <v>0</v>
      </c>
      <c r="K419" s="9">
        <v>41</v>
      </c>
      <c r="L419" s="9">
        <v>18625040</v>
      </c>
      <c r="M419" s="9" t="s">
        <v>20</v>
      </c>
      <c r="N419" s="9">
        <v>186250</v>
      </c>
      <c r="O419" s="9" t="s">
        <v>26</v>
      </c>
      <c r="P419" s="9" t="s">
        <v>30</v>
      </c>
    </row>
    <row r="420" spans="1:16" x14ac:dyDescent="0.25">
      <c r="A420" s="9">
        <v>15778</v>
      </c>
      <c r="B420" s="9" t="s">
        <v>41</v>
      </c>
      <c r="C420" s="9" t="s">
        <v>159</v>
      </c>
      <c r="D420" s="10">
        <v>40334</v>
      </c>
      <c r="E420" s="4" t="s">
        <v>79</v>
      </c>
      <c r="F420" s="5">
        <v>2010</v>
      </c>
      <c r="G420" s="5">
        <v>26</v>
      </c>
      <c r="H420" s="4">
        <v>40081</v>
      </c>
      <c r="I420" s="4" t="s">
        <v>100</v>
      </c>
      <c r="J420" s="5">
        <v>8</v>
      </c>
      <c r="K420" s="9">
        <v>9</v>
      </c>
      <c r="L420" s="9">
        <v>86460</v>
      </c>
      <c r="M420" s="9">
        <v>0</v>
      </c>
      <c r="N420" s="9">
        <v>0</v>
      </c>
      <c r="O420" s="9" t="s">
        <v>21</v>
      </c>
      <c r="P420" s="9" t="s">
        <v>49</v>
      </c>
    </row>
    <row r="421" spans="1:16" x14ac:dyDescent="0.25">
      <c r="A421" s="9">
        <v>30566</v>
      </c>
      <c r="B421" s="9" t="s">
        <v>17</v>
      </c>
      <c r="C421" s="9" t="s">
        <v>159</v>
      </c>
      <c r="D421" s="10">
        <v>40550</v>
      </c>
      <c r="E421" s="4" t="s">
        <v>80</v>
      </c>
      <c r="F421" s="5">
        <v>2011</v>
      </c>
      <c r="G421" s="5">
        <v>6</v>
      </c>
      <c r="H421" s="4">
        <v>40081</v>
      </c>
      <c r="I421" s="4" t="s">
        <v>100</v>
      </c>
      <c r="J421" s="5">
        <v>15</v>
      </c>
      <c r="K421" s="9">
        <v>34</v>
      </c>
      <c r="L421" s="9">
        <v>450900</v>
      </c>
      <c r="M421" s="9" t="s">
        <v>29</v>
      </c>
      <c r="N421" s="9">
        <v>9018</v>
      </c>
      <c r="O421" s="9" t="s">
        <v>21</v>
      </c>
      <c r="P421" s="9" t="s">
        <v>40</v>
      </c>
    </row>
    <row r="422" spans="1:16" x14ac:dyDescent="0.25">
      <c r="A422" s="9">
        <v>58470</v>
      </c>
      <c r="B422" s="9" t="s">
        <v>41</v>
      </c>
      <c r="C422" s="9" t="s">
        <v>159</v>
      </c>
      <c r="D422" s="10">
        <v>40761</v>
      </c>
      <c r="E422" s="4" t="s">
        <v>92</v>
      </c>
      <c r="F422" s="5">
        <v>2011</v>
      </c>
      <c r="G422" s="5">
        <v>8</v>
      </c>
      <c r="H422" s="4">
        <v>40081</v>
      </c>
      <c r="I422" s="4" t="s">
        <v>100</v>
      </c>
      <c r="J422" s="5">
        <v>22</v>
      </c>
      <c r="K422" s="9">
        <v>24</v>
      </c>
      <c r="L422" s="9">
        <v>3623100</v>
      </c>
      <c r="M422" s="9" t="s">
        <v>50</v>
      </c>
      <c r="N422" s="9">
        <v>326079</v>
      </c>
      <c r="O422" s="9" t="s">
        <v>21</v>
      </c>
      <c r="P422" s="9" t="s">
        <v>34</v>
      </c>
    </row>
    <row r="423" spans="1:16" x14ac:dyDescent="0.25">
      <c r="A423" s="9">
        <v>35239</v>
      </c>
      <c r="B423" s="9" t="s">
        <v>17</v>
      </c>
      <c r="C423" s="9" t="s">
        <v>159</v>
      </c>
      <c r="D423" s="10">
        <v>40888</v>
      </c>
      <c r="E423" s="4" t="s">
        <v>42</v>
      </c>
      <c r="F423" s="5">
        <v>2011</v>
      </c>
      <c r="G423" s="5">
        <v>7</v>
      </c>
      <c r="H423" s="4">
        <v>40081</v>
      </c>
      <c r="I423" s="4" t="s">
        <v>100</v>
      </c>
      <c r="J423" s="5">
        <v>26</v>
      </c>
      <c r="K423" s="9">
        <v>21</v>
      </c>
      <c r="L423" s="9">
        <v>218580</v>
      </c>
      <c r="M423" s="9" t="s">
        <v>43</v>
      </c>
      <c r="N423" s="9">
        <v>17486</v>
      </c>
      <c r="O423" s="9" t="s">
        <v>21</v>
      </c>
      <c r="P423" s="9" t="s">
        <v>40</v>
      </c>
    </row>
    <row r="424" spans="1:16" x14ac:dyDescent="0.25">
      <c r="A424" s="9">
        <v>34083</v>
      </c>
      <c r="B424" s="9" t="s">
        <v>17</v>
      </c>
      <c r="C424" s="9" t="s">
        <v>159</v>
      </c>
      <c r="D424" s="10">
        <v>41031</v>
      </c>
      <c r="E424" s="4" t="s">
        <v>83</v>
      </c>
      <c r="F424" s="5">
        <v>2012</v>
      </c>
      <c r="G424" s="5">
        <v>12</v>
      </c>
      <c r="H424" s="4">
        <v>40081</v>
      </c>
      <c r="I424" s="4" t="s">
        <v>100</v>
      </c>
      <c r="J424" s="5">
        <v>31</v>
      </c>
      <c r="K424" s="9">
        <v>29</v>
      </c>
      <c r="L424" s="9">
        <v>2830296</v>
      </c>
      <c r="M424" s="9" t="s">
        <v>29</v>
      </c>
      <c r="N424" s="9">
        <v>56606</v>
      </c>
      <c r="O424" s="9" t="s">
        <v>66</v>
      </c>
      <c r="P424" s="9" t="s">
        <v>67</v>
      </c>
    </row>
    <row r="425" spans="1:16" x14ac:dyDescent="0.25">
      <c r="A425" s="9">
        <v>41607</v>
      </c>
      <c r="B425" s="9" t="s">
        <v>17</v>
      </c>
      <c r="C425" s="9" t="s">
        <v>160</v>
      </c>
      <c r="D425" s="10">
        <v>40166</v>
      </c>
      <c r="E425" s="4" t="s">
        <v>28</v>
      </c>
      <c r="F425" s="5">
        <v>2009</v>
      </c>
      <c r="G425" s="5">
        <v>1</v>
      </c>
      <c r="H425" s="4">
        <v>40166</v>
      </c>
      <c r="I425" s="4" t="s">
        <v>28</v>
      </c>
      <c r="J425" s="5">
        <v>0</v>
      </c>
      <c r="K425" s="9">
        <v>36</v>
      </c>
      <c r="L425" s="9">
        <v>8231480</v>
      </c>
      <c r="M425" s="9" t="s">
        <v>69</v>
      </c>
      <c r="N425" s="9">
        <v>823148</v>
      </c>
      <c r="O425" s="9" t="s">
        <v>21</v>
      </c>
      <c r="P425" s="9" t="s">
        <v>49</v>
      </c>
    </row>
    <row r="426" spans="1:16" x14ac:dyDescent="0.25">
      <c r="A426" s="9">
        <v>36800</v>
      </c>
      <c r="B426" s="9" t="s">
        <v>17</v>
      </c>
      <c r="C426" s="9" t="s">
        <v>160</v>
      </c>
      <c r="D426" s="10">
        <v>40460</v>
      </c>
      <c r="E426" s="4" t="s">
        <v>96</v>
      </c>
      <c r="F426" s="5">
        <v>2010</v>
      </c>
      <c r="G426" s="5">
        <v>20</v>
      </c>
      <c r="H426" s="4">
        <v>40166</v>
      </c>
      <c r="I426" s="4" t="s">
        <v>28</v>
      </c>
      <c r="J426" s="5">
        <v>9</v>
      </c>
      <c r="K426" s="9">
        <v>4</v>
      </c>
      <c r="L426" s="9">
        <v>116880</v>
      </c>
      <c r="M426" s="9" t="s">
        <v>39</v>
      </c>
      <c r="N426" s="9">
        <v>5844</v>
      </c>
      <c r="O426" s="9" t="s">
        <v>21</v>
      </c>
      <c r="P426" s="9" t="s">
        <v>34</v>
      </c>
    </row>
    <row r="427" spans="1:16" x14ac:dyDescent="0.25">
      <c r="A427" s="9">
        <v>10209</v>
      </c>
      <c r="B427" s="9" t="s">
        <v>17</v>
      </c>
      <c r="C427" s="9" t="s">
        <v>160</v>
      </c>
      <c r="D427" s="10">
        <v>40511</v>
      </c>
      <c r="E427" s="4" t="s">
        <v>65</v>
      </c>
      <c r="F427" s="5">
        <v>2010</v>
      </c>
      <c r="G427" s="5">
        <v>10</v>
      </c>
      <c r="H427" s="4">
        <v>40166</v>
      </c>
      <c r="I427" s="4" t="s">
        <v>28</v>
      </c>
      <c r="J427" s="5">
        <v>11</v>
      </c>
      <c r="K427" s="9">
        <v>14</v>
      </c>
      <c r="L427" s="9">
        <v>923100</v>
      </c>
      <c r="M427" s="9" t="s">
        <v>50</v>
      </c>
      <c r="N427" s="9">
        <v>83079</v>
      </c>
      <c r="O427" s="9" t="s">
        <v>26</v>
      </c>
      <c r="P427" s="9" t="s">
        <v>27</v>
      </c>
    </row>
    <row r="428" spans="1:16" x14ac:dyDescent="0.25">
      <c r="A428" s="9">
        <v>10338</v>
      </c>
      <c r="B428" s="9" t="s">
        <v>17</v>
      </c>
      <c r="C428" s="9" t="s">
        <v>160</v>
      </c>
      <c r="D428" s="10">
        <v>40738</v>
      </c>
      <c r="E428" s="4" t="s">
        <v>101</v>
      </c>
      <c r="F428" s="5">
        <v>2011</v>
      </c>
      <c r="G428" s="5">
        <v>30</v>
      </c>
      <c r="H428" s="4">
        <v>40166</v>
      </c>
      <c r="I428" s="4" t="s">
        <v>28</v>
      </c>
      <c r="J428" s="5">
        <v>18</v>
      </c>
      <c r="K428" s="9">
        <v>9</v>
      </c>
      <c r="L428" s="9">
        <v>1599960</v>
      </c>
      <c r="M428" s="9" t="s">
        <v>36</v>
      </c>
      <c r="N428" s="9">
        <v>63998</v>
      </c>
      <c r="O428" s="9" t="s">
        <v>66</v>
      </c>
      <c r="P428" s="9" t="s">
        <v>75</v>
      </c>
    </row>
    <row r="429" spans="1:16" x14ac:dyDescent="0.25">
      <c r="A429" s="9">
        <v>1991</v>
      </c>
      <c r="B429" s="9" t="s">
        <v>17</v>
      </c>
      <c r="C429" s="9" t="s">
        <v>160</v>
      </c>
      <c r="D429" s="10">
        <v>41069</v>
      </c>
      <c r="E429" s="4" t="s">
        <v>93</v>
      </c>
      <c r="F429" s="5">
        <v>2012</v>
      </c>
      <c r="G429" s="5">
        <v>15</v>
      </c>
      <c r="H429" s="4">
        <v>40166</v>
      </c>
      <c r="I429" s="4" t="s">
        <v>28</v>
      </c>
      <c r="J429" s="5">
        <v>29</v>
      </c>
      <c r="K429" s="9">
        <v>27</v>
      </c>
      <c r="L429" s="9">
        <v>6982120</v>
      </c>
      <c r="M429" s="9" t="s">
        <v>50</v>
      </c>
      <c r="N429" s="9">
        <v>628391</v>
      </c>
      <c r="O429" s="9" t="s">
        <v>26</v>
      </c>
      <c r="P429" s="9" t="s">
        <v>27</v>
      </c>
    </row>
    <row r="430" spans="1:16" x14ac:dyDescent="0.25">
      <c r="A430" s="9">
        <v>45670</v>
      </c>
      <c r="B430" s="9" t="s">
        <v>17</v>
      </c>
      <c r="C430" s="9" t="s">
        <v>160</v>
      </c>
      <c r="D430" s="10">
        <v>41098</v>
      </c>
      <c r="E430" s="4" t="s">
        <v>103</v>
      </c>
      <c r="F430" s="5">
        <v>2012</v>
      </c>
      <c r="G430" s="5">
        <v>10</v>
      </c>
      <c r="H430" s="4">
        <v>40166</v>
      </c>
      <c r="I430" s="4" t="s">
        <v>28</v>
      </c>
      <c r="J430" s="5">
        <v>30</v>
      </c>
      <c r="K430" s="9">
        <v>2</v>
      </c>
      <c r="L430" s="9">
        <v>40320</v>
      </c>
      <c r="M430" s="9" t="s">
        <v>25</v>
      </c>
      <c r="N430" s="9">
        <v>2419</v>
      </c>
      <c r="O430" s="9" t="s">
        <v>21</v>
      </c>
      <c r="P430" s="9" t="s">
        <v>40</v>
      </c>
    </row>
    <row r="431" spans="1:16" x14ac:dyDescent="0.25">
      <c r="A431" s="9">
        <v>40804</v>
      </c>
      <c r="B431" s="9" t="s">
        <v>17</v>
      </c>
      <c r="C431" s="9" t="s">
        <v>161</v>
      </c>
      <c r="D431" s="10">
        <v>40515</v>
      </c>
      <c r="E431" s="4" t="s">
        <v>110</v>
      </c>
      <c r="F431" s="5">
        <v>2010</v>
      </c>
      <c r="G431" s="5">
        <v>1</v>
      </c>
      <c r="H431" s="4">
        <v>40515</v>
      </c>
      <c r="I431" s="4" t="s">
        <v>110</v>
      </c>
      <c r="J431" s="5">
        <v>0</v>
      </c>
      <c r="K431" s="9">
        <v>36</v>
      </c>
      <c r="L431" s="9">
        <v>8547600</v>
      </c>
      <c r="M431" s="9" t="s">
        <v>25</v>
      </c>
      <c r="N431" s="9">
        <v>512856</v>
      </c>
      <c r="O431" s="9" t="s">
        <v>26</v>
      </c>
      <c r="P431" s="9" t="s">
        <v>30</v>
      </c>
    </row>
    <row r="432" spans="1:16" x14ac:dyDescent="0.25">
      <c r="A432" s="9">
        <v>293</v>
      </c>
      <c r="B432" s="9" t="s">
        <v>17</v>
      </c>
      <c r="C432" s="9" t="s">
        <v>161</v>
      </c>
      <c r="D432" s="10">
        <v>40918</v>
      </c>
      <c r="E432" s="4" t="s">
        <v>54</v>
      </c>
      <c r="F432" s="5">
        <v>2012</v>
      </c>
      <c r="G432" s="5">
        <v>4</v>
      </c>
      <c r="H432" s="4">
        <v>40515</v>
      </c>
      <c r="I432" s="4" t="s">
        <v>110</v>
      </c>
      <c r="J432" s="5">
        <v>13</v>
      </c>
      <c r="K432" s="9">
        <v>49</v>
      </c>
      <c r="L432" s="9">
        <v>20246040</v>
      </c>
      <c r="M432" s="9" t="s">
        <v>45</v>
      </c>
      <c r="N432" s="9">
        <v>1417223</v>
      </c>
      <c r="O432" s="9" t="s">
        <v>21</v>
      </c>
      <c r="P432" s="9" t="s">
        <v>34</v>
      </c>
    </row>
    <row r="433" spans="1:16" x14ac:dyDescent="0.25">
      <c r="A433" s="9">
        <v>27109</v>
      </c>
      <c r="B433" s="9" t="s">
        <v>17</v>
      </c>
      <c r="C433" s="9" t="s">
        <v>161</v>
      </c>
      <c r="D433" s="10">
        <v>41123</v>
      </c>
      <c r="E433" s="4" t="s">
        <v>97</v>
      </c>
      <c r="F433" s="5">
        <v>2012</v>
      </c>
      <c r="G433" s="5">
        <v>11</v>
      </c>
      <c r="H433" s="4">
        <v>40515</v>
      </c>
      <c r="I433" s="4" t="s">
        <v>110</v>
      </c>
      <c r="J433" s="5">
        <v>19</v>
      </c>
      <c r="K433" s="9">
        <v>48</v>
      </c>
      <c r="L433" s="9">
        <v>1076440</v>
      </c>
      <c r="M433" s="9" t="s">
        <v>20</v>
      </c>
      <c r="N433" s="9">
        <v>10764</v>
      </c>
      <c r="O433" s="9" t="s">
        <v>66</v>
      </c>
      <c r="P433" s="9" t="s">
        <v>68</v>
      </c>
    </row>
    <row r="434" spans="1:16" x14ac:dyDescent="0.25">
      <c r="A434" s="9">
        <v>37760</v>
      </c>
      <c r="B434" s="9" t="s">
        <v>41</v>
      </c>
      <c r="C434" s="9" t="s">
        <v>162</v>
      </c>
      <c r="D434" s="10">
        <v>40039</v>
      </c>
      <c r="E434" s="4" t="s">
        <v>24</v>
      </c>
      <c r="F434" s="5">
        <v>2009</v>
      </c>
      <c r="G434" s="5">
        <v>1</v>
      </c>
      <c r="H434" s="4">
        <v>40039</v>
      </c>
      <c r="I434" s="4" t="s">
        <v>24</v>
      </c>
      <c r="J434" s="5">
        <v>0</v>
      </c>
      <c r="K434" s="9">
        <v>18</v>
      </c>
      <c r="L434" s="9">
        <v>315700</v>
      </c>
      <c r="M434" s="9" t="s">
        <v>20</v>
      </c>
      <c r="N434" s="9">
        <v>3157</v>
      </c>
      <c r="O434" s="9" t="s">
        <v>66</v>
      </c>
      <c r="P434" s="9" t="s">
        <v>68</v>
      </c>
    </row>
    <row r="435" spans="1:16" x14ac:dyDescent="0.25">
      <c r="A435" s="9">
        <v>43526</v>
      </c>
      <c r="B435" s="9" t="s">
        <v>17</v>
      </c>
      <c r="C435" s="9" t="s">
        <v>162</v>
      </c>
      <c r="D435" s="10">
        <v>40324</v>
      </c>
      <c r="E435" s="4" t="s">
        <v>33</v>
      </c>
      <c r="F435" s="5">
        <v>2010</v>
      </c>
      <c r="G435" s="5">
        <v>15</v>
      </c>
      <c r="H435" s="4">
        <v>40039</v>
      </c>
      <c r="I435" s="4" t="s">
        <v>24</v>
      </c>
      <c r="J435" s="5">
        <v>9</v>
      </c>
      <c r="K435" s="9">
        <v>49</v>
      </c>
      <c r="L435" s="9">
        <v>1122120</v>
      </c>
      <c r="M435" s="9" t="s">
        <v>45</v>
      </c>
      <c r="N435" s="9">
        <v>78548</v>
      </c>
      <c r="O435" s="9" t="s">
        <v>21</v>
      </c>
      <c r="P435" s="9" t="s">
        <v>32</v>
      </c>
    </row>
    <row r="436" spans="1:16" x14ac:dyDescent="0.25">
      <c r="A436" s="9">
        <v>40194</v>
      </c>
      <c r="B436" s="9" t="s">
        <v>17</v>
      </c>
      <c r="C436" s="9" t="s">
        <v>162</v>
      </c>
      <c r="D436" s="10">
        <v>40339</v>
      </c>
      <c r="E436" s="4" t="s">
        <v>79</v>
      </c>
      <c r="F436" s="5">
        <v>2010</v>
      </c>
      <c r="G436" s="5">
        <v>27</v>
      </c>
      <c r="H436" s="4">
        <v>40039</v>
      </c>
      <c r="I436" s="4" t="s">
        <v>24</v>
      </c>
      <c r="J436" s="5">
        <v>9</v>
      </c>
      <c r="K436" s="9">
        <v>30</v>
      </c>
      <c r="L436" s="9">
        <v>9013700</v>
      </c>
      <c r="M436" s="9" t="s">
        <v>69</v>
      </c>
      <c r="N436" s="9">
        <v>901370</v>
      </c>
      <c r="O436" s="9" t="s">
        <v>26</v>
      </c>
      <c r="P436" s="9" t="s">
        <v>30</v>
      </c>
    </row>
    <row r="437" spans="1:16" x14ac:dyDescent="0.25">
      <c r="A437" s="9">
        <v>21249</v>
      </c>
      <c r="B437" s="9" t="s">
        <v>17</v>
      </c>
      <c r="C437" s="9" t="s">
        <v>162</v>
      </c>
      <c r="D437" s="10">
        <v>40440</v>
      </c>
      <c r="E437" s="4" t="s">
        <v>115</v>
      </c>
      <c r="F437" s="5">
        <v>2010</v>
      </c>
      <c r="G437" s="5">
        <v>11</v>
      </c>
      <c r="H437" s="4">
        <v>40039</v>
      </c>
      <c r="I437" s="4" t="s">
        <v>24</v>
      </c>
      <c r="J437" s="5">
        <v>13</v>
      </c>
      <c r="K437" s="9">
        <v>22</v>
      </c>
      <c r="L437" s="9">
        <v>2165600</v>
      </c>
      <c r="M437" s="9" t="s">
        <v>29</v>
      </c>
      <c r="N437" s="9">
        <v>43312</v>
      </c>
      <c r="O437" s="9" t="s">
        <v>21</v>
      </c>
      <c r="P437" s="9" t="s">
        <v>34</v>
      </c>
    </row>
    <row r="438" spans="1:16" x14ac:dyDescent="0.25">
      <c r="A438" s="9">
        <v>24356</v>
      </c>
      <c r="B438" s="9" t="s">
        <v>17</v>
      </c>
      <c r="C438" s="9" t="s">
        <v>162</v>
      </c>
      <c r="D438" s="10">
        <v>40487</v>
      </c>
      <c r="E438" s="4" t="s">
        <v>65</v>
      </c>
      <c r="F438" s="5">
        <v>2010</v>
      </c>
      <c r="G438" s="5">
        <v>20</v>
      </c>
      <c r="H438" s="4">
        <v>40039</v>
      </c>
      <c r="I438" s="4" t="s">
        <v>24</v>
      </c>
      <c r="J438" s="5">
        <v>14</v>
      </c>
      <c r="K438" s="9">
        <v>37</v>
      </c>
      <c r="L438" s="9">
        <v>25225320</v>
      </c>
      <c r="M438" s="9" t="s">
        <v>25</v>
      </c>
      <c r="N438" s="9">
        <v>1513519</v>
      </c>
      <c r="O438" s="9" t="s">
        <v>26</v>
      </c>
      <c r="P438" s="9" t="s">
        <v>30</v>
      </c>
    </row>
    <row r="439" spans="1:16" x14ac:dyDescent="0.25">
      <c r="A439" s="9">
        <v>29958</v>
      </c>
      <c r="B439" s="9" t="s">
        <v>17</v>
      </c>
      <c r="C439" s="9" t="s">
        <v>162</v>
      </c>
      <c r="D439" s="10">
        <v>40695</v>
      </c>
      <c r="E439" s="4" t="s">
        <v>60</v>
      </c>
      <c r="F439" s="5">
        <v>2011</v>
      </c>
      <c r="G439" s="5">
        <v>6</v>
      </c>
      <c r="H439" s="4">
        <v>40039</v>
      </c>
      <c r="I439" s="4" t="s">
        <v>24</v>
      </c>
      <c r="J439" s="5">
        <v>21</v>
      </c>
      <c r="K439" s="9">
        <v>47</v>
      </c>
      <c r="L439" s="9">
        <v>615140</v>
      </c>
      <c r="M439" s="9">
        <v>0</v>
      </c>
      <c r="N439" s="9">
        <v>0</v>
      </c>
      <c r="O439" s="9" t="s">
        <v>21</v>
      </c>
      <c r="P439" s="9" t="s">
        <v>49</v>
      </c>
    </row>
    <row r="440" spans="1:16" x14ac:dyDescent="0.25">
      <c r="A440" s="9">
        <v>33540</v>
      </c>
      <c r="B440" s="9" t="s">
        <v>17</v>
      </c>
      <c r="C440" s="9" t="s">
        <v>162</v>
      </c>
      <c r="D440" s="10">
        <v>40700</v>
      </c>
      <c r="E440" s="4" t="s">
        <v>60</v>
      </c>
      <c r="F440" s="5">
        <v>2011</v>
      </c>
      <c r="G440" s="5">
        <v>2</v>
      </c>
      <c r="H440" s="4">
        <v>40039</v>
      </c>
      <c r="I440" s="4" t="s">
        <v>24</v>
      </c>
      <c r="J440" s="5">
        <v>21</v>
      </c>
      <c r="K440" s="9">
        <v>21</v>
      </c>
      <c r="L440" s="9">
        <v>381980</v>
      </c>
      <c r="M440" s="9" t="s">
        <v>69</v>
      </c>
      <c r="N440" s="9">
        <v>38198</v>
      </c>
      <c r="O440" s="9" t="s">
        <v>21</v>
      </c>
      <c r="P440" s="9" t="s">
        <v>52</v>
      </c>
    </row>
    <row r="441" spans="1:16" x14ac:dyDescent="0.25">
      <c r="A441" s="9">
        <v>32450</v>
      </c>
      <c r="B441" s="9" t="s">
        <v>17</v>
      </c>
      <c r="C441" s="9" t="s">
        <v>162</v>
      </c>
      <c r="D441" s="10">
        <v>40896</v>
      </c>
      <c r="E441" s="4" t="s">
        <v>42</v>
      </c>
      <c r="F441" s="5">
        <v>2011</v>
      </c>
      <c r="G441" s="5">
        <v>7</v>
      </c>
      <c r="H441" s="4">
        <v>40039</v>
      </c>
      <c r="I441" s="4" t="s">
        <v>24</v>
      </c>
      <c r="J441" s="5">
        <v>28</v>
      </c>
      <c r="K441" s="9">
        <v>37</v>
      </c>
      <c r="L441" s="9">
        <v>5277580</v>
      </c>
      <c r="M441" s="9" t="s">
        <v>69</v>
      </c>
      <c r="N441" s="9">
        <v>527758</v>
      </c>
      <c r="O441" s="9" t="s">
        <v>26</v>
      </c>
      <c r="P441" s="9" t="s">
        <v>72</v>
      </c>
    </row>
    <row r="442" spans="1:16" x14ac:dyDescent="0.25">
      <c r="A442" s="9">
        <v>48515</v>
      </c>
      <c r="B442" s="9" t="s">
        <v>17</v>
      </c>
      <c r="C442" s="9" t="s">
        <v>162</v>
      </c>
      <c r="D442" s="10">
        <v>40897</v>
      </c>
      <c r="E442" s="4" t="s">
        <v>42</v>
      </c>
      <c r="F442" s="5">
        <v>2011</v>
      </c>
      <c r="G442" s="5">
        <v>20</v>
      </c>
      <c r="H442" s="4">
        <v>40039</v>
      </c>
      <c r="I442" s="4" t="s">
        <v>24</v>
      </c>
      <c r="J442" s="5">
        <v>28</v>
      </c>
      <c r="K442" s="9">
        <v>47</v>
      </c>
      <c r="L442" s="9">
        <v>1451600</v>
      </c>
      <c r="M442" s="9" t="s">
        <v>20</v>
      </c>
      <c r="N442" s="9">
        <v>14516</v>
      </c>
      <c r="O442" s="9" t="s">
        <v>21</v>
      </c>
      <c r="P442" s="9" t="s">
        <v>40</v>
      </c>
    </row>
    <row r="443" spans="1:16" x14ac:dyDescent="0.25">
      <c r="A443" s="9">
        <v>18950</v>
      </c>
      <c r="B443" s="9" t="s">
        <v>17</v>
      </c>
      <c r="C443" s="9" t="s">
        <v>162</v>
      </c>
      <c r="D443" s="10">
        <v>40966</v>
      </c>
      <c r="E443" s="4" t="s">
        <v>61</v>
      </c>
      <c r="F443" s="5">
        <v>2012</v>
      </c>
      <c r="G443" s="5">
        <v>21</v>
      </c>
      <c r="H443" s="4">
        <v>40039</v>
      </c>
      <c r="I443" s="4" t="s">
        <v>24</v>
      </c>
      <c r="J443" s="5">
        <v>30</v>
      </c>
      <c r="K443" s="9">
        <v>33</v>
      </c>
      <c r="L443" s="9">
        <v>6017000</v>
      </c>
      <c r="M443" s="9" t="s">
        <v>39</v>
      </c>
      <c r="N443" s="9">
        <v>300850</v>
      </c>
      <c r="O443" s="9" t="s">
        <v>66</v>
      </c>
      <c r="P443" s="9" t="s">
        <v>75</v>
      </c>
    </row>
    <row r="444" spans="1:16" x14ac:dyDescent="0.25">
      <c r="A444" s="9">
        <v>19332</v>
      </c>
      <c r="B444" s="9" t="s">
        <v>17</v>
      </c>
      <c r="C444" s="9" t="s">
        <v>162</v>
      </c>
      <c r="D444" s="10">
        <v>40966</v>
      </c>
      <c r="E444" s="4" t="s">
        <v>61</v>
      </c>
      <c r="F444" s="5">
        <v>2012</v>
      </c>
      <c r="G444" s="5">
        <v>28</v>
      </c>
      <c r="H444" s="4">
        <v>40039</v>
      </c>
      <c r="I444" s="4" t="s">
        <v>24</v>
      </c>
      <c r="J444" s="5">
        <v>30</v>
      </c>
      <c r="K444" s="9">
        <v>46</v>
      </c>
      <c r="L444" s="9">
        <v>16493720</v>
      </c>
      <c r="M444" s="9" t="s">
        <v>25</v>
      </c>
      <c r="N444" s="9">
        <v>989623</v>
      </c>
      <c r="O444" s="9" t="s">
        <v>26</v>
      </c>
      <c r="P444" s="9" t="s">
        <v>72</v>
      </c>
    </row>
    <row r="445" spans="1:16" x14ac:dyDescent="0.25">
      <c r="A445" s="9">
        <v>37895</v>
      </c>
      <c r="B445" s="9" t="s">
        <v>17</v>
      </c>
      <c r="C445" s="9" t="s">
        <v>162</v>
      </c>
      <c r="D445" s="10">
        <v>40998</v>
      </c>
      <c r="E445" s="4" t="s">
        <v>102</v>
      </c>
      <c r="F445" s="5">
        <v>2012</v>
      </c>
      <c r="G445" s="5">
        <v>28</v>
      </c>
      <c r="H445" s="4">
        <v>40039</v>
      </c>
      <c r="I445" s="4" t="s">
        <v>24</v>
      </c>
      <c r="J445" s="5">
        <v>31</v>
      </c>
      <c r="K445" s="9">
        <v>14</v>
      </c>
      <c r="L445" s="9">
        <v>609300</v>
      </c>
      <c r="M445" s="9" t="s">
        <v>69</v>
      </c>
      <c r="N445" s="9">
        <v>60930</v>
      </c>
      <c r="O445" s="9" t="s">
        <v>21</v>
      </c>
      <c r="P445" s="9" t="s">
        <v>40</v>
      </c>
    </row>
    <row r="446" spans="1:16" x14ac:dyDescent="0.25">
      <c r="A446" s="9">
        <v>29764</v>
      </c>
      <c r="B446" s="9" t="s">
        <v>17</v>
      </c>
      <c r="C446" s="9" t="s">
        <v>162</v>
      </c>
      <c r="D446" s="10">
        <v>41112</v>
      </c>
      <c r="E446" s="4" t="s">
        <v>103</v>
      </c>
      <c r="F446" s="5">
        <v>2012</v>
      </c>
      <c r="G446" s="5">
        <v>31</v>
      </c>
      <c r="H446" s="4">
        <v>40039</v>
      </c>
      <c r="I446" s="4" t="s">
        <v>24</v>
      </c>
      <c r="J446" s="5">
        <v>35</v>
      </c>
      <c r="K446" s="9">
        <v>10</v>
      </c>
      <c r="L446" s="9">
        <v>330180</v>
      </c>
      <c r="M446" s="9">
        <v>0</v>
      </c>
      <c r="N446" s="9">
        <v>0</v>
      </c>
      <c r="O446" s="9" t="s">
        <v>21</v>
      </c>
      <c r="P446" s="9" t="s">
        <v>49</v>
      </c>
    </row>
    <row r="447" spans="1:16" x14ac:dyDescent="0.25">
      <c r="A447" s="9">
        <v>1447</v>
      </c>
      <c r="B447" s="9" t="s">
        <v>17</v>
      </c>
      <c r="C447" s="9" t="s">
        <v>162</v>
      </c>
      <c r="D447" s="10">
        <v>41196</v>
      </c>
      <c r="E447" s="4" t="s">
        <v>98</v>
      </c>
      <c r="F447" s="5">
        <v>2012</v>
      </c>
      <c r="G447" s="5">
        <v>23</v>
      </c>
      <c r="H447" s="4">
        <v>40039</v>
      </c>
      <c r="I447" s="4" t="s">
        <v>24</v>
      </c>
      <c r="J447" s="5">
        <v>38</v>
      </c>
      <c r="K447" s="9">
        <v>40</v>
      </c>
      <c r="L447" s="9">
        <v>4271947</v>
      </c>
      <c r="M447" s="9" t="s">
        <v>45</v>
      </c>
      <c r="N447" s="9">
        <v>299036</v>
      </c>
      <c r="O447" s="9" t="s">
        <v>66</v>
      </c>
      <c r="P447" s="9" t="s">
        <v>67</v>
      </c>
    </row>
    <row r="448" spans="1:16" x14ac:dyDescent="0.25">
      <c r="A448" s="9">
        <v>40672</v>
      </c>
      <c r="B448" s="9" t="s">
        <v>17</v>
      </c>
      <c r="C448" s="9" t="s">
        <v>162</v>
      </c>
      <c r="D448" s="10">
        <v>41211</v>
      </c>
      <c r="E448" s="4" t="s">
        <v>98</v>
      </c>
      <c r="F448" s="5">
        <v>2012</v>
      </c>
      <c r="G448" s="5">
        <v>15</v>
      </c>
      <c r="H448" s="4">
        <v>40039</v>
      </c>
      <c r="I448" s="4" t="s">
        <v>24</v>
      </c>
      <c r="J448" s="5">
        <v>38</v>
      </c>
      <c r="K448" s="9">
        <v>16</v>
      </c>
      <c r="L448" s="9">
        <v>3235820</v>
      </c>
      <c r="M448" s="9" t="s">
        <v>36</v>
      </c>
      <c r="N448" s="9">
        <v>129433</v>
      </c>
      <c r="O448" s="9" t="s">
        <v>26</v>
      </c>
      <c r="P448" s="9" t="s">
        <v>44</v>
      </c>
    </row>
    <row r="449" spans="1:16" x14ac:dyDescent="0.25">
      <c r="A449" s="9">
        <v>58371</v>
      </c>
      <c r="B449" s="9" t="s">
        <v>17</v>
      </c>
      <c r="C449" s="9" t="s">
        <v>163</v>
      </c>
      <c r="D449" s="10">
        <v>40487</v>
      </c>
      <c r="E449" s="4" t="s">
        <v>65</v>
      </c>
      <c r="F449" s="5">
        <v>2010</v>
      </c>
      <c r="G449" s="5">
        <v>1</v>
      </c>
      <c r="H449" s="4">
        <v>40487</v>
      </c>
      <c r="I449" s="4" t="s">
        <v>65</v>
      </c>
      <c r="J449" s="5">
        <v>0</v>
      </c>
      <c r="K449" s="9">
        <v>5</v>
      </c>
      <c r="L449" s="9">
        <v>4336100</v>
      </c>
      <c r="M449" s="9">
        <v>0</v>
      </c>
      <c r="N449" s="9">
        <v>0</v>
      </c>
      <c r="O449" s="9" t="s">
        <v>21</v>
      </c>
      <c r="P449" s="9" t="s">
        <v>49</v>
      </c>
    </row>
    <row r="450" spans="1:16" x14ac:dyDescent="0.25">
      <c r="A450" s="9">
        <v>57444</v>
      </c>
      <c r="B450" s="9" t="s">
        <v>17</v>
      </c>
      <c r="C450" s="9" t="s">
        <v>163</v>
      </c>
      <c r="D450" s="10">
        <v>40677</v>
      </c>
      <c r="E450" s="4" t="s">
        <v>19</v>
      </c>
      <c r="F450" s="5">
        <v>2011</v>
      </c>
      <c r="G450" s="5">
        <v>6</v>
      </c>
      <c r="H450" s="4">
        <v>40487</v>
      </c>
      <c r="I450" s="4" t="s">
        <v>65</v>
      </c>
      <c r="J450" s="5">
        <v>6</v>
      </c>
      <c r="K450" s="9">
        <v>24</v>
      </c>
      <c r="L450" s="9">
        <v>357840</v>
      </c>
      <c r="M450" s="9" t="s">
        <v>50</v>
      </c>
      <c r="N450" s="9">
        <v>32206</v>
      </c>
      <c r="O450" s="9" t="s">
        <v>21</v>
      </c>
      <c r="P450" s="9" t="s">
        <v>49</v>
      </c>
    </row>
    <row r="451" spans="1:16" x14ac:dyDescent="0.25">
      <c r="A451" s="9">
        <v>8901</v>
      </c>
      <c r="B451" s="9" t="s">
        <v>17</v>
      </c>
      <c r="C451" s="9" t="s">
        <v>163</v>
      </c>
      <c r="D451" s="10">
        <v>40775</v>
      </c>
      <c r="E451" s="4" t="s">
        <v>92</v>
      </c>
      <c r="F451" s="5">
        <v>2011</v>
      </c>
      <c r="G451" s="5">
        <v>15</v>
      </c>
      <c r="H451" s="4">
        <v>40487</v>
      </c>
      <c r="I451" s="4" t="s">
        <v>65</v>
      </c>
      <c r="J451" s="5">
        <v>9</v>
      </c>
      <c r="K451" s="9">
        <v>15</v>
      </c>
      <c r="L451" s="9">
        <v>337800</v>
      </c>
      <c r="M451" s="9" t="s">
        <v>50</v>
      </c>
      <c r="N451" s="9">
        <v>30402</v>
      </c>
      <c r="O451" s="9" t="s">
        <v>66</v>
      </c>
      <c r="P451" s="9" t="s">
        <v>75</v>
      </c>
    </row>
    <row r="452" spans="1:16" x14ac:dyDescent="0.25">
      <c r="A452" s="9">
        <v>35587</v>
      </c>
      <c r="B452" s="9" t="s">
        <v>17</v>
      </c>
      <c r="C452" s="9" t="s">
        <v>163</v>
      </c>
      <c r="D452" s="10">
        <v>40827</v>
      </c>
      <c r="E452" s="4" t="s">
        <v>38</v>
      </c>
      <c r="F452" s="5">
        <v>2011</v>
      </c>
      <c r="G452" s="5">
        <v>21</v>
      </c>
      <c r="H452" s="4">
        <v>40487</v>
      </c>
      <c r="I452" s="4" t="s">
        <v>65</v>
      </c>
      <c r="J452" s="5">
        <v>11</v>
      </c>
      <c r="K452" s="9">
        <v>43</v>
      </c>
      <c r="L452" s="9">
        <v>417540</v>
      </c>
      <c r="M452" s="9" t="s">
        <v>51</v>
      </c>
      <c r="N452" s="9">
        <v>12526</v>
      </c>
      <c r="O452" s="9" t="s">
        <v>26</v>
      </c>
      <c r="P452" s="9" t="s">
        <v>27</v>
      </c>
    </row>
    <row r="453" spans="1:16" x14ac:dyDescent="0.25">
      <c r="A453" s="9">
        <v>25986</v>
      </c>
      <c r="B453" s="9" t="s">
        <v>17</v>
      </c>
      <c r="C453" s="9" t="s">
        <v>163</v>
      </c>
      <c r="D453" s="10">
        <v>41082</v>
      </c>
      <c r="E453" s="4" t="s">
        <v>93</v>
      </c>
      <c r="F453" s="5">
        <v>2012</v>
      </c>
      <c r="G453" s="5">
        <v>12</v>
      </c>
      <c r="H453" s="4">
        <v>40487</v>
      </c>
      <c r="I453" s="4" t="s">
        <v>65</v>
      </c>
      <c r="J453" s="5">
        <v>19</v>
      </c>
      <c r="K453" s="9">
        <v>48</v>
      </c>
      <c r="L453" s="9">
        <v>556140</v>
      </c>
      <c r="M453" s="9" t="s">
        <v>43</v>
      </c>
      <c r="N453" s="9">
        <v>44491</v>
      </c>
      <c r="O453" s="9" t="s">
        <v>21</v>
      </c>
      <c r="P453" s="9" t="s">
        <v>40</v>
      </c>
    </row>
    <row r="454" spans="1:16" x14ac:dyDescent="0.25">
      <c r="A454" s="9">
        <v>6116</v>
      </c>
      <c r="B454" s="9" t="s">
        <v>17</v>
      </c>
      <c r="C454" s="9" t="s">
        <v>164</v>
      </c>
      <c r="D454" s="10">
        <v>39892</v>
      </c>
      <c r="E454" s="4" t="s">
        <v>74</v>
      </c>
      <c r="F454" s="5">
        <v>2009</v>
      </c>
      <c r="G454" s="5">
        <v>1</v>
      </c>
      <c r="H454" s="4">
        <v>39892</v>
      </c>
      <c r="I454" s="4" t="s">
        <v>74</v>
      </c>
      <c r="J454" s="5">
        <v>0</v>
      </c>
      <c r="K454" s="9">
        <v>6</v>
      </c>
      <c r="L454" s="9">
        <v>19241640</v>
      </c>
      <c r="M454" s="9" t="s">
        <v>36</v>
      </c>
      <c r="N454" s="9">
        <v>769666</v>
      </c>
      <c r="O454" s="9" t="s">
        <v>21</v>
      </c>
      <c r="P454" s="9" t="s">
        <v>37</v>
      </c>
    </row>
    <row r="455" spans="1:16" x14ac:dyDescent="0.25">
      <c r="A455" s="9">
        <v>45762</v>
      </c>
      <c r="B455" s="9" t="s">
        <v>17</v>
      </c>
      <c r="C455" s="9" t="s">
        <v>164</v>
      </c>
      <c r="D455" s="10">
        <v>40380</v>
      </c>
      <c r="E455" s="4" t="s">
        <v>58</v>
      </c>
      <c r="F455" s="5">
        <v>2010</v>
      </c>
      <c r="G455" s="5">
        <v>21</v>
      </c>
      <c r="H455" s="4">
        <v>39892</v>
      </c>
      <c r="I455" s="4" t="s">
        <v>74</v>
      </c>
      <c r="J455" s="5">
        <v>16</v>
      </c>
      <c r="K455" s="9">
        <v>21</v>
      </c>
      <c r="L455" s="9">
        <v>1587700</v>
      </c>
      <c r="M455" s="9" t="s">
        <v>20</v>
      </c>
      <c r="N455" s="9">
        <v>15877</v>
      </c>
      <c r="O455" s="9" t="s">
        <v>21</v>
      </c>
      <c r="P455" s="9" t="s">
        <v>40</v>
      </c>
    </row>
    <row r="456" spans="1:16" x14ac:dyDescent="0.25">
      <c r="A456" s="9">
        <v>7430</v>
      </c>
      <c r="B456" s="9" t="s">
        <v>17</v>
      </c>
      <c r="C456" s="9" t="s">
        <v>164</v>
      </c>
      <c r="D456" s="10">
        <v>40396</v>
      </c>
      <c r="E456" s="4" t="s">
        <v>91</v>
      </c>
      <c r="F456" s="5">
        <v>2010</v>
      </c>
      <c r="G456" s="5">
        <v>22</v>
      </c>
      <c r="H456" s="4">
        <v>39892</v>
      </c>
      <c r="I456" s="4" t="s">
        <v>74</v>
      </c>
      <c r="J456" s="5">
        <v>16</v>
      </c>
      <c r="K456" s="9">
        <v>50</v>
      </c>
      <c r="L456" s="9">
        <v>1503540</v>
      </c>
      <c r="M456" s="9" t="s">
        <v>39</v>
      </c>
      <c r="N456" s="9">
        <v>75177</v>
      </c>
      <c r="O456" s="9" t="s">
        <v>21</v>
      </c>
      <c r="P456" s="9" t="s">
        <v>32</v>
      </c>
    </row>
    <row r="457" spans="1:16" x14ac:dyDescent="0.25">
      <c r="A457" s="9">
        <v>52448</v>
      </c>
      <c r="B457" s="9" t="s">
        <v>17</v>
      </c>
      <c r="C457" s="9" t="s">
        <v>164</v>
      </c>
      <c r="D457" s="10">
        <v>40460</v>
      </c>
      <c r="E457" s="4" t="s">
        <v>96</v>
      </c>
      <c r="F457" s="5">
        <v>2010</v>
      </c>
      <c r="G457" s="5">
        <v>7</v>
      </c>
      <c r="H457" s="4">
        <v>39892</v>
      </c>
      <c r="I457" s="4" t="s">
        <v>74</v>
      </c>
      <c r="J457" s="5">
        <v>18</v>
      </c>
      <c r="K457" s="9">
        <v>22</v>
      </c>
      <c r="L457" s="9">
        <v>13534860</v>
      </c>
      <c r="M457" s="9" t="s">
        <v>39</v>
      </c>
      <c r="N457" s="9">
        <v>676743</v>
      </c>
      <c r="O457" s="9" t="s">
        <v>26</v>
      </c>
      <c r="P457" s="9" t="s">
        <v>30</v>
      </c>
    </row>
    <row r="458" spans="1:16" x14ac:dyDescent="0.25">
      <c r="A458" s="9">
        <v>35968</v>
      </c>
      <c r="B458" s="9" t="s">
        <v>17</v>
      </c>
      <c r="C458" s="9" t="s">
        <v>164</v>
      </c>
      <c r="D458" s="10">
        <v>40971</v>
      </c>
      <c r="E458" s="4" t="s">
        <v>102</v>
      </c>
      <c r="F458" s="5">
        <v>2012</v>
      </c>
      <c r="G458" s="5">
        <v>10</v>
      </c>
      <c r="H458" s="4">
        <v>39892</v>
      </c>
      <c r="I458" s="4" t="s">
        <v>74</v>
      </c>
      <c r="J458" s="5">
        <v>35</v>
      </c>
      <c r="K458" s="9">
        <v>21</v>
      </c>
      <c r="L458" s="9">
        <v>282400</v>
      </c>
      <c r="M458" s="9" t="s">
        <v>39</v>
      </c>
      <c r="N458" s="9">
        <v>14120</v>
      </c>
      <c r="O458" s="9" t="s">
        <v>21</v>
      </c>
      <c r="P458" s="9" t="s">
        <v>49</v>
      </c>
    </row>
    <row r="459" spans="1:16" x14ac:dyDescent="0.25">
      <c r="A459" s="9">
        <v>11202</v>
      </c>
      <c r="B459" s="9" t="s">
        <v>17</v>
      </c>
      <c r="C459" s="9" t="s">
        <v>164</v>
      </c>
      <c r="D459" s="10">
        <v>40985</v>
      </c>
      <c r="E459" s="4" t="s">
        <v>102</v>
      </c>
      <c r="F459" s="5">
        <v>2012</v>
      </c>
      <c r="G459" s="5">
        <v>4</v>
      </c>
      <c r="H459" s="4">
        <v>39892</v>
      </c>
      <c r="I459" s="4" t="s">
        <v>74</v>
      </c>
      <c r="J459" s="5">
        <v>35</v>
      </c>
      <c r="K459" s="9">
        <v>8</v>
      </c>
      <c r="L459" s="9">
        <v>679620</v>
      </c>
      <c r="M459" s="9" t="s">
        <v>39</v>
      </c>
      <c r="N459" s="9">
        <v>33981</v>
      </c>
      <c r="O459" s="9" t="s">
        <v>21</v>
      </c>
      <c r="P459" s="9" t="s">
        <v>49</v>
      </c>
    </row>
    <row r="460" spans="1:16" x14ac:dyDescent="0.25">
      <c r="A460" s="9">
        <v>44323</v>
      </c>
      <c r="B460" s="9" t="s">
        <v>17</v>
      </c>
      <c r="C460" s="9" t="s">
        <v>164</v>
      </c>
      <c r="D460" s="10">
        <v>41098</v>
      </c>
      <c r="E460" s="4" t="s">
        <v>103</v>
      </c>
      <c r="F460" s="5">
        <v>2012</v>
      </c>
      <c r="G460" s="5">
        <v>18</v>
      </c>
      <c r="H460" s="4">
        <v>39892</v>
      </c>
      <c r="I460" s="4" t="s">
        <v>74</v>
      </c>
      <c r="J460" s="5">
        <v>39</v>
      </c>
      <c r="K460" s="9">
        <v>27</v>
      </c>
      <c r="L460" s="9">
        <v>42641160</v>
      </c>
      <c r="M460" s="9" t="s">
        <v>50</v>
      </c>
      <c r="N460" s="9">
        <v>3837704</v>
      </c>
      <c r="O460" s="9" t="s">
        <v>66</v>
      </c>
      <c r="P460" s="9" t="s">
        <v>75</v>
      </c>
    </row>
    <row r="461" spans="1:16" x14ac:dyDescent="0.25">
      <c r="A461" s="9">
        <v>22752</v>
      </c>
      <c r="B461" s="9" t="s">
        <v>17</v>
      </c>
      <c r="C461" s="9" t="s">
        <v>164</v>
      </c>
      <c r="D461" s="10">
        <v>41102</v>
      </c>
      <c r="E461" s="4" t="s">
        <v>103</v>
      </c>
      <c r="F461" s="5">
        <v>2012</v>
      </c>
      <c r="G461" s="5">
        <v>9</v>
      </c>
      <c r="H461" s="4">
        <v>39892</v>
      </c>
      <c r="I461" s="4" t="s">
        <v>74</v>
      </c>
      <c r="J461" s="5">
        <v>39</v>
      </c>
      <c r="K461" s="9">
        <v>2</v>
      </c>
      <c r="L461" s="9">
        <v>477520</v>
      </c>
      <c r="M461" s="9" t="s">
        <v>69</v>
      </c>
      <c r="N461" s="9">
        <v>47752</v>
      </c>
      <c r="O461" s="9" t="s">
        <v>21</v>
      </c>
      <c r="P461" s="9" t="s">
        <v>59</v>
      </c>
    </row>
    <row r="462" spans="1:16" x14ac:dyDescent="0.25">
      <c r="A462" s="9">
        <v>43553</v>
      </c>
      <c r="B462" s="9" t="s">
        <v>17</v>
      </c>
      <c r="C462" s="9" t="s">
        <v>165</v>
      </c>
      <c r="D462" s="10">
        <v>39947</v>
      </c>
      <c r="E462" s="4" t="s">
        <v>48</v>
      </c>
      <c r="F462" s="5">
        <v>2009</v>
      </c>
      <c r="G462" s="5">
        <v>1</v>
      </c>
      <c r="H462" s="4">
        <v>39947</v>
      </c>
      <c r="I462" s="4" t="s">
        <v>48</v>
      </c>
      <c r="J462" s="5">
        <v>0</v>
      </c>
      <c r="K462" s="9">
        <v>29</v>
      </c>
      <c r="L462" s="9">
        <v>286580</v>
      </c>
      <c r="M462" s="9" t="s">
        <v>39</v>
      </c>
      <c r="N462" s="9">
        <v>14329</v>
      </c>
      <c r="O462" s="9" t="s">
        <v>21</v>
      </c>
      <c r="P462" s="9" t="s">
        <v>40</v>
      </c>
    </row>
    <row r="463" spans="1:16" x14ac:dyDescent="0.25">
      <c r="A463" s="9">
        <v>224</v>
      </c>
      <c r="B463" s="9" t="s">
        <v>17</v>
      </c>
      <c r="C463" s="9" t="s">
        <v>165</v>
      </c>
      <c r="D463" s="10">
        <v>39981</v>
      </c>
      <c r="E463" s="4" t="s">
        <v>76</v>
      </c>
      <c r="F463" s="5">
        <v>2009</v>
      </c>
      <c r="G463" s="5">
        <v>15</v>
      </c>
      <c r="H463" s="4">
        <v>39947</v>
      </c>
      <c r="I463" s="4" t="s">
        <v>48</v>
      </c>
      <c r="J463" s="5">
        <v>1</v>
      </c>
      <c r="K463" s="9">
        <v>25</v>
      </c>
      <c r="L463" s="9">
        <v>369720</v>
      </c>
      <c r="M463" s="9" t="s">
        <v>50</v>
      </c>
      <c r="N463" s="9">
        <v>33275</v>
      </c>
      <c r="O463" s="9" t="s">
        <v>26</v>
      </c>
      <c r="P463" s="9" t="s">
        <v>27</v>
      </c>
    </row>
    <row r="464" spans="1:16" x14ac:dyDescent="0.25">
      <c r="A464" s="9">
        <v>37893</v>
      </c>
      <c r="B464" s="9" t="s">
        <v>17</v>
      </c>
      <c r="C464" s="9" t="s">
        <v>165</v>
      </c>
      <c r="D464" s="10">
        <v>40871</v>
      </c>
      <c r="E464" s="4" t="s">
        <v>81</v>
      </c>
      <c r="F464" s="5">
        <v>2011</v>
      </c>
      <c r="G464" s="5">
        <v>18</v>
      </c>
      <c r="H464" s="4">
        <v>39947</v>
      </c>
      <c r="I464" s="4" t="s">
        <v>48</v>
      </c>
      <c r="J464" s="5">
        <v>30</v>
      </c>
      <c r="K464" s="9">
        <v>14</v>
      </c>
      <c r="L464" s="9">
        <v>873560</v>
      </c>
      <c r="M464" s="9" t="s">
        <v>36</v>
      </c>
      <c r="N464" s="9">
        <v>34942</v>
      </c>
      <c r="O464" s="9" t="s">
        <v>66</v>
      </c>
      <c r="P464" s="9" t="s">
        <v>68</v>
      </c>
    </row>
    <row r="465" spans="1:16" x14ac:dyDescent="0.25">
      <c r="A465" s="9">
        <v>35938</v>
      </c>
      <c r="B465" s="9" t="s">
        <v>17</v>
      </c>
      <c r="C465" s="9" t="s">
        <v>165</v>
      </c>
      <c r="D465" s="10">
        <v>41230</v>
      </c>
      <c r="E465" s="4" t="s">
        <v>71</v>
      </c>
      <c r="F465" s="5">
        <v>2012</v>
      </c>
      <c r="G465" s="5">
        <v>25</v>
      </c>
      <c r="H465" s="4">
        <v>39947</v>
      </c>
      <c r="I465" s="4" t="s">
        <v>48</v>
      </c>
      <c r="J465" s="5">
        <v>42</v>
      </c>
      <c r="K465" s="9">
        <v>6</v>
      </c>
      <c r="L465" s="9">
        <v>3541400</v>
      </c>
      <c r="M465" s="9" t="s">
        <v>39</v>
      </c>
      <c r="N465" s="9">
        <v>177070</v>
      </c>
      <c r="O465" s="9" t="s">
        <v>26</v>
      </c>
      <c r="P465" s="9" t="s">
        <v>30</v>
      </c>
    </row>
    <row r="466" spans="1:16" x14ac:dyDescent="0.25">
      <c r="A466" s="9">
        <v>19111</v>
      </c>
      <c r="B466" s="9" t="s">
        <v>17</v>
      </c>
      <c r="C466" s="9" t="s">
        <v>166</v>
      </c>
      <c r="D466" s="10">
        <v>39913</v>
      </c>
      <c r="E466" s="4" t="s">
        <v>108</v>
      </c>
      <c r="F466" s="5">
        <v>2009</v>
      </c>
      <c r="G466" s="5">
        <v>1</v>
      </c>
      <c r="H466" s="4">
        <v>39913</v>
      </c>
      <c r="I466" s="4" t="s">
        <v>108</v>
      </c>
      <c r="J466" s="5">
        <v>0</v>
      </c>
      <c r="K466" s="9">
        <v>24</v>
      </c>
      <c r="L466" s="9">
        <v>391660</v>
      </c>
      <c r="M466" s="9" t="s">
        <v>36</v>
      </c>
      <c r="N466" s="9">
        <v>15666</v>
      </c>
      <c r="O466" s="9" t="s">
        <v>66</v>
      </c>
      <c r="P466" s="9" t="s">
        <v>68</v>
      </c>
    </row>
    <row r="467" spans="1:16" x14ac:dyDescent="0.25">
      <c r="A467" s="9">
        <v>54981</v>
      </c>
      <c r="B467" s="9" t="s">
        <v>17</v>
      </c>
      <c r="C467" s="9" t="s">
        <v>166</v>
      </c>
      <c r="D467" s="10">
        <v>41215</v>
      </c>
      <c r="E467" s="4" t="s">
        <v>71</v>
      </c>
      <c r="F467" s="5">
        <v>2012</v>
      </c>
      <c r="G467" s="5">
        <v>11</v>
      </c>
      <c r="H467" s="4">
        <v>39913</v>
      </c>
      <c r="I467" s="4" t="s">
        <v>108</v>
      </c>
      <c r="J467" s="5">
        <v>42</v>
      </c>
      <c r="K467" s="9">
        <v>31</v>
      </c>
      <c r="L467" s="9">
        <v>2048620</v>
      </c>
      <c r="M467" s="9" t="s">
        <v>51</v>
      </c>
      <c r="N467" s="9">
        <v>61459</v>
      </c>
      <c r="O467" s="9" t="s">
        <v>21</v>
      </c>
      <c r="P467" s="9" t="s">
        <v>49</v>
      </c>
    </row>
    <row r="468" spans="1:16" x14ac:dyDescent="0.25">
      <c r="A468" s="9">
        <v>34721</v>
      </c>
      <c r="B468" s="9" t="s">
        <v>17</v>
      </c>
      <c r="C468" s="9" t="s">
        <v>167</v>
      </c>
      <c r="D468" s="10">
        <v>40189</v>
      </c>
      <c r="E468" s="4" t="s">
        <v>64</v>
      </c>
      <c r="F468" s="5">
        <v>2010</v>
      </c>
      <c r="G468" s="5">
        <v>1</v>
      </c>
      <c r="H468" s="4">
        <v>40189</v>
      </c>
      <c r="I468" s="4" t="s">
        <v>64</v>
      </c>
      <c r="J468" s="5">
        <v>0</v>
      </c>
      <c r="K468" s="9">
        <v>46</v>
      </c>
      <c r="L468" s="9">
        <v>1006340</v>
      </c>
      <c r="M468" s="9" t="s">
        <v>20</v>
      </c>
      <c r="N468" s="9">
        <v>10063</v>
      </c>
      <c r="O468" s="9" t="s">
        <v>21</v>
      </c>
      <c r="P468" s="9" t="s">
        <v>37</v>
      </c>
    </row>
    <row r="469" spans="1:16" x14ac:dyDescent="0.25">
      <c r="A469" s="9">
        <v>45570</v>
      </c>
      <c r="B469" s="9" t="s">
        <v>17</v>
      </c>
      <c r="C469" s="9" t="s">
        <v>167</v>
      </c>
      <c r="D469" s="10">
        <v>40429</v>
      </c>
      <c r="E469" s="4" t="s">
        <v>115</v>
      </c>
      <c r="F469" s="5">
        <v>2010</v>
      </c>
      <c r="G469" s="5">
        <v>12</v>
      </c>
      <c r="H469" s="4">
        <v>40189</v>
      </c>
      <c r="I469" s="4" t="s">
        <v>64</v>
      </c>
      <c r="J469" s="5">
        <v>7</v>
      </c>
      <c r="K469" s="9">
        <v>19</v>
      </c>
      <c r="L469" s="9">
        <v>155140</v>
      </c>
      <c r="M469" s="9">
        <v>0</v>
      </c>
      <c r="N469" s="9">
        <v>0</v>
      </c>
      <c r="O469" s="9" t="s">
        <v>21</v>
      </c>
      <c r="P469" s="9" t="s">
        <v>49</v>
      </c>
    </row>
    <row r="470" spans="1:16" x14ac:dyDescent="0.25">
      <c r="A470" s="9">
        <v>54150</v>
      </c>
      <c r="B470" s="9" t="s">
        <v>17</v>
      </c>
      <c r="C470" s="9" t="s">
        <v>167</v>
      </c>
      <c r="D470" s="10">
        <v>40716</v>
      </c>
      <c r="E470" s="4" t="s">
        <v>60</v>
      </c>
      <c r="F470" s="5">
        <v>2011</v>
      </c>
      <c r="G470" s="5">
        <v>9</v>
      </c>
      <c r="H470" s="4">
        <v>40189</v>
      </c>
      <c r="I470" s="4" t="s">
        <v>64</v>
      </c>
      <c r="J470" s="5">
        <v>17</v>
      </c>
      <c r="K470" s="9">
        <v>12</v>
      </c>
      <c r="L470" s="9">
        <v>4023271</v>
      </c>
      <c r="M470" s="9" t="s">
        <v>20</v>
      </c>
      <c r="N470" s="9">
        <v>40233</v>
      </c>
      <c r="O470" s="9" t="s">
        <v>66</v>
      </c>
      <c r="P470" s="9" t="s">
        <v>67</v>
      </c>
    </row>
    <row r="471" spans="1:16" x14ac:dyDescent="0.25">
      <c r="A471" s="9">
        <v>55873</v>
      </c>
      <c r="B471" s="9" t="s">
        <v>17</v>
      </c>
      <c r="C471" s="9" t="s">
        <v>167</v>
      </c>
      <c r="D471" s="10">
        <v>40866</v>
      </c>
      <c r="E471" s="4" t="s">
        <v>81</v>
      </c>
      <c r="F471" s="5">
        <v>2011</v>
      </c>
      <c r="G471" s="5">
        <v>23</v>
      </c>
      <c r="H471" s="4">
        <v>40189</v>
      </c>
      <c r="I471" s="4" t="s">
        <v>64</v>
      </c>
      <c r="J471" s="5">
        <v>22</v>
      </c>
      <c r="K471" s="9">
        <v>48</v>
      </c>
      <c r="L471" s="9">
        <v>31205860</v>
      </c>
      <c r="M471" s="9">
        <v>0</v>
      </c>
      <c r="N471" s="9">
        <v>0</v>
      </c>
      <c r="O471" s="9" t="s">
        <v>66</v>
      </c>
      <c r="P471" s="9" t="s">
        <v>75</v>
      </c>
    </row>
    <row r="472" spans="1:16" x14ac:dyDescent="0.25">
      <c r="A472" s="9">
        <v>41671</v>
      </c>
      <c r="B472" s="9" t="s">
        <v>17</v>
      </c>
      <c r="C472" s="9" t="s">
        <v>167</v>
      </c>
      <c r="D472" s="10">
        <v>40980</v>
      </c>
      <c r="E472" s="4" t="s">
        <v>102</v>
      </c>
      <c r="F472" s="5">
        <v>2012</v>
      </c>
      <c r="G472" s="5">
        <v>20</v>
      </c>
      <c r="H472" s="4">
        <v>40189</v>
      </c>
      <c r="I472" s="4" t="s">
        <v>64</v>
      </c>
      <c r="J472" s="5">
        <v>26</v>
      </c>
      <c r="K472" s="9">
        <v>49</v>
      </c>
      <c r="L472" s="9">
        <v>1277820</v>
      </c>
      <c r="M472" s="9" t="s">
        <v>29</v>
      </c>
      <c r="N472" s="9">
        <v>25556</v>
      </c>
      <c r="O472" s="9" t="s">
        <v>21</v>
      </c>
      <c r="P472" s="9" t="s">
        <v>37</v>
      </c>
    </row>
    <row r="473" spans="1:16" x14ac:dyDescent="0.25">
      <c r="A473" s="9">
        <v>50754</v>
      </c>
      <c r="B473" s="9" t="s">
        <v>17</v>
      </c>
      <c r="C473" s="9" t="s">
        <v>168</v>
      </c>
      <c r="D473" s="10">
        <v>40068</v>
      </c>
      <c r="E473" s="4" t="s">
        <v>100</v>
      </c>
      <c r="F473" s="5">
        <v>2009</v>
      </c>
      <c r="G473" s="5">
        <v>1</v>
      </c>
      <c r="H473" s="4">
        <v>40068</v>
      </c>
      <c r="I473" s="4" t="s">
        <v>100</v>
      </c>
      <c r="J473" s="5">
        <v>0</v>
      </c>
      <c r="K473" s="9">
        <v>9</v>
      </c>
      <c r="L473" s="9">
        <v>128061</v>
      </c>
      <c r="M473" s="9" t="s">
        <v>25</v>
      </c>
      <c r="N473" s="9">
        <v>7684</v>
      </c>
      <c r="O473" s="9" t="s">
        <v>66</v>
      </c>
      <c r="P473" s="9" t="s">
        <v>67</v>
      </c>
    </row>
    <row r="474" spans="1:16" x14ac:dyDescent="0.25">
      <c r="A474" s="9">
        <v>21889</v>
      </c>
      <c r="B474" s="9" t="s">
        <v>17</v>
      </c>
      <c r="C474" s="9" t="s">
        <v>168</v>
      </c>
      <c r="D474" s="10">
        <v>40182</v>
      </c>
      <c r="E474" s="4" t="s">
        <v>64</v>
      </c>
      <c r="F474" s="5">
        <v>2010</v>
      </c>
      <c r="G474" s="5">
        <v>13</v>
      </c>
      <c r="H474" s="4">
        <v>40068</v>
      </c>
      <c r="I474" s="4" t="s">
        <v>100</v>
      </c>
      <c r="J474" s="5">
        <v>3</v>
      </c>
      <c r="K474" s="9">
        <v>21</v>
      </c>
      <c r="L474" s="9">
        <v>2099580</v>
      </c>
      <c r="M474" s="9" t="s">
        <v>43</v>
      </c>
      <c r="N474" s="9">
        <v>167966</v>
      </c>
      <c r="O474" s="9" t="s">
        <v>26</v>
      </c>
      <c r="P474" s="9" t="s">
        <v>27</v>
      </c>
    </row>
    <row r="475" spans="1:16" x14ac:dyDescent="0.25">
      <c r="A475" s="9">
        <v>17858</v>
      </c>
      <c r="B475" s="9" t="s">
        <v>41</v>
      </c>
      <c r="C475" s="9" t="s">
        <v>168</v>
      </c>
      <c r="D475" s="10">
        <v>40446</v>
      </c>
      <c r="E475" s="4" t="s">
        <v>115</v>
      </c>
      <c r="F475" s="5">
        <v>2010</v>
      </c>
      <c r="G475" s="5">
        <v>5</v>
      </c>
      <c r="H475" s="4">
        <v>40068</v>
      </c>
      <c r="I475" s="4" t="s">
        <v>100</v>
      </c>
      <c r="J475" s="5">
        <v>12</v>
      </c>
      <c r="K475" s="9">
        <v>21</v>
      </c>
      <c r="L475" s="9">
        <v>374280</v>
      </c>
      <c r="M475" s="9" t="s">
        <v>29</v>
      </c>
      <c r="N475" s="9">
        <v>7486</v>
      </c>
      <c r="O475" s="9" t="s">
        <v>66</v>
      </c>
      <c r="P475" s="9" t="s">
        <v>68</v>
      </c>
    </row>
    <row r="476" spans="1:16" x14ac:dyDescent="0.25">
      <c r="A476" s="9">
        <v>18113</v>
      </c>
      <c r="B476" s="9" t="s">
        <v>17</v>
      </c>
      <c r="C476" s="9" t="s">
        <v>168</v>
      </c>
      <c r="D476" s="10">
        <v>41149</v>
      </c>
      <c r="E476" s="4" t="s">
        <v>97</v>
      </c>
      <c r="F476" s="5">
        <v>2012</v>
      </c>
      <c r="G476" s="5">
        <v>26</v>
      </c>
      <c r="H476" s="4">
        <v>40068</v>
      </c>
      <c r="I476" s="4" t="s">
        <v>100</v>
      </c>
      <c r="J476" s="5">
        <v>35</v>
      </c>
      <c r="K476" s="9">
        <v>27</v>
      </c>
      <c r="L476" s="9">
        <v>6632160</v>
      </c>
      <c r="M476" s="9" t="s">
        <v>43</v>
      </c>
      <c r="N476" s="9">
        <v>530573</v>
      </c>
      <c r="O476" s="9" t="s">
        <v>26</v>
      </c>
      <c r="P476" s="9" t="s">
        <v>30</v>
      </c>
    </row>
    <row r="477" spans="1:16" x14ac:dyDescent="0.25">
      <c r="A477" s="9">
        <v>8422</v>
      </c>
      <c r="B477" s="9" t="s">
        <v>17</v>
      </c>
      <c r="C477" s="9" t="s">
        <v>169</v>
      </c>
      <c r="D477" s="10">
        <v>39917</v>
      </c>
      <c r="E477" s="4" t="s">
        <v>108</v>
      </c>
      <c r="F477" s="5">
        <v>2009</v>
      </c>
      <c r="G477" s="5">
        <v>1</v>
      </c>
      <c r="H477" s="4">
        <v>39917</v>
      </c>
      <c r="I477" s="4" t="s">
        <v>108</v>
      </c>
      <c r="J477" s="5">
        <v>0</v>
      </c>
      <c r="K477" s="9">
        <v>18</v>
      </c>
      <c r="L477" s="9">
        <v>8425504</v>
      </c>
      <c r="M477" s="9" t="s">
        <v>25</v>
      </c>
      <c r="N477" s="9">
        <v>505530</v>
      </c>
      <c r="O477" s="9" t="s">
        <v>26</v>
      </c>
      <c r="P477" s="9" t="s">
        <v>72</v>
      </c>
    </row>
    <row r="478" spans="1:16" x14ac:dyDescent="0.25">
      <c r="A478" s="9">
        <v>47106</v>
      </c>
      <c r="B478" s="9" t="s">
        <v>17</v>
      </c>
      <c r="C478" s="9" t="s">
        <v>169</v>
      </c>
      <c r="D478" s="10">
        <v>40841</v>
      </c>
      <c r="E478" s="4" t="s">
        <v>38</v>
      </c>
      <c r="F478" s="5">
        <v>2011</v>
      </c>
      <c r="G478" s="5">
        <v>15</v>
      </c>
      <c r="H478" s="4">
        <v>39917</v>
      </c>
      <c r="I478" s="4" t="s">
        <v>108</v>
      </c>
      <c r="J478" s="5">
        <v>30</v>
      </c>
      <c r="K478" s="9">
        <v>40</v>
      </c>
      <c r="L478" s="9">
        <v>13236914</v>
      </c>
      <c r="M478" s="9" t="s">
        <v>69</v>
      </c>
      <c r="N478" s="9">
        <v>1323691</v>
      </c>
      <c r="O478" s="9" t="s">
        <v>66</v>
      </c>
      <c r="P478" s="9" t="s">
        <v>67</v>
      </c>
    </row>
    <row r="479" spans="1:16" x14ac:dyDescent="0.25">
      <c r="A479" s="9">
        <v>23616</v>
      </c>
      <c r="B479" s="9" t="s">
        <v>41</v>
      </c>
      <c r="C479" s="9" t="s">
        <v>169</v>
      </c>
      <c r="D479" s="10">
        <v>41149</v>
      </c>
      <c r="E479" s="4" t="s">
        <v>97</v>
      </c>
      <c r="F479" s="5">
        <v>2012</v>
      </c>
      <c r="G479" s="5">
        <v>26</v>
      </c>
      <c r="H479" s="4">
        <v>39917</v>
      </c>
      <c r="I479" s="4" t="s">
        <v>108</v>
      </c>
      <c r="J479" s="5">
        <v>40</v>
      </c>
      <c r="K479" s="9">
        <v>47</v>
      </c>
      <c r="L479" s="9">
        <v>18524700</v>
      </c>
      <c r="M479" s="9" t="s">
        <v>50</v>
      </c>
      <c r="N479" s="9">
        <v>1667223</v>
      </c>
      <c r="O479" s="9" t="s">
        <v>66</v>
      </c>
      <c r="P479" s="9" t="s">
        <v>78</v>
      </c>
    </row>
    <row r="480" spans="1:16" x14ac:dyDescent="0.25">
      <c r="A480" s="9">
        <v>1824</v>
      </c>
      <c r="B480" s="9" t="s">
        <v>17</v>
      </c>
      <c r="C480" s="9" t="s">
        <v>170</v>
      </c>
      <c r="D480" s="10">
        <v>39908</v>
      </c>
      <c r="E480" s="4" t="s">
        <v>108</v>
      </c>
      <c r="F480" s="5">
        <v>2009</v>
      </c>
      <c r="G480" s="5">
        <v>1</v>
      </c>
      <c r="H480" s="4">
        <v>39908</v>
      </c>
      <c r="I480" s="4" t="s">
        <v>108</v>
      </c>
      <c r="J480" s="5">
        <v>0</v>
      </c>
      <c r="K480" s="9">
        <v>39</v>
      </c>
      <c r="L480" s="9">
        <v>21312520</v>
      </c>
      <c r="M480" s="9" t="s">
        <v>25</v>
      </c>
      <c r="N480" s="9">
        <v>1278751</v>
      </c>
      <c r="O480" s="9" t="s">
        <v>26</v>
      </c>
      <c r="P480" s="9" t="s">
        <v>30</v>
      </c>
    </row>
    <row r="481" spans="1:16" x14ac:dyDescent="0.25">
      <c r="A481" s="9">
        <v>55490</v>
      </c>
      <c r="B481" s="9" t="s">
        <v>17</v>
      </c>
      <c r="C481" s="9" t="s">
        <v>170</v>
      </c>
      <c r="D481" s="10">
        <v>40133</v>
      </c>
      <c r="E481" s="4" t="s">
        <v>90</v>
      </c>
      <c r="F481" s="5">
        <v>2009</v>
      </c>
      <c r="G481" s="5">
        <v>6</v>
      </c>
      <c r="H481" s="4">
        <v>39908</v>
      </c>
      <c r="I481" s="4" t="s">
        <v>108</v>
      </c>
      <c r="J481" s="5">
        <v>7</v>
      </c>
      <c r="K481" s="9">
        <v>3</v>
      </c>
      <c r="L481" s="9">
        <v>492400</v>
      </c>
      <c r="M481" s="9" t="s">
        <v>36</v>
      </c>
      <c r="N481" s="9">
        <v>19696</v>
      </c>
      <c r="O481" s="9" t="s">
        <v>26</v>
      </c>
      <c r="P481" s="9" t="s">
        <v>72</v>
      </c>
    </row>
    <row r="482" spans="1:16" x14ac:dyDescent="0.25">
      <c r="A482" s="9">
        <v>9639</v>
      </c>
      <c r="B482" s="9" t="s">
        <v>17</v>
      </c>
      <c r="C482" s="9" t="s">
        <v>170</v>
      </c>
      <c r="D482" s="10">
        <v>40307</v>
      </c>
      <c r="E482" s="4" t="s">
        <v>33</v>
      </c>
      <c r="F482" s="5">
        <v>2010</v>
      </c>
      <c r="G482" s="5">
        <v>17</v>
      </c>
      <c r="H482" s="4">
        <v>39908</v>
      </c>
      <c r="I482" s="4" t="s">
        <v>108</v>
      </c>
      <c r="J482" s="5">
        <v>13</v>
      </c>
      <c r="K482" s="9">
        <v>47</v>
      </c>
      <c r="L482" s="9">
        <v>2248600</v>
      </c>
      <c r="M482" s="9" t="s">
        <v>69</v>
      </c>
      <c r="N482" s="9">
        <v>224860</v>
      </c>
      <c r="O482" s="9" t="s">
        <v>26</v>
      </c>
      <c r="P482" s="9" t="s">
        <v>30</v>
      </c>
    </row>
    <row r="483" spans="1:16" x14ac:dyDescent="0.25">
      <c r="A483" s="9">
        <v>29317</v>
      </c>
      <c r="B483" s="9" t="s">
        <v>17</v>
      </c>
      <c r="C483" s="9" t="s">
        <v>170</v>
      </c>
      <c r="D483" s="10">
        <v>40584</v>
      </c>
      <c r="E483" s="4" t="s">
        <v>35</v>
      </c>
      <c r="F483" s="5">
        <v>2011</v>
      </c>
      <c r="G483" s="5">
        <v>10</v>
      </c>
      <c r="H483" s="4">
        <v>39908</v>
      </c>
      <c r="I483" s="4" t="s">
        <v>108</v>
      </c>
      <c r="J483" s="5">
        <v>22</v>
      </c>
      <c r="K483" s="9">
        <v>40</v>
      </c>
      <c r="L483" s="9">
        <v>15579260</v>
      </c>
      <c r="M483" s="9" t="s">
        <v>43</v>
      </c>
      <c r="N483" s="9">
        <v>1246341</v>
      </c>
      <c r="O483" s="9" t="s">
        <v>26</v>
      </c>
      <c r="P483" s="9" t="s">
        <v>30</v>
      </c>
    </row>
    <row r="484" spans="1:16" x14ac:dyDescent="0.25">
      <c r="A484" s="9">
        <v>14563</v>
      </c>
      <c r="B484" s="9" t="s">
        <v>17</v>
      </c>
      <c r="C484" s="9" t="s">
        <v>170</v>
      </c>
      <c r="D484" s="10">
        <v>40586</v>
      </c>
      <c r="E484" s="4" t="s">
        <v>35</v>
      </c>
      <c r="F484" s="5">
        <v>2011</v>
      </c>
      <c r="G484" s="5">
        <v>11</v>
      </c>
      <c r="H484" s="4">
        <v>39908</v>
      </c>
      <c r="I484" s="4" t="s">
        <v>108</v>
      </c>
      <c r="J484" s="5">
        <v>22</v>
      </c>
      <c r="K484" s="9">
        <v>31</v>
      </c>
      <c r="L484" s="9">
        <v>1906091</v>
      </c>
      <c r="M484" s="9" t="s">
        <v>29</v>
      </c>
      <c r="N484" s="9">
        <v>38122</v>
      </c>
      <c r="O484" s="9" t="s">
        <v>66</v>
      </c>
      <c r="P484" s="9" t="s">
        <v>67</v>
      </c>
    </row>
    <row r="485" spans="1:16" x14ac:dyDescent="0.25">
      <c r="A485" s="9">
        <v>24583</v>
      </c>
      <c r="B485" s="9" t="s">
        <v>17</v>
      </c>
      <c r="C485" s="9" t="s">
        <v>170</v>
      </c>
      <c r="D485" s="10">
        <v>40794</v>
      </c>
      <c r="E485" s="4" t="s">
        <v>88</v>
      </c>
      <c r="F485" s="5">
        <v>2011</v>
      </c>
      <c r="G485" s="5">
        <v>13</v>
      </c>
      <c r="H485" s="4">
        <v>39908</v>
      </c>
      <c r="I485" s="4" t="s">
        <v>108</v>
      </c>
      <c r="J485" s="5">
        <v>29</v>
      </c>
      <c r="K485" s="9">
        <v>17</v>
      </c>
      <c r="L485" s="9">
        <v>84580</v>
      </c>
      <c r="M485" s="9" t="s">
        <v>25</v>
      </c>
      <c r="N485" s="9">
        <v>5075</v>
      </c>
      <c r="O485" s="9" t="s">
        <v>21</v>
      </c>
      <c r="P485" s="9" t="s">
        <v>49</v>
      </c>
    </row>
    <row r="486" spans="1:16" x14ac:dyDescent="0.25">
      <c r="A486" s="9">
        <v>42436</v>
      </c>
      <c r="B486" s="9" t="s">
        <v>41</v>
      </c>
      <c r="C486" s="9" t="s">
        <v>170</v>
      </c>
      <c r="D486" s="10">
        <v>41160</v>
      </c>
      <c r="E486" s="4" t="s">
        <v>113</v>
      </c>
      <c r="F486" s="5">
        <v>2012</v>
      </c>
      <c r="G486" s="5">
        <v>9</v>
      </c>
      <c r="H486" s="4">
        <v>39908</v>
      </c>
      <c r="I486" s="4" t="s">
        <v>108</v>
      </c>
      <c r="J486" s="5">
        <v>41</v>
      </c>
      <c r="K486" s="9">
        <v>30</v>
      </c>
      <c r="L486" s="9">
        <v>21989480</v>
      </c>
      <c r="M486" s="9" t="s">
        <v>50</v>
      </c>
      <c r="N486" s="9">
        <v>1979053</v>
      </c>
      <c r="O486" s="9" t="s">
        <v>66</v>
      </c>
      <c r="P486" s="9" t="s">
        <v>75</v>
      </c>
    </row>
    <row r="487" spans="1:16" x14ac:dyDescent="0.25">
      <c r="A487" s="9">
        <v>56069</v>
      </c>
      <c r="B487" s="9" t="s">
        <v>17</v>
      </c>
      <c r="C487" s="9" t="s">
        <v>170</v>
      </c>
      <c r="D487" s="10">
        <v>41196</v>
      </c>
      <c r="E487" s="4" t="s">
        <v>98</v>
      </c>
      <c r="F487" s="5">
        <v>2012</v>
      </c>
      <c r="G487" s="5">
        <v>9</v>
      </c>
      <c r="H487" s="4">
        <v>39908</v>
      </c>
      <c r="I487" s="4" t="s">
        <v>108</v>
      </c>
      <c r="J487" s="5">
        <v>42</v>
      </c>
      <c r="K487" s="9">
        <v>10</v>
      </c>
      <c r="L487" s="9">
        <v>111320</v>
      </c>
      <c r="M487" s="9" t="s">
        <v>50</v>
      </c>
      <c r="N487" s="9">
        <v>10019</v>
      </c>
      <c r="O487" s="9" t="s">
        <v>21</v>
      </c>
      <c r="P487" s="9" t="s">
        <v>32</v>
      </c>
    </row>
    <row r="488" spans="1:16" x14ac:dyDescent="0.25">
      <c r="A488" s="9">
        <v>41185</v>
      </c>
      <c r="B488" s="9" t="s">
        <v>17</v>
      </c>
      <c r="C488" s="9" t="s">
        <v>171</v>
      </c>
      <c r="D488" s="10">
        <v>39976</v>
      </c>
      <c r="E488" s="4" t="s">
        <v>76</v>
      </c>
      <c r="F488" s="5">
        <v>2009</v>
      </c>
      <c r="G488" s="5">
        <v>1</v>
      </c>
      <c r="H488" s="4">
        <v>39976</v>
      </c>
      <c r="I488" s="4" t="s">
        <v>76</v>
      </c>
      <c r="J488" s="5">
        <v>0</v>
      </c>
      <c r="K488" s="9">
        <v>2</v>
      </c>
      <c r="L488" s="9">
        <v>37620</v>
      </c>
      <c r="M488" s="9" t="s">
        <v>43</v>
      </c>
      <c r="N488" s="9">
        <v>3010</v>
      </c>
      <c r="O488" s="9" t="s">
        <v>21</v>
      </c>
      <c r="P488" s="9" t="s">
        <v>40</v>
      </c>
    </row>
    <row r="489" spans="1:16" x14ac:dyDescent="0.25">
      <c r="A489" s="9">
        <v>38915</v>
      </c>
      <c r="B489" s="9" t="s">
        <v>17</v>
      </c>
      <c r="C489" s="9" t="s">
        <v>171</v>
      </c>
      <c r="D489" s="10">
        <v>40073</v>
      </c>
      <c r="E489" s="4" t="s">
        <v>100</v>
      </c>
      <c r="F489" s="5">
        <v>2009</v>
      </c>
      <c r="G489" s="5">
        <v>13</v>
      </c>
      <c r="H489" s="4">
        <v>39976</v>
      </c>
      <c r="I489" s="4" t="s">
        <v>76</v>
      </c>
      <c r="J489" s="5">
        <v>3</v>
      </c>
      <c r="K489" s="9">
        <v>12</v>
      </c>
      <c r="L489" s="9">
        <v>193460</v>
      </c>
      <c r="M489" s="9" t="s">
        <v>43</v>
      </c>
      <c r="N489" s="9">
        <v>15477</v>
      </c>
      <c r="O489" s="9" t="s">
        <v>21</v>
      </c>
      <c r="P489" s="9" t="s">
        <v>34</v>
      </c>
    </row>
    <row r="490" spans="1:16" x14ac:dyDescent="0.25">
      <c r="A490" s="9">
        <v>13088</v>
      </c>
      <c r="B490" s="9" t="s">
        <v>17</v>
      </c>
      <c r="C490" s="9" t="s">
        <v>171</v>
      </c>
      <c r="D490" s="10">
        <v>40290</v>
      </c>
      <c r="E490" s="4" t="s">
        <v>31</v>
      </c>
      <c r="F490" s="5">
        <v>2010</v>
      </c>
      <c r="G490" s="5">
        <v>18</v>
      </c>
      <c r="H490" s="4">
        <v>39976</v>
      </c>
      <c r="I490" s="4" t="s">
        <v>76</v>
      </c>
      <c r="J490" s="5">
        <v>10</v>
      </c>
      <c r="K490" s="9">
        <v>46</v>
      </c>
      <c r="L490" s="9">
        <v>375840</v>
      </c>
      <c r="M490" s="9" t="s">
        <v>43</v>
      </c>
      <c r="N490" s="9">
        <v>30067</v>
      </c>
      <c r="O490" s="9" t="s">
        <v>21</v>
      </c>
      <c r="P490" s="9" t="s">
        <v>34</v>
      </c>
    </row>
    <row r="491" spans="1:16" x14ac:dyDescent="0.25">
      <c r="A491" s="9">
        <v>38210</v>
      </c>
      <c r="B491" s="9" t="s">
        <v>41</v>
      </c>
      <c r="C491" s="9" t="s">
        <v>171</v>
      </c>
      <c r="D491" s="10">
        <v>40524</v>
      </c>
      <c r="E491" s="4" t="s">
        <v>110</v>
      </c>
      <c r="F491" s="5">
        <v>2010</v>
      </c>
      <c r="G491" s="5">
        <v>23</v>
      </c>
      <c r="H491" s="4">
        <v>39976</v>
      </c>
      <c r="I491" s="4" t="s">
        <v>76</v>
      </c>
      <c r="J491" s="5">
        <v>18</v>
      </c>
      <c r="K491" s="9">
        <v>10</v>
      </c>
      <c r="L491" s="9">
        <v>105520</v>
      </c>
      <c r="M491" s="9" t="s">
        <v>50</v>
      </c>
      <c r="N491" s="9">
        <v>9497</v>
      </c>
      <c r="O491" s="9" t="s">
        <v>21</v>
      </c>
      <c r="P491" s="9" t="s">
        <v>40</v>
      </c>
    </row>
    <row r="492" spans="1:16" x14ac:dyDescent="0.25">
      <c r="A492" s="9">
        <v>24643</v>
      </c>
      <c r="B492" s="9" t="s">
        <v>17</v>
      </c>
      <c r="C492" s="9" t="s">
        <v>171</v>
      </c>
      <c r="D492" s="10">
        <v>41028</v>
      </c>
      <c r="E492" s="4" t="s">
        <v>70</v>
      </c>
      <c r="F492" s="5">
        <v>2012</v>
      </c>
      <c r="G492" s="5">
        <v>13</v>
      </c>
      <c r="H492" s="4">
        <v>39976</v>
      </c>
      <c r="I492" s="4" t="s">
        <v>76</v>
      </c>
      <c r="J492" s="5">
        <v>34</v>
      </c>
      <c r="K492" s="9">
        <v>30</v>
      </c>
      <c r="L492" s="9">
        <v>4736336</v>
      </c>
      <c r="M492" s="9">
        <v>0</v>
      </c>
      <c r="N492" s="9">
        <v>0</v>
      </c>
      <c r="O492" s="9" t="s">
        <v>66</v>
      </c>
      <c r="P492" s="9" t="s">
        <v>67</v>
      </c>
    </row>
    <row r="493" spans="1:16" x14ac:dyDescent="0.25">
      <c r="A493" s="9">
        <v>3332</v>
      </c>
      <c r="B493" s="9" t="s">
        <v>17</v>
      </c>
      <c r="C493" s="9" t="s">
        <v>172</v>
      </c>
      <c r="D493" s="10">
        <v>39914</v>
      </c>
      <c r="E493" s="4" t="s">
        <v>108</v>
      </c>
      <c r="F493" s="5">
        <v>2009</v>
      </c>
      <c r="G493" s="5">
        <v>1</v>
      </c>
      <c r="H493" s="4">
        <v>39914</v>
      </c>
      <c r="I493" s="4" t="s">
        <v>108</v>
      </c>
      <c r="J493" s="5">
        <v>0</v>
      </c>
      <c r="K493" s="9">
        <v>6</v>
      </c>
      <c r="L493" s="9">
        <v>44380</v>
      </c>
      <c r="M493" s="9" t="s">
        <v>20</v>
      </c>
      <c r="N493" s="9">
        <v>444</v>
      </c>
      <c r="O493" s="9" t="s">
        <v>21</v>
      </c>
      <c r="P493" s="9" t="s">
        <v>52</v>
      </c>
    </row>
    <row r="494" spans="1:16" x14ac:dyDescent="0.25">
      <c r="A494" s="9">
        <v>33959</v>
      </c>
      <c r="B494" s="9" t="s">
        <v>17</v>
      </c>
      <c r="C494" s="9" t="s">
        <v>172</v>
      </c>
      <c r="D494" s="10">
        <v>40025</v>
      </c>
      <c r="E494" s="4" t="s">
        <v>77</v>
      </c>
      <c r="F494" s="5">
        <v>2009</v>
      </c>
      <c r="G494" s="5">
        <v>12</v>
      </c>
      <c r="H494" s="4">
        <v>39914</v>
      </c>
      <c r="I494" s="4" t="s">
        <v>108</v>
      </c>
      <c r="J494" s="5">
        <v>3</v>
      </c>
      <c r="K494" s="9">
        <v>23</v>
      </c>
      <c r="L494" s="9">
        <v>735060</v>
      </c>
      <c r="M494" s="9" t="s">
        <v>51</v>
      </c>
      <c r="N494" s="9">
        <v>22052</v>
      </c>
      <c r="O494" s="9" t="s">
        <v>26</v>
      </c>
      <c r="P494" s="9" t="s">
        <v>72</v>
      </c>
    </row>
    <row r="495" spans="1:16" x14ac:dyDescent="0.25">
      <c r="A495" s="9">
        <v>32292</v>
      </c>
      <c r="B495" s="9" t="s">
        <v>17</v>
      </c>
      <c r="C495" s="9" t="s">
        <v>172</v>
      </c>
      <c r="D495" s="10">
        <v>40954</v>
      </c>
      <c r="E495" s="4" t="s">
        <v>61</v>
      </c>
      <c r="F495" s="5">
        <v>2012</v>
      </c>
      <c r="G495" s="5">
        <v>32</v>
      </c>
      <c r="H495" s="4">
        <v>39914</v>
      </c>
      <c r="I495" s="4" t="s">
        <v>108</v>
      </c>
      <c r="J495" s="5">
        <v>34</v>
      </c>
      <c r="K495" s="9">
        <v>49</v>
      </c>
      <c r="L495" s="9">
        <v>10017522</v>
      </c>
      <c r="M495" s="9" t="s">
        <v>36</v>
      </c>
      <c r="N495" s="9">
        <v>400701</v>
      </c>
      <c r="O495" s="9" t="s">
        <v>66</v>
      </c>
      <c r="P495" s="9" t="s">
        <v>67</v>
      </c>
    </row>
    <row r="496" spans="1:16" x14ac:dyDescent="0.25">
      <c r="A496" s="9">
        <v>51620</v>
      </c>
      <c r="B496" s="9" t="s">
        <v>17</v>
      </c>
      <c r="C496" s="9" t="s">
        <v>172</v>
      </c>
      <c r="D496" s="10">
        <v>41124</v>
      </c>
      <c r="E496" s="4" t="s">
        <v>97</v>
      </c>
      <c r="F496" s="5">
        <v>2012</v>
      </c>
      <c r="G496" s="5">
        <v>16</v>
      </c>
      <c r="H496" s="4">
        <v>39914</v>
      </c>
      <c r="I496" s="4" t="s">
        <v>108</v>
      </c>
      <c r="J496" s="5">
        <v>39</v>
      </c>
      <c r="K496" s="9">
        <v>12</v>
      </c>
      <c r="L496" s="9">
        <v>347940</v>
      </c>
      <c r="M496" s="9" t="s">
        <v>51</v>
      </c>
      <c r="N496" s="9">
        <v>10438</v>
      </c>
      <c r="O496" s="9" t="s">
        <v>21</v>
      </c>
      <c r="P496" s="9" t="s">
        <v>59</v>
      </c>
    </row>
    <row r="497" spans="1:16" x14ac:dyDescent="0.25">
      <c r="A497" s="9">
        <v>38912</v>
      </c>
      <c r="B497" s="9" t="s">
        <v>17</v>
      </c>
      <c r="C497" s="9" t="s">
        <v>172</v>
      </c>
      <c r="D497" s="10">
        <v>41210</v>
      </c>
      <c r="E497" s="4" t="s">
        <v>98</v>
      </c>
      <c r="F497" s="5">
        <v>2012</v>
      </c>
      <c r="G497" s="5">
        <v>4</v>
      </c>
      <c r="H497" s="4">
        <v>39914</v>
      </c>
      <c r="I497" s="4" t="s">
        <v>108</v>
      </c>
      <c r="J497" s="5">
        <v>42</v>
      </c>
      <c r="K497" s="9">
        <v>26</v>
      </c>
      <c r="L497" s="9">
        <v>3029927</v>
      </c>
      <c r="M497" s="9" t="s">
        <v>29</v>
      </c>
      <c r="N497" s="9">
        <v>60599</v>
      </c>
      <c r="O497" s="9" t="s">
        <v>66</v>
      </c>
      <c r="P497" s="9" t="s">
        <v>67</v>
      </c>
    </row>
    <row r="498" spans="1:16" x14ac:dyDescent="0.25">
      <c r="A498" s="9">
        <v>11527</v>
      </c>
      <c r="B498" s="9" t="s">
        <v>17</v>
      </c>
      <c r="C498" s="9" t="s">
        <v>173</v>
      </c>
      <c r="D498" s="10">
        <v>39851</v>
      </c>
      <c r="E498" s="4" t="s">
        <v>63</v>
      </c>
      <c r="F498" s="5">
        <v>2009</v>
      </c>
      <c r="G498" s="5">
        <v>1</v>
      </c>
      <c r="H498" s="4">
        <v>39851</v>
      </c>
      <c r="I498" s="4" t="s">
        <v>63</v>
      </c>
      <c r="J498" s="5">
        <v>0</v>
      </c>
      <c r="K498" s="9">
        <v>45</v>
      </c>
      <c r="L498" s="9">
        <v>9259340</v>
      </c>
      <c r="M498" s="9" t="s">
        <v>36</v>
      </c>
      <c r="N498" s="9">
        <v>370374</v>
      </c>
      <c r="O498" s="9" t="s">
        <v>26</v>
      </c>
      <c r="P498" s="9" t="s">
        <v>27</v>
      </c>
    </row>
    <row r="499" spans="1:16" x14ac:dyDescent="0.25">
      <c r="A499" s="9">
        <v>17446</v>
      </c>
      <c r="B499" s="9" t="s">
        <v>17</v>
      </c>
      <c r="C499" s="9" t="s">
        <v>173</v>
      </c>
      <c r="D499" s="10">
        <v>40062</v>
      </c>
      <c r="E499" s="4" t="s">
        <v>100</v>
      </c>
      <c r="F499" s="5">
        <v>2009</v>
      </c>
      <c r="G499" s="5">
        <v>8</v>
      </c>
      <c r="H499" s="4">
        <v>39851</v>
      </c>
      <c r="I499" s="4" t="s">
        <v>63</v>
      </c>
      <c r="J499" s="5">
        <v>6</v>
      </c>
      <c r="K499" s="9">
        <v>15</v>
      </c>
      <c r="L499" s="9">
        <v>277680</v>
      </c>
      <c r="M499" s="9">
        <v>0</v>
      </c>
      <c r="N499" s="9">
        <v>0</v>
      </c>
      <c r="O499" s="9" t="s">
        <v>21</v>
      </c>
      <c r="P499" s="9" t="s">
        <v>37</v>
      </c>
    </row>
    <row r="500" spans="1:16" x14ac:dyDescent="0.25">
      <c r="A500" s="9">
        <v>4769</v>
      </c>
      <c r="B500" s="9" t="s">
        <v>17</v>
      </c>
      <c r="C500" s="9" t="s">
        <v>173</v>
      </c>
      <c r="D500" s="10">
        <v>40646</v>
      </c>
      <c r="E500" s="4" t="s">
        <v>53</v>
      </c>
      <c r="F500" s="5">
        <v>2011</v>
      </c>
      <c r="G500" s="5">
        <v>7</v>
      </c>
      <c r="H500" s="4">
        <v>39851</v>
      </c>
      <c r="I500" s="4" t="s">
        <v>63</v>
      </c>
      <c r="J500" s="5">
        <v>26</v>
      </c>
      <c r="K500" s="9">
        <v>41</v>
      </c>
      <c r="L500" s="9">
        <v>234800</v>
      </c>
      <c r="M500" s="9" t="s">
        <v>20</v>
      </c>
      <c r="N500" s="9">
        <v>2348</v>
      </c>
      <c r="O500" s="9" t="s">
        <v>21</v>
      </c>
      <c r="P500" s="9" t="s">
        <v>22</v>
      </c>
    </row>
    <row r="501" spans="1:16" x14ac:dyDescent="0.25">
      <c r="A501" s="9">
        <v>40643</v>
      </c>
      <c r="B501" s="9" t="s">
        <v>17</v>
      </c>
      <c r="C501" s="9" t="s">
        <v>173</v>
      </c>
      <c r="D501" s="10">
        <v>40667</v>
      </c>
      <c r="E501" s="4" t="s">
        <v>19</v>
      </c>
      <c r="F501" s="5">
        <v>2011</v>
      </c>
      <c r="G501" s="5">
        <v>14</v>
      </c>
      <c r="H501" s="4">
        <v>39851</v>
      </c>
      <c r="I501" s="4" t="s">
        <v>63</v>
      </c>
      <c r="J501" s="5">
        <v>26</v>
      </c>
      <c r="K501" s="9">
        <v>23</v>
      </c>
      <c r="L501" s="9">
        <v>517480</v>
      </c>
      <c r="M501" s="9" t="s">
        <v>39</v>
      </c>
      <c r="N501" s="9">
        <v>25874</v>
      </c>
      <c r="O501" s="9" t="s">
        <v>21</v>
      </c>
      <c r="P501" s="9" t="s">
        <v>32</v>
      </c>
    </row>
    <row r="502" spans="1:16" x14ac:dyDescent="0.25">
      <c r="A502" s="9">
        <v>37414</v>
      </c>
      <c r="B502" s="9" t="s">
        <v>41</v>
      </c>
      <c r="C502" s="9" t="s">
        <v>173</v>
      </c>
      <c r="D502" s="10">
        <v>40795</v>
      </c>
      <c r="E502" s="4" t="s">
        <v>88</v>
      </c>
      <c r="F502" s="5">
        <v>2011</v>
      </c>
      <c r="G502" s="5">
        <v>5</v>
      </c>
      <c r="H502" s="4">
        <v>39851</v>
      </c>
      <c r="I502" s="4" t="s">
        <v>63</v>
      </c>
      <c r="J502" s="5">
        <v>31</v>
      </c>
      <c r="K502" s="9">
        <v>39</v>
      </c>
      <c r="L502" s="9">
        <v>41193160</v>
      </c>
      <c r="M502" s="9" t="s">
        <v>50</v>
      </c>
      <c r="N502" s="9">
        <v>3707384</v>
      </c>
      <c r="O502" s="9" t="s">
        <v>26</v>
      </c>
      <c r="P502" s="9" t="s">
        <v>72</v>
      </c>
    </row>
    <row r="503" spans="1:16" x14ac:dyDescent="0.25">
      <c r="A503" s="9">
        <v>47265</v>
      </c>
      <c r="B503" s="9" t="s">
        <v>41</v>
      </c>
      <c r="C503" s="9" t="s">
        <v>173</v>
      </c>
      <c r="D503" s="10">
        <v>40828</v>
      </c>
      <c r="E503" s="4" t="s">
        <v>38</v>
      </c>
      <c r="F503" s="5">
        <v>2011</v>
      </c>
      <c r="G503" s="5">
        <v>10</v>
      </c>
      <c r="H503" s="4">
        <v>39851</v>
      </c>
      <c r="I503" s="4" t="s">
        <v>63</v>
      </c>
      <c r="J503" s="5">
        <v>32</v>
      </c>
      <c r="K503" s="9">
        <v>31</v>
      </c>
      <c r="L503" s="9">
        <v>374260</v>
      </c>
      <c r="M503" s="9" t="s">
        <v>29</v>
      </c>
      <c r="N503" s="9">
        <v>7485</v>
      </c>
      <c r="O503" s="9" t="s">
        <v>21</v>
      </c>
      <c r="P503" s="9" t="s">
        <v>40</v>
      </c>
    </row>
    <row r="504" spans="1:16" x14ac:dyDescent="0.25">
      <c r="A504" s="9">
        <v>15264</v>
      </c>
      <c r="B504" s="9" t="s">
        <v>17</v>
      </c>
      <c r="C504" s="9" t="s">
        <v>173</v>
      </c>
      <c r="D504" s="10">
        <v>40864</v>
      </c>
      <c r="E504" s="4" t="s">
        <v>81</v>
      </c>
      <c r="F504" s="5">
        <v>2011</v>
      </c>
      <c r="G504" s="5">
        <v>13</v>
      </c>
      <c r="H504" s="4">
        <v>39851</v>
      </c>
      <c r="I504" s="4" t="s">
        <v>63</v>
      </c>
      <c r="J504" s="5">
        <v>33</v>
      </c>
      <c r="K504" s="9">
        <v>3</v>
      </c>
      <c r="L504" s="9">
        <v>7163040</v>
      </c>
      <c r="M504" s="9" t="s">
        <v>45</v>
      </c>
      <c r="N504" s="9">
        <v>501413</v>
      </c>
      <c r="O504" s="9" t="s">
        <v>21</v>
      </c>
      <c r="P504" s="9" t="s">
        <v>49</v>
      </c>
    </row>
    <row r="505" spans="1:16" x14ac:dyDescent="0.25">
      <c r="A505" s="9">
        <v>8132</v>
      </c>
      <c r="B505" s="9" t="s">
        <v>17</v>
      </c>
      <c r="C505" s="9" t="s">
        <v>174</v>
      </c>
      <c r="D505" s="10">
        <v>39947</v>
      </c>
      <c r="E505" s="4" t="s">
        <v>48</v>
      </c>
      <c r="F505" s="5">
        <v>2009</v>
      </c>
      <c r="G505" s="5">
        <v>1</v>
      </c>
      <c r="H505" s="4">
        <v>39947</v>
      </c>
      <c r="I505" s="4" t="s">
        <v>48</v>
      </c>
      <c r="J505" s="5">
        <v>0</v>
      </c>
      <c r="K505" s="9">
        <v>46</v>
      </c>
      <c r="L505" s="9">
        <v>458700</v>
      </c>
      <c r="M505" s="9" t="s">
        <v>43</v>
      </c>
      <c r="N505" s="9">
        <v>36696</v>
      </c>
      <c r="O505" s="9" t="s">
        <v>66</v>
      </c>
      <c r="P505" s="9" t="s">
        <v>68</v>
      </c>
    </row>
    <row r="506" spans="1:16" x14ac:dyDescent="0.25">
      <c r="A506" s="9">
        <v>49764</v>
      </c>
      <c r="B506" s="9" t="s">
        <v>17</v>
      </c>
      <c r="C506" s="9" t="s">
        <v>174</v>
      </c>
      <c r="D506" s="10">
        <v>40247</v>
      </c>
      <c r="E506" s="4" t="s">
        <v>85</v>
      </c>
      <c r="F506" s="5">
        <v>2010</v>
      </c>
      <c r="G506" s="5">
        <v>15</v>
      </c>
      <c r="H506" s="4">
        <v>39947</v>
      </c>
      <c r="I506" s="4" t="s">
        <v>48</v>
      </c>
      <c r="J506" s="5">
        <v>9</v>
      </c>
      <c r="K506" s="9">
        <v>37</v>
      </c>
      <c r="L506" s="9">
        <v>790740</v>
      </c>
      <c r="M506" s="9" t="s">
        <v>45</v>
      </c>
      <c r="N506" s="9">
        <v>55352</v>
      </c>
      <c r="O506" s="9" t="s">
        <v>21</v>
      </c>
      <c r="P506" s="9" t="s">
        <v>37</v>
      </c>
    </row>
    <row r="507" spans="1:16" x14ac:dyDescent="0.25">
      <c r="A507" s="9">
        <v>55653</v>
      </c>
      <c r="B507" s="9" t="s">
        <v>17</v>
      </c>
      <c r="C507" s="9" t="s">
        <v>174</v>
      </c>
      <c r="D507" s="10">
        <v>40508</v>
      </c>
      <c r="E507" s="4" t="s">
        <v>65</v>
      </c>
      <c r="F507" s="5">
        <v>2010</v>
      </c>
      <c r="G507" s="5">
        <v>11</v>
      </c>
      <c r="H507" s="4">
        <v>39947</v>
      </c>
      <c r="I507" s="4" t="s">
        <v>48</v>
      </c>
      <c r="J507" s="5">
        <v>18</v>
      </c>
      <c r="K507" s="9">
        <v>34</v>
      </c>
      <c r="L507" s="9">
        <v>30305100</v>
      </c>
      <c r="M507" s="9" t="s">
        <v>39</v>
      </c>
      <c r="N507" s="9">
        <v>1515255</v>
      </c>
      <c r="O507" s="9" t="s">
        <v>66</v>
      </c>
      <c r="P507" s="9" t="s">
        <v>75</v>
      </c>
    </row>
    <row r="508" spans="1:16" x14ac:dyDescent="0.25">
      <c r="A508" s="9">
        <v>22689</v>
      </c>
      <c r="B508" s="9" t="s">
        <v>17</v>
      </c>
      <c r="C508" s="9" t="s">
        <v>174</v>
      </c>
      <c r="D508" s="10">
        <v>40796</v>
      </c>
      <c r="E508" s="4" t="s">
        <v>88</v>
      </c>
      <c r="F508" s="5">
        <v>2011</v>
      </c>
      <c r="G508" s="5">
        <v>27</v>
      </c>
      <c r="H508" s="4">
        <v>39947</v>
      </c>
      <c r="I508" s="4" t="s">
        <v>48</v>
      </c>
      <c r="J508" s="5">
        <v>27</v>
      </c>
      <c r="K508" s="9">
        <v>39</v>
      </c>
      <c r="L508" s="9">
        <v>4810000</v>
      </c>
      <c r="M508" s="9" t="s">
        <v>69</v>
      </c>
      <c r="N508" s="9">
        <v>481000</v>
      </c>
      <c r="O508" s="9" t="s">
        <v>21</v>
      </c>
      <c r="P508" s="9" t="s">
        <v>34</v>
      </c>
    </row>
    <row r="509" spans="1:16" x14ac:dyDescent="0.25">
      <c r="A509" s="9">
        <v>20615</v>
      </c>
      <c r="B509" s="9" t="s">
        <v>17</v>
      </c>
      <c r="C509" s="9" t="s">
        <v>174</v>
      </c>
      <c r="D509" s="10">
        <v>41014</v>
      </c>
      <c r="E509" s="4" t="s">
        <v>70</v>
      </c>
      <c r="F509" s="5">
        <v>2012</v>
      </c>
      <c r="G509" s="5">
        <v>11</v>
      </c>
      <c r="H509" s="4">
        <v>39947</v>
      </c>
      <c r="I509" s="4" t="s">
        <v>48</v>
      </c>
      <c r="J509" s="5">
        <v>35</v>
      </c>
      <c r="K509" s="9">
        <v>29</v>
      </c>
      <c r="L509" s="9">
        <v>302180</v>
      </c>
      <c r="M509" s="9" t="s">
        <v>29</v>
      </c>
      <c r="N509" s="9">
        <v>6044</v>
      </c>
      <c r="O509" s="9" t="s">
        <v>21</v>
      </c>
      <c r="P509" s="9" t="s">
        <v>40</v>
      </c>
    </row>
    <row r="510" spans="1:16" x14ac:dyDescent="0.25">
      <c r="A510" s="9">
        <v>26336</v>
      </c>
      <c r="B510" s="9" t="s">
        <v>17</v>
      </c>
      <c r="C510" s="9" t="s">
        <v>174</v>
      </c>
      <c r="D510" s="10">
        <v>41055</v>
      </c>
      <c r="E510" s="4" t="s">
        <v>83</v>
      </c>
      <c r="F510" s="5">
        <v>2012</v>
      </c>
      <c r="G510" s="5">
        <v>16</v>
      </c>
      <c r="H510" s="4">
        <v>39947</v>
      </c>
      <c r="I510" s="4" t="s">
        <v>48</v>
      </c>
      <c r="J510" s="5">
        <v>36</v>
      </c>
      <c r="K510" s="9">
        <v>39</v>
      </c>
      <c r="L510" s="9">
        <v>3033640</v>
      </c>
      <c r="M510" s="9" t="s">
        <v>69</v>
      </c>
      <c r="N510" s="9">
        <v>303364</v>
      </c>
      <c r="O510" s="9" t="s">
        <v>66</v>
      </c>
      <c r="P510" s="9" t="s">
        <v>68</v>
      </c>
    </row>
    <row r="511" spans="1:16" x14ac:dyDescent="0.25">
      <c r="A511" s="9">
        <v>58564</v>
      </c>
      <c r="B511" s="9" t="s">
        <v>17</v>
      </c>
      <c r="C511" s="9" t="s">
        <v>174</v>
      </c>
      <c r="D511" s="10">
        <v>41254</v>
      </c>
      <c r="E511" s="4" t="s">
        <v>86</v>
      </c>
      <c r="F511" s="5">
        <v>2012</v>
      </c>
      <c r="G511" s="5">
        <v>27</v>
      </c>
      <c r="H511" s="4">
        <v>39947</v>
      </c>
      <c r="I511" s="4" t="s">
        <v>48</v>
      </c>
      <c r="J511" s="5">
        <v>42</v>
      </c>
      <c r="K511" s="9">
        <v>49</v>
      </c>
      <c r="L511" s="9">
        <v>206060</v>
      </c>
      <c r="M511" s="9" t="s">
        <v>45</v>
      </c>
      <c r="N511" s="9">
        <v>14424</v>
      </c>
      <c r="O511" s="9" t="s">
        <v>21</v>
      </c>
      <c r="P511" s="9" t="s">
        <v>37</v>
      </c>
    </row>
    <row r="512" spans="1:16" x14ac:dyDescent="0.25">
      <c r="A512" s="9">
        <v>38756</v>
      </c>
      <c r="B512" s="9" t="s">
        <v>17</v>
      </c>
      <c r="C512" s="9" t="s">
        <v>175</v>
      </c>
      <c r="D512" s="10">
        <v>39999</v>
      </c>
      <c r="E512" s="4" t="s">
        <v>77</v>
      </c>
      <c r="F512" s="5">
        <v>2009</v>
      </c>
      <c r="G512" s="5">
        <v>1</v>
      </c>
      <c r="H512" s="4">
        <v>39999</v>
      </c>
      <c r="I512" s="4" t="s">
        <v>77</v>
      </c>
      <c r="J512" s="5">
        <v>0</v>
      </c>
      <c r="K512" s="9">
        <v>43</v>
      </c>
      <c r="L512" s="9">
        <v>4502994</v>
      </c>
      <c r="M512" s="9" t="s">
        <v>50</v>
      </c>
      <c r="N512" s="9">
        <v>405269</v>
      </c>
      <c r="O512" s="9" t="s">
        <v>66</v>
      </c>
      <c r="P512" s="9" t="s">
        <v>67</v>
      </c>
    </row>
    <row r="513" spans="1:16" x14ac:dyDescent="0.25">
      <c r="A513" s="9">
        <v>47138</v>
      </c>
      <c r="B513" s="9" t="s">
        <v>41</v>
      </c>
      <c r="C513" s="9" t="s">
        <v>175</v>
      </c>
      <c r="D513" s="10">
        <v>40057</v>
      </c>
      <c r="E513" s="4" t="s">
        <v>100</v>
      </c>
      <c r="F513" s="5">
        <v>2009</v>
      </c>
      <c r="G513" s="5">
        <v>6</v>
      </c>
      <c r="H513" s="4">
        <v>39999</v>
      </c>
      <c r="I513" s="4" t="s">
        <v>77</v>
      </c>
      <c r="J513" s="5">
        <v>1</v>
      </c>
      <c r="K513" s="9">
        <v>1</v>
      </c>
      <c r="L513" s="9">
        <v>215900</v>
      </c>
      <c r="M513" s="9" t="s">
        <v>36</v>
      </c>
      <c r="N513" s="9">
        <v>8636</v>
      </c>
      <c r="O513" s="9" t="s">
        <v>66</v>
      </c>
      <c r="P513" s="9" t="s">
        <v>67</v>
      </c>
    </row>
    <row r="514" spans="1:16" x14ac:dyDescent="0.25">
      <c r="A514" s="9">
        <v>19943</v>
      </c>
      <c r="B514" s="9" t="s">
        <v>17</v>
      </c>
      <c r="C514" s="9" t="s">
        <v>175</v>
      </c>
      <c r="D514" s="10">
        <v>40141</v>
      </c>
      <c r="E514" s="4" t="s">
        <v>90</v>
      </c>
      <c r="F514" s="5">
        <v>2009</v>
      </c>
      <c r="G514" s="5">
        <v>2</v>
      </c>
      <c r="H514" s="4">
        <v>39999</v>
      </c>
      <c r="I514" s="4" t="s">
        <v>77</v>
      </c>
      <c r="J514" s="5">
        <v>4</v>
      </c>
      <c r="K514" s="9">
        <v>16</v>
      </c>
      <c r="L514" s="9">
        <v>3919840</v>
      </c>
      <c r="M514" s="9" t="s">
        <v>45</v>
      </c>
      <c r="N514" s="9">
        <v>274389</v>
      </c>
      <c r="O514" s="9" t="s">
        <v>26</v>
      </c>
      <c r="P514" s="9" t="s">
        <v>72</v>
      </c>
    </row>
    <row r="515" spans="1:16" x14ac:dyDescent="0.25">
      <c r="A515" s="9">
        <v>55394</v>
      </c>
      <c r="B515" s="9" t="s">
        <v>17</v>
      </c>
      <c r="C515" s="9" t="s">
        <v>175</v>
      </c>
      <c r="D515" s="10">
        <v>40235</v>
      </c>
      <c r="E515" s="4" t="s">
        <v>57</v>
      </c>
      <c r="F515" s="5">
        <v>2010</v>
      </c>
      <c r="G515" s="5">
        <v>25</v>
      </c>
      <c r="H515" s="4">
        <v>39999</v>
      </c>
      <c r="I515" s="4" t="s">
        <v>77</v>
      </c>
      <c r="J515" s="5">
        <v>7</v>
      </c>
      <c r="K515" s="9">
        <v>21</v>
      </c>
      <c r="L515" s="9">
        <v>681400</v>
      </c>
      <c r="M515" s="9" t="s">
        <v>39</v>
      </c>
      <c r="N515" s="9">
        <v>34070</v>
      </c>
      <c r="O515" s="9" t="s">
        <v>26</v>
      </c>
      <c r="P515" s="9" t="s">
        <v>72</v>
      </c>
    </row>
    <row r="516" spans="1:16" x14ac:dyDescent="0.25">
      <c r="A516" s="9">
        <v>23361</v>
      </c>
      <c r="B516" s="9" t="s">
        <v>17</v>
      </c>
      <c r="C516" s="9" t="s">
        <v>175</v>
      </c>
      <c r="D516" s="10">
        <v>40244</v>
      </c>
      <c r="E516" s="4" t="s">
        <v>85</v>
      </c>
      <c r="F516" s="5">
        <v>2010</v>
      </c>
      <c r="G516" s="5">
        <v>27</v>
      </c>
      <c r="H516" s="4">
        <v>39999</v>
      </c>
      <c r="I516" s="4" t="s">
        <v>77</v>
      </c>
      <c r="J516" s="5">
        <v>8</v>
      </c>
      <c r="K516" s="9">
        <v>2</v>
      </c>
      <c r="L516" s="9">
        <v>6460</v>
      </c>
      <c r="M516" s="9" t="s">
        <v>25</v>
      </c>
      <c r="N516" s="9">
        <v>388</v>
      </c>
      <c r="O516" s="9" t="s">
        <v>21</v>
      </c>
      <c r="P516" s="9" t="s">
        <v>56</v>
      </c>
    </row>
    <row r="517" spans="1:16" x14ac:dyDescent="0.25">
      <c r="A517" s="9">
        <v>36640</v>
      </c>
      <c r="B517" s="9" t="s">
        <v>17</v>
      </c>
      <c r="C517" s="9" t="s">
        <v>175</v>
      </c>
      <c r="D517" s="10">
        <v>40865</v>
      </c>
      <c r="E517" s="4" t="s">
        <v>81</v>
      </c>
      <c r="F517" s="5">
        <v>2011</v>
      </c>
      <c r="G517" s="5">
        <v>8</v>
      </c>
      <c r="H517" s="4">
        <v>39999</v>
      </c>
      <c r="I517" s="4" t="s">
        <v>77</v>
      </c>
      <c r="J517" s="5">
        <v>28</v>
      </c>
      <c r="K517" s="9">
        <v>18</v>
      </c>
      <c r="L517" s="9">
        <v>832780</v>
      </c>
      <c r="M517" s="9" t="s">
        <v>25</v>
      </c>
      <c r="N517" s="9">
        <v>49967</v>
      </c>
      <c r="O517" s="9" t="s">
        <v>66</v>
      </c>
      <c r="P517" s="9" t="s">
        <v>68</v>
      </c>
    </row>
    <row r="518" spans="1:16" x14ac:dyDescent="0.25">
      <c r="A518" s="9">
        <v>31460</v>
      </c>
      <c r="B518" s="9" t="s">
        <v>17</v>
      </c>
      <c r="C518" s="9" t="s">
        <v>175</v>
      </c>
      <c r="D518" s="10">
        <v>41147</v>
      </c>
      <c r="E518" s="4" t="s">
        <v>97</v>
      </c>
      <c r="F518" s="5">
        <v>2012</v>
      </c>
      <c r="G518" s="5">
        <v>19</v>
      </c>
      <c r="H518" s="4">
        <v>39999</v>
      </c>
      <c r="I518" s="4" t="s">
        <v>77</v>
      </c>
      <c r="J518" s="5">
        <v>37</v>
      </c>
      <c r="K518" s="9">
        <v>9</v>
      </c>
      <c r="L518" s="9">
        <v>1981340</v>
      </c>
      <c r="M518" s="9" t="s">
        <v>43</v>
      </c>
      <c r="N518" s="9">
        <v>158507</v>
      </c>
      <c r="O518" s="9" t="s">
        <v>21</v>
      </c>
      <c r="P518" s="9" t="s">
        <v>59</v>
      </c>
    </row>
    <row r="519" spans="1:16" x14ac:dyDescent="0.25">
      <c r="A519" s="9">
        <v>48902</v>
      </c>
      <c r="B519" s="9" t="s">
        <v>17</v>
      </c>
      <c r="C519" s="9" t="s">
        <v>175</v>
      </c>
      <c r="D519" s="10">
        <v>41205</v>
      </c>
      <c r="E519" s="4" t="s">
        <v>98</v>
      </c>
      <c r="F519" s="5">
        <v>2012</v>
      </c>
      <c r="G519" s="5">
        <v>27</v>
      </c>
      <c r="H519" s="4">
        <v>39999</v>
      </c>
      <c r="I519" s="4" t="s">
        <v>77</v>
      </c>
      <c r="J519" s="5">
        <v>39</v>
      </c>
      <c r="K519" s="9">
        <v>7</v>
      </c>
      <c r="L519" s="9">
        <v>106580</v>
      </c>
      <c r="M519" s="9" t="s">
        <v>20</v>
      </c>
      <c r="N519" s="9">
        <v>1066</v>
      </c>
      <c r="O519" s="9" t="s">
        <v>21</v>
      </c>
      <c r="P519" s="9" t="s">
        <v>40</v>
      </c>
    </row>
    <row r="520" spans="1:16" x14ac:dyDescent="0.25">
      <c r="A520" s="9">
        <v>1921</v>
      </c>
      <c r="B520" s="9" t="s">
        <v>41</v>
      </c>
      <c r="C520" s="9" t="s">
        <v>176</v>
      </c>
      <c r="D520" s="10">
        <v>39830</v>
      </c>
      <c r="E520" s="4" t="s">
        <v>47</v>
      </c>
      <c r="F520" s="5">
        <v>2009</v>
      </c>
      <c r="G520" s="5">
        <v>1</v>
      </c>
      <c r="H520" s="4">
        <v>39830</v>
      </c>
      <c r="I520" s="4" t="s">
        <v>47</v>
      </c>
      <c r="J520" s="5">
        <v>0</v>
      </c>
      <c r="K520" s="9">
        <v>24</v>
      </c>
      <c r="L520" s="9">
        <v>15743820</v>
      </c>
      <c r="M520" s="9" t="s">
        <v>39</v>
      </c>
      <c r="N520" s="9">
        <v>787191</v>
      </c>
      <c r="O520" s="9" t="s">
        <v>21</v>
      </c>
      <c r="P520" s="9" t="s">
        <v>34</v>
      </c>
    </row>
    <row r="521" spans="1:16" x14ac:dyDescent="0.25">
      <c r="A521" s="9">
        <v>33923</v>
      </c>
      <c r="B521" s="9" t="s">
        <v>17</v>
      </c>
      <c r="C521" s="9" t="s">
        <v>176</v>
      </c>
      <c r="D521" s="10">
        <v>39995</v>
      </c>
      <c r="E521" s="4" t="s">
        <v>77</v>
      </c>
      <c r="F521" s="5">
        <v>2009</v>
      </c>
      <c r="G521" s="5">
        <v>18</v>
      </c>
      <c r="H521" s="4">
        <v>39830</v>
      </c>
      <c r="I521" s="4" t="s">
        <v>47</v>
      </c>
      <c r="J521" s="5">
        <v>5</v>
      </c>
      <c r="K521" s="9">
        <v>34</v>
      </c>
      <c r="L521" s="9">
        <v>3923583</v>
      </c>
      <c r="M521" s="9" t="s">
        <v>39</v>
      </c>
      <c r="N521" s="9">
        <v>196179</v>
      </c>
      <c r="O521" s="9" t="s">
        <v>66</v>
      </c>
      <c r="P521" s="9" t="s">
        <v>67</v>
      </c>
    </row>
    <row r="522" spans="1:16" x14ac:dyDescent="0.25">
      <c r="A522" s="9">
        <v>39841</v>
      </c>
      <c r="B522" s="9" t="s">
        <v>17</v>
      </c>
      <c r="C522" s="9" t="s">
        <v>176</v>
      </c>
      <c r="D522" s="10">
        <v>40179</v>
      </c>
      <c r="E522" s="4" t="s">
        <v>64</v>
      </c>
      <c r="F522" s="5">
        <v>2010</v>
      </c>
      <c r="G522" s="5">
        <v>2</v>
      </c>
      <c r="H522" s="4">
        <v>39830</v>
      </c>
      <c r="I522" s="4" t="s">
        <v>47</v>
      </c>
      <c r="J522" s="5">
        <v>11</v>
      </c>
      <c r="K522" s="9">
        <v>43</v>
      </c>
      <c r="L522" s="9">
        <v>588260</v>
      </c>
      <c r="M522" s="9" t="s">
        <v>20</v>
      </c>
      <c r="N522" s="9">
        <v>5883</v>
      </c>
      <c r="O522" s="9" t="s">
        <v>21</v>
      </c>
      <c r="P522" s="9" t="s">
        <v>40</v>
      </c>
    </row>
    <row r="523" spans="1:16" x14ac:dyDescent="0.25">
      <c r="A523" s="9">
        <v>18017</v>
      </c>
      <c r="B523" s="9" t="s">
        <v>17</v>
      </c>
      <c r="C523" s="9" t="s">
        <v>176</v>
      </c>
      <c r="D523" s="10">
        <v>40262</v>
      </c>
      <c r="E523" s="4" t="s">
        <v>85</v>
      </c>
      <c r="F523" s="5">
        <v>2010</v>
      </c>
      <c r="G523" s="5">
        <v>2</v>
      </c>
      <c r="H523" s="4">
        <v>39830</v>
      </c>
      <c r="I523" s="4" t="s">
        <v>47</v>
      </c>
      <c r="J523" s="5">
        <v>14</v>
      </c>
      <c r="K523" s="9">
        <v>22</v>
      </c>
      <c r="L523" s="9">
        <v>10405792</v>
      </c>
      <c r="M523" s="9" t="s">
        <v>29</v>
      </c>
      <c r="N523" s="9">
        <v>208116</v>
      </c>
      <c r="O523" s="9" t="s">
        <v>26</v>
      </c>
      <c r="P523" s="9" t="s">
        <v>72</v>
      </c>
    </row>
    <row r="524" spans="1:16" x14ac:dyDescent="0.25">
      <c r="A524" s="9">
        <v>16194</v>
      </c>
      <c r="B524" s="9" t="s">
        <v>17</v>
      </c>
      <c r="C524" s="9" t="s">
        <v>176</v>
      </c>
      <c r="D524" s="10">
        <v>40369</v>
      </c>
      <c r="E524" s="4" t="s">
        <v>58</v>
      </c>
      <c r="F524" s="5">
        <v>2010</v>
      </c>
      <c r="G524" s="5">
        <v>26</v>
      </c>
      <c r="H524" s="4">
        <v>39830</v>
      </c>
      <c r="I524" s="4" t="s">
        <v>47</v>
      </c>
      <c r="J524" s="5">
        <v>17</v>
      </c>
      <c r="K524" s="9">
        <v>24</v>
      </c>
      <c r="L524" s="9">
        <v>4871027</v>
      </c>
      <c r="M524" s="9" t="s">
        <v>43</v>
      </c>
      <c r="N524" s="9">
        <v>389682</v>
      </c>
      <c r="O524" s="9" t="s">
        <v>66</v>
      </c>
      <c r="P524" s="9" t="s">
        <v>67</v>
      </c>
    </row>
    <row r="525" spans="1:16" x14ac:dyDescent="0.25">
      <c r="A525" s="9">
        <v>48641</v>
      </c>
      <c r="B525" s="9" t="s">
        <v>17</v>
      </c>
      <c r="C525" s="9" t="s">
        <v>176</v>
      </c>
      <c r="D525" s="10">
        <v>40675</v>
      </c>
      <c r="E525" s="4" t="s">
        <v>19</v>
      </c>
      <c r="F525" s="5">
        <v>2011</v>
      </c>
      <c r="G525" s="5">
        <v>11</v>
      </c>
      <c r="H525" s="4">
        <v>39830</v>
      </c>
      <c r="I525" s="4" t="s">
        <v>47</v>
      </c>
      <c r="J525" s="5">
        <v>27</v>
      </c>
      <c r="K525" s="9">
        <v>13</v>
      </c>
      <c r="L525" s="9">
        <v>133660</v>
      </c>
      <c r="M525" s="9">
        <v>0</v>
      </c>
      <c r="N525" s="9">
        <v>0</v>
      </c>
      <c r="O525" s="9" t="s">
        <v>21</v>
      </c>
      <c r="P525" s="9" t="s">
        <v>40</v>
      </c>
    </row>
    <row r="526" spans="1:16" x14ac:dyDescent="0.25">
      <c r="A526" s="9">
        <v>27554</v>
      </c>
      <c r="B526" s="9" t="s">
        <v>17</v>
      </c>
      <c r="C526" s="9" t="s">
        <v>176</v>
      </c>
      <c r="D526" s="10">
        <v>40819</v>
      </c>
      <c r="E526" s="4" t="s">
        <v>38</v>
      </c>
      <c r="F526" s="5">
        <v>2011</v>
      </c>
      <c r="G526" s="5">
        <v>13</v>
      </c>
      <c r="H526" s="4">
        <v>39830</v>
      </c>
      <c r="I526" s="4" t="s">
        <v>47</v>
      </c>
      <c r="J526" s="5">
        <v>32</v>
      </c>
      <c r="K526" s="9">
        <v>45</v>
      </c>
      <c r="L526" s="9">
        <v>25371088</v>
      </c>
      <c r="M526" s="9" t="s">
        <v>29</v>
      </c>
      <c r="N526" s="9">
        <v>507422</v>
      </c>
      <c r="O526" s="9" t="s">
        <v>26</v>
      </c>
      <c r="P526" s="9" t="s">
        <v>72</v>
      </c>
    </row>
    <row r="527" spans="1:16" x14ac:dyDescent="0.25">
      <c r="A527" s="9">
        <v>15399</v>
      </c>
      <c r="B527" s="9" t="s">
        <v>17</v>
      </c>
      <c r="C527" s="9" t="s">
        <v>176</v>
      </c>
      <c r="D527" s="10">
        <v>41042</v>
      </c>
      <c r="E527" s="4" t="s">
        <v>83</v>
      </c>
      <c r="F527" s="5">
        <v>2012</v>
      </c>
      <c r="G527" s="5">
        <v>4</v>
      </c>
      <c r="H527" s="4">
        <v>39830</v>
      </c>
      <c r="I527" s="4" t="s">
        <v>47</v>
      </c>
      <c r="J527" s="5">
        <v>39</v>
      </c>
      <c r="K527" s="9">
        <v>46</v>
      </c>
      <c r="L527" s="9">
        <v>5029025</v>
      </c>
      <c r="M527" s="9" t="s">
        <v>36</v>
      </c>
      <c r="N527" s="9">
        <v>201161</v>
      </c>
      <c r="O527" s="9" t="s">
        <v>66</v>
      </c>
      <c r="P527" s="9" t="s">
        <v>67</v>
      </c>
    </row>
    <row r="528" spans="1:16" x14ac:dyDescent="0.25">
      <c r="A528" s="9">
        <v>15687</v>
      </c>
      <c r="B528" s="9" t="s">
        <v>17</v>
      </c>
      <c r="C528" s="9" t="s">
        <v>176</v>
      </c>
      <c r="D528" s="10">
        <v>41156</v>
      </c>
      <c r="E528" s="4" t="s">
        <v>113</v>
      </c>
      <c r="F528" s="5">
        <v>2012</v>
      </c>
      <c r="G528" s="5">
        <v>14</v>
      </c>
      <c r="H528" s="4">
        <v>39830</v>
      </c>
      <c r="I528" s="4" t="s">
        <v>47</v>
      </c>
      <c r="J528" s="5">
        <v>43</v>
      </c>
      <c r="K528" s="9">
        <v>48</v>
      </c>
      <c r="L528" s="9">
        <v>6801260</v>
      </c>
      <c r="M528" s="9" t="s">
        <v>43</v>
      </c>
      <c r="N528" s="9">
        <v>544101</v>
      </c>
      <c r="O528" s="9" t="s">
        <v>26</v>
      </c>
      <c r="P528" s="9" t="s">
        <v>44</v>
      </c>
    </row>
    <row r="529" spans="1:16" x14ac:dyDescent="0.25">
      <c r="A529" s="9">
        <v>17408</v>
      </c>
      <c r="B529" s="9" t="s">
        <v>17</v>
      </c>
      <c r="C529" s="9" t="s">
        <v>177</v>
      </c>
      <c r="D529" s="10">
        <v>39960</v>
      </c>
      <c r="E529" s="4" t="s">
        <v>48</v>
      </c>
      <c r="F529" s="5">
        <v>2009</v>
      </c>
      <c r="G529" s="5">
        <v>1</v>
      </c>
      <c r="H529" s="4">
        <v>39960</v>
      </c>
      <c r="I529" s="4" t="s">
        <v>48</v>
      </c>
      <c r="J529" s="5">
        <v>0</v>
      </c>
      <c r="K529" s="9">
        <v>26</v>
      </c>
      <c r="L529" s="9">
        <v>299400</v>
      </c>
      <c r="M529" s="9" t="s">
        <v>39</v>
      </c>
      <c r="N529" s="9">
        <v>14970</v>
      </c>
      <c r="O529" s="9" t="s">
        <v>21</v>
      </c>
      <c r="P529" s="9" t="s">
        <v>49</v>
      </c>
    </row>
    <row r="530" spans="1:16" x14ac:dyDescent="0.25">
      <c r="A530" s="9">
        <v>42343</v>
      </c>
      <c r="B530" s="9" t="s">
        <v>17</v>
      </c>
      <c r="C530" s="9" t="s">
        <v>177</v>
      </c>
      <c r="D530" s="10">
        <v>40039</v>
      </c>
      <c r="E530" s="4" t="s">
        <v>24</v>
      </c>
      <c r="F530" s="5">
        <v>2009</v>
      </c>
      <c r="G530" s="5">
        <v>28</v>
      </c>
      <c r="H530" s="4">
        <v>39960</v>
      </c>
      <c r="I530" s="4" t="s">
        <v>48</v>
      </c>
      <c r="J530" s="5">
        <v>2</v>
      </c>
      <c r="K530" s="9">
        <v>46</v>
      </c>
      <c r="L530" s="9">
        <v>6824160</v>
      </c>
      <c r="M530" s="9" t="s">
        <v>36</v>
      </c>
      <c r="N530" s="9">
        <v>272966</v>
      </c>
      <c r="O530" s="9" t="s">
        <v>26</v>
      </c>
      <c r="P530" s="9" t="s">
        <v>44</v>
      </c>
    </row>
    <row r="531" spans="1:16" x14ac:dyDescent="0.25">
      <c r="A531" s="9">
        <v>48420</v>
      </c>
      <c r="B531" s="9" t="s">
        <v>17</v>
      </c>
      <c r="C531" s="9" t="s">
        <v>177</v>
      </c>
      <c r="D531" s="10">
        <v>40127</v>
      </c>
      <c r="E531" s="4" t="s">
        <v>90</v>
      </c>
      <c r="F531" s="5">
        <v>2009</v>
      </c>
      <c r="G531" s="5">
        <v>15</v>
      </c>
      <c r="H531" s="4">
        <v>39960</v>
      </c>
      <c r="I531" s="4" t="s">
        <v>48</v>
      </c>
      <c r="J531" s="5">
        <v>5</v>
      </c>
      <c r="K531" s="9">
        <v>46</v>
      </c>
      <c r="L531" s="9">
        <v>1726520</v>
      </c>
      <c r="M531" s="9" t="s">
        <v>50</v>
      </c>
      <c r="N531" s="9">
        <v>155387</v>
      </c>
      <c r="O531" s="9" t="s">
        <v>26</v>
      </c>
      <c r="P531" s="9" t="s">
        <v>27</v>
      </c>
    </row>
    <row r="532" spans="1:16" x14ac:dyDescent="0.25">
      <c r="A532" s="9">
        <v>11271</v>
      </c>
      <c r="B532" s="9" t="s">
        <v>41</v>
      </c>
      <c r="C532" s="9" t="s">
        <v>177</v>
      </c>
      <c r="D532" s="10">
        <v>40834</v>
      </c>
      <c r="E532" s="4" t="s">
        <v>38</v>
      </c>
      <c r="F532" s="5">
        <v>2011</v>
      </c>
      <c r="G532" s="5">
        <v>11</v>
      </c>
      <c r="H532" s="4">
        <v>39960</v>
      </c>
      <c r="I532" s="4" t="s">
        <v>48</v>
      </c>
      <c r="J532" s="5">
        <v>28</v>
      </c>
      <c r="K532" s="9">
        <v>46</v>
      </c>
      <c r="L532" s="9">
        <v>315740</v>
      </c>
      <c r="M532" s="9">
        <v>0</v>
      </c>
      <c r="N532" s="9">
        <v>0</v>
      </c>
      <c r="O532" s="9" t="s">
        <v>21</v>
      </c>
      <c r="P532" s="9" t="s">
        <v>52</v>
      </c>
    </row>
    <row r="533" spans="1:16" x14ac:dyDescent="0.25">
      <c r="A533" s="9">
        <v>51489</v>
      </c>
      <c r="B533" s="9" t="s">
        <v>17</v>
      </c>
      <c r="C533" s="9" t="s">
        <v>177</v>
      </c>
      <c r="D533" s="10">
        <v>40971</v>
      </c>
      <c r="E533" s="4" t="s">
        <v>102</v>
      </c>
      <c r="F533" s="5">
        <v>2012</v>
      </c>
      <c r="G533" s="5">
        <v>19</v>
      </c>
      <c r="H533" s="4">
        <v>39960</v>
      </c>
      <c r="I533" s="4" t="s">
        <v>48</v>
      </c>
      <c r="J533" s="5">
        <v>33</v>
      </c>
      <c r="K533" s="9">
        <v>42</v>
      </c>
      <c r="L533" s="9">
        <v>9693360</v>
      </c>
      <c r="M533" s="9" t="s">
        <v>36</v>
      </c>
      <c r="N533" s="9">
        <v>387734</v>
      </c>
      <c r="O533" s="9" t="s">
        <v>26</v>
      </c>
      <c r="P533" s="9" t="s">
        <v>27</v>
      </c>
    </row>
    <row r="534" spans="1:16" x14ac:dyDescent="0.25">
      <c r="A534" s="9">
        <v>24193</v>
      </c>
      <c r="B534" s="9" t="s">
        <v>17</v>
      </c>
      <c r="C534" s="9" t="s">
        <v>178</v>
      </c>
      <c r="D534" s="10">
        <v>39886</v>
      </c>
      <c r="E534" s="4" t="s">
        <v>74</v>
      </c>
      <c r="F534" s="5">
        <v>2009</v>
      </c>
      <c r="G534" s="5">
        <v>1</v>
      </c>
      <c r="H534" s="4">
        <v>39886</v>
      </c>
      <c r="I534" s="4" t="s">
        <v>74</v>
      </c>
      <c r="J534" s="5">
        <v>0</v>
      </c>
      <c r="K534" s="9">
        <v>45</v>
      </c>
      <c r="L534" s="9">
        <v>19079200</v>
      </c>
      <c r="M534" s="9" t="s">
        <v>29</v>
      </c>
      <c r="N534" s="9">
        <v>381584</v>
      </c>
      <c r="O534" s="9" t="s">
        <v>26</v>
      </c>
      <c r="P534" s="9" t="s">
        <v>44</v>
      </c>
    </row>
    <row r="535" spans="1:16" x14ac:dyDescent="0.25">
      <c r="A535" s="9">
        <v>24993</v>
      </c>
      <c r="B535" s="9" t="s">
        <v>17</v>
      </c>
      <c r="C535" s="9" t="s">
        <v>178</v>
      </c>
      <c r="D535" s="10">
        <v>40485</v>
      </c>
      <c r="E535" s="4" t="s">
        <v>65</v>
      </c>
      <c r="F535" s="5">
        <v>2010</v>
      </c>
      <c r="G535" s="5">
        <v>15</v>
      </c>
      <c r="H535" s="4">
        <v>39886</v>
      </c>
      <c r="I535" s="4" t="s">
        <v>74</v>
      </c>
      <c r="J535" s="5">
        <v>19</v>
      </c>
      <c r="K535" s="9">
        <v>36</v>
      </c>
      <c r="L535" s="9">
        <v>3122441</v>
      </c>
      <c r="M535" s="9" t="s">
        <v>50</v>
      </c>
      <c r="N535" s="9">
        <v>281020</v>
      </c>
      <c r="O535" s="9" t="s">
        <v>66</v>
      </c>
      <c r="P535" s="9" t="s">
        <v>67</v>
      </c>
    </row>
    <row r="536" spans="1:16" x14ac:dyDescent="0.25">
      <c r="A536" s="9">
        <v>16422</v>
      </c>
      <c r="B536" s="9" t="s">
        <v>17</v>
      </c>
      <c r="C536" s="9" t="s">
        <v>178</v>
      </c>
      <c r="D536" s="10">
        <v>40796</v>
      </c>
      <c r="E536" s="4" t="s">
        <v>88</v>
      </c>
      <c r="F536" s="5">
        <v>2011</v>
      </c>
      <c r="G536" s="5">
        <v>4</v>
      </c>
      <c r="H536" s="4">
        <v>39886</v>
      </c>
      <c r="I536" s="4" t="s">
        <v>74</v>
      </c>
      <c r="J536" s="5">
        <v>29</v>
      </c>
      <c r="K536" s="9">
        <v>40</v>
      </c>
      <c r="L536" s="9">
        <v>544020</v>
      </c>
      <c r="M536" s="9" t="s">
        <v>20</v>
      </c>
      <c r="N536" s="9">
        <v>5440</v>
      </c>
      <c r="O536" s="9" t="s">
        <v>21</v>
      </c>
      <c r="P536" s="9" t="s">
        <v>40</v>
      </c>
    </row>
    <row r="537" spans="1:16" x14ac:dyDescent="0.25">
      <c r="A537" s="9">
        <v>26214</v>
      </c>
      <c r="B537" s="9" t="s">
        <v>17</v>
      </c>
      <c r="C537" s="9" t="s">
        <v>178</v>
      </c>
      <c r="D537" s="10">
        <v>40867</v>
      </c>
      <c r="E537" s="4" t="s">
        <v>81</v>
      </c>
      <c r="F537" s="5">
        <v>2011</v>
      </c>
      <c r="G537" s="5">
        <v>11</v>
      </c>
      <c r="H537" s="4">
        <v>39886</v>
      </c>
      <c r="I537" s="4" t="s">
        <v>74</v>
      </c>
      <c r="J537" s="5">
        <v>32</v>
      </c>
      <c r="K537" s="9">
        <v>19</v>
      </c>
      <c r="L537" s="9">
        <v>611360</v>
      </c>
      <c r="M537" s="9" t="s">
        <v>69</v>
      </c>
      <c r="N537" s="9">
        <v>61136</v>
      </c>
      <c r="O537" s="9" t="s">
        <v>21</v>
      </c>
      <c r="P537" s="9" t="s">
        <v>32</v>
      </c>
    </row>
    <row r="538" spans="1:16" x14ac:dyDescent="0.25">
      <c r="A538" s="9">
        <v>7906</v>
      </c>
      <c r="B538" s="9" t="s">
        <v>17</v>
      </c>
      <c r="C538" s="9" t="s">
        <v>179</v>
      </c>
      <c r="D538" s="10">
        <v>40103</v>
      </c>
      <c r="E538" s="4" t="s">
        <v>95</v>
      </c>
      <c r="F538" s="5">
        <v>2009</v>
      </c>
      <c r="G538" s="5">
        <v>1</v>
      </c>
      <c r="H538" s="4">
        <v>40103</v>
      </c>
      <c r="I538" s="4" t="s">
        <v>95</v>
      </c>
      <c r="J538" s="5">
        <v>0</v>
      </c>
      <c r="K538" s="9">
        <v>37</v>
      </c>
      <c r="L538" s="9">
        <v>2006120</v>
      </c>
      <c r="M538" s="9" t="s">
        <v>51</v>
      </c>
      <c r="N538" s="9">
        <v>60184</v>
      </c>
      <c r="O538" s="9" t="s">
        <v>21</v>
      </c>
      <c r="P538" s="9" t="s">
        <v>34</v>
      </c>
    </row>
    <row r="539" spans="1:16" x14ac:dyDescent="0.25">
      <c r="A539" s="9">
        <v>42561</v>
      </c>
      <c r="B539" s="9" t="s">
        <v>17</v>
      </c>
      <c r="C539" s="9" t="s">
        <v>179</v>
      </c>
      <c r="D539" s="10">
        <v>40331</v>
      </c>
      <c r="E539" s="4" t="s">
        <v>79</v>
      </c>
      <c r="F539" s="5">
        <v>2010</v>
      </c>
      <c r="G539" s="5">
        <v>18</v>
      </c>
      <c r="H539" s="4">
        <v>40103</v>
      </c>
      <c r="I539" s="4" t="s">
        <v>95</v>
      </c>
      <c r="J539" s="5">
        <v>7</v>
      </c>
      <c r="K539" s="9">
        <v>15</v>
      </c>
      <c r="L539" s="9">
        <v>2125918</v>
      </c>
      <c r="M539" s="9" t="s">
        <v>45</v>
      </c>
      <c r="N539" s="9">
        <v>148814</v>
      </c>
      <c r="O539" s="9" t="s">
        <v>66</v>
      </c>
      <c r="P539" s="9" t="s">
        <v>67</v>
      </c>
    </row>
    <row r="540" spans="1:16" x14ac:dyDescent="0.25">
      <c r="A540" s="9">
        <v>8995</v>
      </c>
      <c r="B540" s="9" t="s">
        <v>17</v>
      </c>
      <c r="C540" s="9" t="s">
        <v>179</v>
      </c>
      <c r="D540" s="10">
        <v>40680</v>
      </c>
      <c r="E540" s="4" t="s">
        <v>19</v>
      </c>
      <c r="F540" s="5">
        <v>2011</v>
      </c>
      <c r="G540" s="5">
        <v>3</v>
      </c>
      <c r="H540" s="4">
        <v>40103</v>
      </c>
      <c r="I540" s="4" t="s">
        <v>95</v>
      </c>
      <c r="J540" s="5">
        <v>19</v>
      </c>
      <c r="K540" s="9">
        <v>5</v>
      </c>
      <c r="L540" s="9">
        <v>48320</v>
      </c>
      <c r="M540" s="9" t="s">
        <v>43</v>
      </c>
      <c r="N540" s="9">
        <v>3866</v>
      </c>
      <c r="O540" s="9" t="s">
        <v>21</v>
      </c>
      <c r="P540" s="9" t="s">
        <v>49</v>
      </c>
    </row>
    <row r="541" spans="1:16" x14ac:dyDescent="0.25">
      <c r="A541" s="9">
        <v>36135</v>
      </c>
      <c r="B541" s="9" t="s">
        <v>17</v>
      </c>
      <c r="C541" s="9" t="s">
        <v>179</v>
      </c>
      <c r="D541" s="10">
        <v>40693</v>
      </c>
      <c r="E541" s="4" t="s">
        <v>19</v>
      </c>
      <c r="F541" s="5">
        <v>2011</v>
      </c>
      <c r="G541" s="5">
        <v>18</v>
      </c>
      <c r="H541" s="4">
        <v>40103</v>
      </c>
      <c r="I541" s="4" t="s">
        <v>95</v>
      </c>
      <c r="J541" s="5">
        <v>19</v>
      </c>
      <c r="K541" s="9">
        <v>33</v>
      </c>
      <c r="L541" s="9">
        <v>1998452</v>
      </c>
      <c r="M541" s="9" t="s">
        <v>29</v>
      </c>
      <c r="N541" s="9">
        <v>39969</v>
      </c>
      <c r="O541" s="9" t="s">
        <v>66</v>
      </c>
      <c r="P541" s="9" t="s">
        <v>67</v>
      </c>
    </row>
    <row r="542" spans="1:16" x14ac:dyDescent="0.25">
      <c r="A542" s="9">
        <v>31364</v>
      </c>
      <c r="B542" s="9" t="s">
        <v>17</v>
      </c>
      <c r="C542" s="9" t="s">
        <v>180</v>
      </c>
      <c r="D542" s="10">
        <v>39818</v>
      </c>
      <c r="E542" s="4" t="s">
        <v>47</v>
      </c>
      <c r="F542" s="5">
        <v>2009</v>
      </c>
      <c r="G542" s="5">
        <v>1</v>
      </c>
      <c r="H542" s="4">
        <v>39818</v>
      </c>
      <c r="I542" s="4" t="s">
        <v>47</v>
      </c>
      <c r="J542" s="5">
        <v>0</v>
      </c>
      <c r="K542" s="9">
        <v>2</v>
      </c>
      <c r="L542" s="9">
        <v>1578020</v>
      </c>
      <c r="M542" s="9" t="s">
        <v>45</v>
      </c>
      <c r="N542" s="9">
        <v>110461</v>
      </c>
      <c r="O542" s="9" t="s">
        <v>21</v>
      </c>
      <c r="P542" s="9" t="s">
        <v>59</v>
      </c>
    </row>
    <row r="543" spans="1:16" x14ac:dyDescent="0.25">
      <c r="A543" s="9">
        <v>23429</v>
      </c>
      <c r="B543" s="9" t="s">
        <v>17</v>
      </c>
      <c r="C543" s="9" t="s">
        <v>180</v>
      </c>
      <c r="D543" s="10">
        <v>39891</v>
      </c>
      <c r="E543" s="4" t="s">
        <v>74</v>
      </c>
      <c r="F543" s="5">
        <v>2009</v>
      </c>
      <c r="G543" s="5">
        <v>6</v>
      </c>
      <c r="H543" s="4">
        <v>39818</v>
      </c>
      <c r="I543" s="4" t="s">
        <v>47</v>
      </c>
      <c r="J543" s="5">
        <v>2</v>
      </c>
      <c r="K543" s="9">
        <v>28</v>
      </c>
      <c r="L543" s="9">
        <v>309220</v>
      </c>
      <c r="M543" s="9" t="s">
        <v>25</v>
      </c>
      <c r="N543" s="9">
        <v>18553</v>
      </c>
      <c r="O543" s="9" t="s">
        <v>21</v>
      </c>
      <c r="P543" s="9" t="s">
        <v>49</v>
      </c>
    </row>
    <row r="544" spans="1:16" x14ac:dyDescent="0.25">
      <c r="A544" s="9">
        <v>50278</v>
      </c>
      <c r="B544" s="9" t="s">
        <v>17</v>
      </c>
      <c r="C544" s="9" t="s">
        <v>180</v>
      </c>
      <c r="D544" s="10">
        <v>40323</v>
      </c>
      <c r="E544" s="4" t="s">
        <v>33</v>
      </c>
      <c r="F544" s="5">
        <v>2010</v>
      </c>
      <c r="G544" s="5">
        <v>20</v>
      </c>
      <c r="H544" s="4">
        <v>39818</v>
      </c>
      <c r="I544" s="4" t="s">
        <v>47</v>
      </c>
      <c r="J544" s="5">
        <v>16</v>
      </c>
      <c r="K544" s="9">
        <v>2</v>
      </c>
      <c r="L544" s="9">
        <v>102420</v>
      </c>
      <c r="M544" s="9">
        <v>0</v>
      </c>
      <c r="N544" s="9">
        <v>0</v>
      </c>
      <c r="O544" s="9" t="s">
        <v>21</v>
      </c>
      <c r="P544" s="9" t="s">
        <v>49</v>
      </c>
    </row>
    <row r="545" spans="1:16" x14ac:dyDescent="0.25">
      <c r="A545" s="9">
        <v>5506</v>
      </c>
      <c r="B545" s="9" t="s">
        <v>17</v>
      </c>
      <c r="C545" s="9" t="s">
        <v>180</v>
      </c>
      <c r="D545" s="10">
        <v>40370</v>
      </c>
      <c r="E545" s="4" t="s">
        <v>58</v>
      </c>
      <c r="F545" s="5">
        <v>2010</v>
      </c>
      <c r="G545" s="5">
        <v>26</v>
      </c>
      <c r="H545" s="4">
        <v>39818</v>
      </c>
      <c r="I545" s="4" t="s">
        <v>47</v>
      </c>
      <c r="J545" s="5">
        <v>18</v>
      </c>
      <c r="K545" s="9">
        <v>22</v>
      </c>
      <c r="L545" s="9">
        <v>259240</v>
      </c>
      <c r="M545" s="9" t="s">
        <v>39</v>
      </c>
      <c r="N545" s="9">
        <v>12962</v>
      </c>
      <c r="O545" s="9" t="s">
        <v>21</v>
      </c>
      <c r="P545" s="9" t="s">
        <v>40</v>
      </c>
    </row>
    <row r="546" spans="1:16" x14ac:dyDescent="0.25">
      <c r="A546" s="9">
        <v>22151</v>
      </c>
      <c r="B546" s="9" t="s">
        <v>17</v>
      </c>
      <c r="C546" s="9" t="s">
        <v>180</v>
      </c>
      <c r="D546" s="10">
        <v>40390</v>
      </c>
      <c r="E546" s="4" t="s">
        <v>58</v>
      </c>
      <c r="F546" s="5">
        <v>2010</v>
      </c>
      <c r="G546" s="5">
        <v>12</v>
      </c>
      <c r="H546" s="4">
        <v>39818</v>
      </c>
      <c r="I546" s="4" t="s">
        <v>47</v>
      </c>
      <c r="J546" s="5">
        <v>18</v>
      </c>
      <c r="K546" s="9">
        <v>49</v>
      </c>
      <c r="L546" s="9">
        <v>931660</v>
      </c>
      <c r="M546" s="9" t="s">
        <v>69</v>
      </c>
      <c r="N546" s="9">
        <v>93166</v>
      </c>
      <c r="O546" s="9" t="s">
        <v>26</v>
      </c>
      <c r="P546" s="9" t="s">
        <v>27</v>
      </c>
    </row>
    <row r="547" spans="1:16" x14ac:dyDescent="0.25">
      <c r="A547" s="9">
        <v>59047</v>
      </c>
      <c r="B547" s="9" t="s">
        <v>41</v>
      </c>
      <c r="C547" s="9" t="s">
        <v>180</v>
      </c>
      <c r="D547" s="10">
        <v>40571</v>
      </c>
      <c r="E547" s="4" t="s">
        <v>80</v>
      </c>
      <c r="F547" s="5">
        <v>2011</v>
      </c>
      <c r="G547" s="5">
        <v>32</v>
      </c>
      <c r="H547" s="4">
        <v>39818</v>
      </c>
      <c r="I547" s="4" t="s">
        <v>47</v>
      </c>
      <c r="J547" s="5">
        <v>24</v>
      </c>
      <c r="K547" s="9">
        <v>10</v>
      </c>
      <c r="L547" s="9">
        <v>533880</v>
      </c>
      <c r="M547" s="9" t="s">
        <v>50</v>
      </c>
      <c r="N547" s="9">
        <v>48049</v>
      </c>
      <c r="O547" s="9" t="s">
        <v>66</v>
      </c>
      <c r="P547" s="9" t="s">
        <v>68</v>
      </c>
    </row>
    <row r="548" spans="1:16" x14ac:dyDescent="0.25">
      <c r="A548" s="9">
        <v>41409</v>
      </c>
      <c r="B548" s="9" t="s">
        <v>17</v>
      </c>
      <c r="C548" s="9" t="s">
        <v>180</v>
      </c>
      <c r="D548" s="10">
        <v>40745</v>
      </c>
      <c r="E548" s="4" t="s">
        <v>101</v>
      </c>
      <c r="F548" s="5">
        <v>2011</v>
      </c>
      <c r="G548" s="5">
        <v>29</v>
      </c>
      <c r="H548" s="4">
        <v>39818</v>
      </c>
      <c r="I548" s="4" t="s">
        <v>47</v>
      </c>
      <c r="J548" s="5">
        <v>30</v>
      </c>
      <c r="K548" s="9">
        <v>1</v>
      </c>
      <c r="L548" s="9">
        <v>37840</v>
      </c>
      <c r="M548" s="9">
        <v>0</v>
      </c>
      <c r="N548" s="9">
        <v>0</v>
      </c>
      <c r="O548" s="9" t="s">
        <v>21</v>
      </c>
      <c r="P548" s="9" t="s">
        <v>49</v>
      </c>
    </row>
    <row r="549" spans="1:16" x14ac:dyDescent="0.25">
      <c r="A549" s="9">
        <v>33377</v>
      </c>
      <c r="B549" s="9" t="s">
        <v>17</v>
      </c>
      <c r="C549" s="9" t="s">
        <v>180</v>
      </c>
      <c r="D549" s="10">
        <v>40755</v>
      </c>
      <c r="E549" s="4" t="s">
        <v>101</v>
      </c>
      <c r="F549" s="5">
        <v>2011</v>
      </c>
      <c r="G549" s="5">
        <v>22</v>
      </c>
      <c r="H549" s="4">
        <v>39818</v>
      </c>
      <c r="I549" s="4" t="s">
        <v>47</v>
      </c>
      <c r="J549" s="5">
        <v>30</v>
      </c>
      <c r="K549" s="9">
        <v>20</v>
      </c>
      <c r="L549" s="9">
        <v>200800</v>
      </c>
      <c r="M549" s="9" t="s">
        <v>25</v>
      </c>
      <c r="N549" s="9">
        <v>12048</v>
      </c>
      <c r="O549" s="9" t="s">
        <v>21</v>
      </c>
      <c r="P549" s="9" t="s">
        <v>40</v>
      </c>
    </row>
    <row r="550" spans="1:16" x14ac:dyDescent="0.25">
      <c r="A550" s="9">
        <v>35266</v>
      </c>
      <c r="B550" s="9" t="s">
        <v>17</v>
      </c>
      <c r="C550" s="9" t="s">
        <v>180</v>
      </c>
      <c r="D550" s="10">
        <v>40817</v>
      </c>
      <c r="E550" s="4" t="s">
        <v>38</v>
      </c>
      <c r="F550" s="5">
        <v>2011</v>
      </c>
      <c r="G550" s="5">
        <v>32</v>
      </c>
      <c r="H550" s="4">
        <v>39818</v>
      </c>
      <c r="I550" s="4" t="s">
        <v>47</v>
      </c>
      <c r="J550" s="5">
        <v>32</v>
      </c>
      <c r="K550" s="9">
        <v>39</v>
      </c>
      <c r="L550" s="9">
        <v>434500</v>
      </c>
      <c r="M550" s="9" t="s">
        <v>45</v>
      </c>
      <c r="N550" s="9">
        <v>30415</v>
      </c>
      <c r="O550" s="9" t="s">
        <v>21</v>
      </c>
      <c r="P550" s="9" t="s">
        <v>52</v>
      </c>
    </row>
    <row r="551" spans="1:16" x14ac:dyDescent="0.25">
      <c r="A551" s="9">
        <v>49952</v>
      </c>
      <c r="B551" s="9" t="s">
        <v>17</v>
      </c>
      <c r="C551" s="9" t="s">
        <v>180</v>
      </c>
      <c r="D551" s="10">
        <v>40866</v>
      </c>
      <c r="E551" s="4" t="s">
        <v>81</v>
      </c>
      <c r="F551" s="5">
        <v>2011</v>
      </c>
      <c r="G551" s="5">
        <v>2</v>
      </c>
      <c r="H551" s="4">
        <v>39818</v>
      </c>
      <c r="I551" s="4" t="s">
        <v>47</v>
      </c>
      <c r="J551" s="5">
        <v>34</v>
      </c>
      <c r="K551" s="9">
        <v>12</v>
      </c>
      <c r="L551" s="9">
        <v>2647340</v>
      </c>
      <c r="M551" s="9" t="s">
        <v>36</v>
      </c>
      <c r="N551" s="9">
        <v>105894</v>
      </c>
      <c r="O551" s="9" t="s">
        <v>26</v>
      </c>
      <c r="P551" s="9" t="s">
        <v>27</v>
      </c>
    </row>
    <row r="552" spans="1:16" x14ac:dyDescent="0.25">
      <c r="A552" s="9">
        <v>16706</v>
      </c>
      <c r="B552" s="9" t="s">
        <v>17</v>
      </c>
      <c r="C552" s="9" t="s">
        <v>180</v>
      </c>
      <c r="D552" s="10">
        <v>41087</v>
      </c>
      <c r="E552" s="4" t="s">
        <v>93</v>
      </c>
      <c r="F552" s="5">
        <v>2012</v>
      </c>
      <c r="G552" s="5">
        <v>20</v>
      </c>
      <c r="H552" s="4">
        <v>39818</v>
      </c>
      <c r="I552" s="4" t="s">
        <v>47</v>
      </c>
      <c r="J552" s="5">
        <v>41</v>
      </c>
      <c r="K552" s="9">
        <v>47</v>
      </c>
      <c r="L552" s="9">
        <v>3887440</v>
      </c>
      <c r="M552" s="9" t="s">
        <v>51</v>
      </c>
      <c r="N552" s="9">
        <v>116623</v>
      </c>
      <c r="O552" s="9" t="s">
        <v>26</v>
      </c>
      <c r="P552" s="9" t="s">
        <v>27</v>
      </c>
    </row>
    <row r="553" spans="1:16" x14ac:dyDescent="0.25">
      <c r="A553" s="9">
        <v>14372</v>
      </c>
      <c r="B553" s="9" t="s">
        <v>17</v>
      </c>
      <c r="C553" s="9" t="s">
        <v>180</v>
      </c>
      <c r="D553" s="10">
        <v>41205</v>
      </c>
      <c r="E553" s="4" t="s">
        <v>98</v>
      </c>
      <c r="F553" s="5">
        <v>2012</v>
      </c>
      <c r="G553" s="5">
        <v>28</v>
      </c>
      <c r="H553" s="4">
        <v>39818</v>
      </c>
      <c r="I553" s="4" t="s">
        <v>47</v>
      </c>
      <c r="J553" s="5">
        <v>45</v>
      </c>
      <c r="K553" s="9">
        <v>34</v>
      </c>
      <c r="L553" s="9">
        <v>10701220</v>
      </c>
      <c r="M553" s="9" t="s">
        <v>50</v>
      </c>
      <c r="N553" s="9">
        <v>963110</v>
      </c>
      <c r="O553" s="9" t="s">
        <v>26</v>
      </c>
      <c r="P553" s="9" t="s">
        <v>44</v>
      </c>
    </row>
    <row r="554" spans="1:16" x14ac:dyDescent="0.25">
      <c r="A554" s="9">
        <v>30016</v>
      </c>
      <c r="B554" s="9" t="s">
        <v>17</v>
      </c>
      <c r="C554" s="9" t="s">
        <v>181</v>
      </c>
      <c r="D554" s="10">
        <v>39873</v>
      </c>
      <c r="E554" s="4" t="s">
        <v>74</v>
      </c>
      <c r="F554" s="5">
        <v>2009</v>
      </c>
      <c r="G554" s="5">
        <v>1</v>
      </c>
      <c r="H554" s="4">
        <v>39873</v>
      </c>
      <c r="I554" s="4" t="s">
        <v>74</v>
      </c>
      <c r="J554" s="5">
        <v>0</v>
      </c>
      <c r="K554" s="9">
        <v>15</v>
      </c>
      <c r="L554" s="9">
        <v>171120</v>
      </c>
      <c r="M554" s="9" t="s">
        <v>51</v>
      </c>
      <c r="N554" s="9">
        <v>5134</v>
      </c>
      <c r="O554" s="9" t="s">
        <v>21</v>
      </c>
      <c r="P554" s="9" t="s">
        <v>40</v>
      </c>
    </row>
    <row r="555" spans="1:16" x14ac:dyDescent="0.25">
      <c r="A555" s="9">
        <v>13825</v>
      </c>
      <c r="B555" s="9" t="s">
        <v>17</v>
      </c>
      <c r="C555" s="9" t="s">
        <v>181</v>
      </c>
      <c r="D555" s="10">
        <v>39893</v>
      </c>
      <c r="E555" s="4" t="s">
        <v>74</v>
      </c>
      <c r="F555" s="5">
        <v>2009</v>
      </c>
      <c r="G555" s="5">
        <v>2</v>
      </c>
      <c r="H555" s="4">
        <v>39873</v>
      </c>
      <c r="I555" s="4" t="s">
        <v>74</v>
      </c>
      <c r="J555" s="5">
        <v>0</v>
      </c>
      <c r="K555" s="9">
        <v>30</v>
      </c>
      <c r="L555" s="9">
        <v>373580</v>
      </c>
      <c r="M555" s="9" t="s">
        <v>50</v>
      </c>
      <c r="N555" s="9">
        <v>33622</v>
      </c>
      <c r="O555" s="9" t="s">
        <v>21</v>
      </c>
      <c r="P555" s="9" t="s">
        <v>40</v>
      </c>
    </row>
    <row r="556" spans="1:16" x14ac:dyDescent="0.25">
      <c r="A556" s="9">
        <v>41543</v>
      </c>
      <c r="B556" s="9" t="s">
        <v>17</v>
      </c>
      <c r="C556" s="9" t="s">
        <v>181</v>
      </c>
      <c r="D556" s="10">
        <v>39966</v>
      </c>
      <c r="E556" s="4" t="s">
        <v>76</v>
      </c>
      <c r="F556" s="5">
        <v>2009</v>
      </c>
      <c r="G556" s="5">
        <v>22</v>
      </c>
      <c r="H556" s="4">
        <v>39873</v>
      </c>
      <c r="I556" s="4" t="s">
        <v>74</v>
      </c>
      <c r="J556" s="5">
        <v>3</v>
      </c>
      <c r="K556" s="9">
        <v>45</v>
      </c>
      <c r="L556" s="9">
        <v>15097300</v>
      </c>
      <c r="M556" s="9" t="s">
        <v>51</v>
      </c>
      <c r="N556" s="9">
        <v>452919</v>
      </c>
      <c r="O556" s="9" t="s">
        <v>26</v>
      </c>
      <c r="P556" s="9" t="s">
        <v>30</v>
      </c>
    </row>
    <row r="557" spans="1:16" x14ac:dyDescent="0.25">
      <c r="A557" s="9">
        <v>29286</v>
      </c>
      <c r="B557" s="9" t="s">
        <v>17</v>
      </c>
      <c r="C557" s="9" t="s">
        <v>181</v>
      </c>
      <c r="D557" s="10">
        <v>40022</v>
      </c>
      <c r="E557" s="4" t="s">
        <v>77</v>
      </c>
      <c r="F557" s="5">
        <v>2009</v>
      </c>
      <c r="G557" s="5">
        <v>3</v>
      </c>
      <c r="H557" s="4">
        <v>39873</v>
      </c>
      <c r="I557" s="4" t="s">
        <v>74</v>
      </c>
      <c r="J557" s="5">
        <v>4</v>
      </c>
      <c r="K557" s="9">
        <v>4</v>
      </c>
      <c r="L557" s="9">
        <v>26140400</v>
      </c>
      <c r="M557" s="9" t="s">
        <v>45</v>
      </c>
      <c r="N557" s="9">
        <v>1829828</v>
      </c>
      <c r="O557" s="9" t="s">
        <v>66</v>
      </c>
      <c r="P557" s="9" t="s">
        <v>75</v>
      </c>
    </row>
    <row r="558" spans="1:16" x14ac:dyDescent="0.25">
      <c r="A558" s="9">
        <v>11840</v>
      </c>
      <c r="B558" s="9" t="s">
        <v>17</v>
      </c>
      <c r="C558" s="9" t="s">
        <v>181</v>
      </c>
      <c r="D558" s="10">
        <v>40039</v>
      </c>
      <c r="E558" s="4" t="s">
        <v>24</v>
      </c>
      <c r="F558" s="5">
        <v>2009</v>
      </c>
      <c r="G558" s="5">
        <v>29</v>
      </c>
      <c r="H558" s="4">
        <v>39873</v>
      </c>
      <c r="I558" s="4" t="s">
        <v>74</v>
      </c>
      <c r="J558" s="5">
        <v>5</v>
      </c>
      <c r="K558" s="9">
        <v>43</v>
      </c>
      <c r="L558" s="9">
        <v>363000</v>
      </c>
      <c r="M558" s="9" t="s">
        <v>43</v>
      </c>
      <c r="N558" s="9">
        <v>29040</v>
      </c>
      <c r="O558" s="9" t="s">
        <v>21</v>
      </c>
      <c r="P558" s="9" t="s">
        <v>32</v>
      </c>
    </row>
    <row r="559" spans="1:16" x14ac:dyDescent="0.25">
      <c r="A559" s="9">
        <v>28420</v>
      </c>
      <c r="B559" s="9" t="s">
        <v>17</v>
      </c>
      <c r="C559" s="9" t="s">
        <v>181</v>
      </c>
      <c r="D559" s="10">
        <v>40080</v>
      </c>
      <c r="E559" s="4" t="s">
        <v>100</v>
      </c>
      <c r="F559" s="5">
        <v>2009</v>
      </c>
      <c r="G559" s="5">
        <v>15</v>
      </c>
      <c r="H559" s="4">
        <v>39873</v>
      </c>
      <c r="I559" s="4" t="s">
        <v>74</v>
      </c>
      <c r="J559" s="5">
        <v>6</v>
      </c>
      <c r="K559" s="9">
        <v>2</v>
      </c>
      <c r="L559" s="9">
        <v>91280</v>
      </c>
      <c r="M559" s="9" t="s">
        <v>43</v>
      </c>
      <c r="N559" s="9">
        <v>7302</v>
      </c>
      <c r="O559" s="9" t="s">
        <v>21</v>
      </c>
      <c r="P559" s="9" t="s">
        <v>32</v>
      </c>
    </row>
    <row r="560" spans="1:16" x14ac:dyDescent="0.25">
      <c r="A560" s="9">
        <v>11909</v>
      </c>
      <c r="B560" s="9" t="s">
        <v>41</v>
      </c>
      <c r="C560" s="9" t="s">
        <v>181</v>
      </c>
      <c r="D560" s="10">
        <v>40141</v>
      </c>
      <c r="E560" s="4" t="s">
        <v>90</v>
      </c>
      <c r="F560" s="5">
        <v>2009</v>
      </c>
      <c r="G560" s="5">
        <v>25</v>
      </c>
      <c r="H560" s="4">
        <v>39873</v>
      </c>
      <c r="I560" s="4" t="s">
        <v>74</v>
      </c>
      <c r="J560" s="5">
        <v>8</v>
      </c>
      <c r="K560" s="9">
        <v>11</v>
      </c>
      <c r="L560" s="9">
        <v>388348</v>
      </c>
      <c r="M560" s="9" t="s">
        <v>51</v>
      </c>
      <c r="N560" s="9">
        <v>11650</v>
      </c>
      <c r="O560" s="9" t="s">
        <v>66</v>
      </c>
      <c r="P560" s="9" t="s">
        <v>67</v>
      </c>
    </row>
    <row r="561" spans="1:16" x14ac:dyDescent="0.25">
      <c r="A561" s="9">
        <v>21091</v>
      </c>
      <c r="B561" s="9" t="s">
        <v>17</v>
      </c>
      <c r="C561" s="9" t="s">
        <v>181</v>
      </c>
      <c r="D561" s="10">
        <v>40159</v>
      </c>
      <c r="E561" s="4" t="s">
        <v>28</v>
      </c>
      <c r="F561" s="5">
        <v>2009</v>
      </c>
      <c r="G561" s="5">
        <v>25</v>
      </c>
      <c r="H561" s="4">
        <v>39873</v>
      </c>
      <c r="I561" s="4" t="s">
        <v>74</v>
      </c>
      <c r="J561" s="5">
        <v>9</v>
      </c>
      <c r="K561" s="9">
        <v>32</v>
      </c>
      <c r="L561" s="9">
        <v>541460</v>
      </c>
      <c r="M561" s="9" t="s">
        <v>69</v>
      </c>
      <c r="N561" s="9">
        <v>54146</v>
      </c>
      <c r="O561" s="9" t="s">
        <v>21</v>
      </c>
      <c r="P561" s="9" t="s">
        <v>49</v>
      </c>
    </row>
    <row r="562" spans="1:16" x14ac:dyDescent="0.25">
      <c r="A562" s="9">
        <v>35426</v>
      </c>
      <c r="B562" s="9" t="s">
        <v>17</v>
      </c>
      <c r="C562" s="9" t="s">
        <v>181</v>
      </c>
      <c r="D562" s="10">
        <v>40247</v>
      </c>
      <c r="E562" s="4" t="s">
        <v>85</v>
      </c>
      <c r="F562" s="5">
        <v>2010</v>
      </c>
      <c r="G562" s="5">
        <v>13</v>
      </c>
      <c r="H562" s="4">
        <v>39873</v>
      </c>
      <c r="I562" s="4" t="s">
        <v>74</v>
      </c>
      <c r="J562" s="5">
        <v>12</v>
      </c>
      <c r="K562" s="9">
        <v>5</v>
      </c>
      <c r="L562" s="9">
        <v>106020</v>
      </c>
      <c r="M562" s="9" t="s">
        <v>43</v>
      </c>
      <c r="N562" s="9">
        <v>8482</v>
      </c>
      <c r="O562" s="9" t="s">
        <v>21</v>
      </c>
      <c r="P562" s="9" t="s">
        <v>40</v>
      </c>
    </row>
    <row r="563" spans="1:16" x14ac:dyDescent="0.25">
      <c r="A563" s="9">
        <v>18758</v>
      </c>
      <c r="B563" s="9" t="s">
        <v>17</v>
      </c>
      <c r="C563" s="9" t="s">
        <v>181</v>
      </c>
      <c r="D563" s="10">
        <v>40288</v>
      </c>
      <c r="E563" s="4" t="s">
        <v>31</v>
      </c>
      <c r="F563" s="5">
        <v>2010</v>
      </c>
      <c r="G563" s="5">
        <v>11</v>
      </c>
      <c r="H563" s="4">
        <v>39873</v>
      </c>
      <c r="I563" s="4" t="s">
        <v>74</v>
      </c>
      <c r="J563" s="5">
        <v>13</v>
      </c>
      <c r="K563" s="9">
        <v>20</v>
      </c>
      <c r="L563" s="9">
        <v>4044360</v>
      </c>
      <c r="M563" s="9" t="s">
        <v>50</v>
      </c>
      <c r="N563" s="9">
        <v>363992</v>
      </c>
      <c r="O563" s="9" t="s">
        <v>26</v>
      </c>
      <c r="P563" s="9" t="s">
        <v>27</v>
      </c>
    </row>
    <row r="564" spans="1:16" x14ac:dyDescent="0.25">
      <c r="A564" s="9">
        <v>11169</v>
      </c>
      <c r="B564" s="9" t="s">
        <v>17</v>
      </c>
      <c r="C564" s="9" t="s">
        <v>181</v>
      </c>
      <c r="D564" s="10">
        <v>40319</v>
      </c>
      <c r="E564" s="4" t="s">
        <v>33</v>
      </c>
      <c r="F564" s="5">
        <v>2010</v>
      </c>
      <c r="G564" s="5">
        <v>21</v>
      </c>
      <c r="H564" s="4">
        <v>39873</v>
      </c>
      <c r="I564" s="4" t="s">
        <v>74</v>
      </c>
      <c r="J564" s="5">
        <v>14</v>
      </c>
      <c r="K564" s="9">
        <v>46</v>
      </c>
      <c r="L564" s="9">
        <v>797720</v>
      </c>
      <c r="M564" s="9" t="s">
        <v>43</v>
      </c>
      <c r="N564" s="9">
        <v>63818</v>
      </c>
      <c r="O564" s="9" t="s">
        <v>21</v>
      </c>
      <c r="P564" s="9" t="s">
        <v>49</v>
      </c>
    </row>
    <row r="565" spans="1:16" x14ac:dyDescent="0.25">
      <c r="A565" s="9">
        <v>11943</v>
      </c>
      <c r="B565" s="9" t="s">
        <v>17</v>
      </c>
      <c r="C565" s="9" t="s">
        <v>181</v>
      </c>
      <c r="D565" s="10">
        <v>40363</v>
      </c>
      <c r="E565" s="4" t="s">
        <v>58</v>
      </c>
      <c r="F565" s="5">
        <v>2010</v>
      </c>
      <c r="G565" s="5">
        <v>22</v>
      </c>
      <c r="H565" s="4">
        <v>39873</v>
      </c>
      <c r="I565" s="4" t="s">
        <v>74</v>
      </c>
      <c r="J565" s="5">
        <v>16</v>
      </c>
      <c r="K565" s="9">
        <v>49</v>
      </c>
      <c r="L565" s="9">
        <v>1315880</v>
      </c>
      <c r="M565" s="9" t="s">
        <v>50</v>
      </c>
      <c r="N565" s="9">
        <v>118429</v>
      </c>
      <c r="O565" s="9" t="s">
        <v>21</v>
      </c>
      <c r="P565" s="9" t="s">
        <v>49</v>
      </c>
    </row>
    <row r="566" spans="1:16" x14ac:dyDescent="0.25">
      <c r="A566" s="9">
        <v>12452</v>
      </c>
      <c r="B566" s="9" t="s">
        <v>17</v>
      </c>
      <c r="C566" s="9" t="s">
        <v>181</v>
      </c>
      <c r="D566" s="10">
        <v>40371</v>
      </c>
      <c r="E566" s="4" t="s">
        <v>58</v>
      </c>
      <c r="F566" s="5">
        <v>2010</v>
      </c>
      <c r="G566" s="5">
        <v>5</v>
      </c>
      <c r="H566" s="4">
        <v>39873</v>
      </c>
      <c r="I566" s="4" t="s">
        <v>74</v>
      </c>
      <c r="J566" s="5">
        <v>16</v>
      </c>
      <c r="K566" s="9">
        <v>1</v>
      </c>
      <c r="L566" s="9">
        <v>713900</v>
      </c>
      <c r="M566" s="9" t="s">
        <v>43</v>
      </c>
      <c r="N566" s="9">
        <v>57112</v>
      </c>
      <c r="O566" s="9" t="s">
        <v>21</v>
      </c>
      <c r="P566" s="9" t="s">
        <v>49</v>
      </c>
    </row>
    <row r="567" spans="1:16" x14ac:dyDescent="0.25">
      <c r="A567" s="9">
        <v>35490</v>
      </c>
      <c r="B567" s="9" t="s">
        <v>17</v>
      </c>
      <c r="C567" s="9" t="s">
        <v>181</v>
      </c>
      <c r="D567" s="10">
        <v>40371</v>
      </c>
      <c r="E567" s="4" t="s">
        <v>58</v>
      </c>
      <c r="F567" s="5">
        <v>2010</v>
      </c>
      <c r="G567" s="5">
        <v>13</v>
      </c>
      <c r="H567" s="4">
        <v>39873</v>
      </c>
      <c r="I567" s="4" t="s">
        <v>74</v>
      </c>
      <c r="J567" s="5">
        <v>16</v>
      </c>
      <c r="K567" s="9">
        <v>7</v>
      </c>
      <c r="L567" s="9">
        <v>89280</v>
      </c>
      <c r="M567" s="9" t="s">
        <v>51</v>
      </c>
      <c r="N567" s="9">
        <v>2678</v>
      </c>
      <c r="O567" s="9" t="s">
        <v>21</v>
      </c>
      <c r="P567" s="9" t="s">
        <v>52</v>
      </c>
    </row>
    <row r="568" spans="1:16" x14ac:dyDescent="0.25">
      <c r="A568" s="9">
        <v>56101</v>
      </c>
      <c r="B568" s="9" t="s">
        <v>41</v>
      </c>
      <c r="C568" s="9" t="s">
        <v>181</v>
      </c>
      <c r="D568" s="10">
        <v>40378</v>
      </c>
      <c r="E568" s="4" t="s">
        <v>58</v>
      </c>
      <c r="F568" s="5">
        <v>2010</v>
      </c>
      <c r="G568" s="5">
        <v>13</v>
      </c>
      <c r="H568" s="4">
        <v>39873</v>
      </c>
      <c r="I568" s="4" t="s">
        <v>74</v>
      </c>
      <c r="J568" s="5">
        <v>16</v>
      </c>
      <c r="K568" s="9">
        <v>1</v>
      </c>
      <c r="L568" s="9">
        <v>42900</v>
      </c>
      <c r="M568" s="9" t="s">
        <v>20</v>
      </c>
      <c r="N568" s="9">
        <v>429</v>
      </c>
      <c r="O568" s="9" t="s">
        <v>21</v>
      </c>
      <c r="P568" s="9" t="s">
        <v>34</v>
      </c>
    </row>
    <row r="569" spans="1:16" x14ac:dyDescent="0.25">
      <c r="A569" s="9">
        <v>21735</v>
      </c>
      <c r="B569" s="9" t="s">
        <v>17</v>
      </c>
      <c r="C569" s="9" t="s">
        <v>181</v>
      </c>
      <c r="D569" s="10">
        <v>40424</v>
      </c>
      <c r="E569" s="4" t="s">
        <v>115</v>
      </c>
      <c r="F569" s="5">
        <v>2010</v>
      </c>
      <c r="G569" s="5">
        <v>20</v>
      </c>
      <c r="H569" s="4">
        <v>39873</v>
      </c>
      <c r="I569" s="4" t="s">
        <v>74</v>
      </c>
      <c r="J569" s="5">
        <v>18</v>
      </c>
      <c r="K569" s="9">
        <v>23</v>
      </c>
      <c r="L569" s="9">
        <v>478980</v>
      </c>
      <c r="M569" s="9" t="s">
        <v>36</v>
      </c>
      <c r="N569" s="9">
        <v>19159</v>
      </c>
      <c r="O569" s="9" t="s">
        <v>26</v>
      </c>
      <c r="P569" s="9" t="s">
        <v>27</v>
      </c>
    </row>
    <row r="570" spans="1:16" x14ac:dyDescent="0.25">
      <c r="A570" s="9">
        <v>23842</v>
      </c>
      <c r="B570" s="9" t="s">
        <v>17</v>
      </c>
      <c r="C570" s="9" t="s">
        <v>181</v>
      </c>
      <c r="D570" s="10">
        <v>40438</v>
      </c>
      <c r="E570" s="4" t="s">
        <v>115</v>
      </c>
      <c r="F570" s="5">
        <v>2010</v>
      </c>
      <c r="G570" s="5">
        <v>4</v>
      </c>
      <c r="H570" s="4">
        <v>39873</v>
      </c>
      <c r="I570" s="4" t="s">
        <v>74</v>
      </c>
      <c r="J570" s="5">
        <v>18</v>
      </c>
      <c r="K570" s="9">
        <v>20</v>
      </c>
      <c r="L570" s="9">
        <v>254320</v>
      </c>
      <c r="M570" s="9" t="s">
        <v>69</v>
      </c>
      <c r="N570" s="9">
        <v>25432</v>
      </c>
      <c r="O570" s="9" t="s">
        <v>21</v>
      </c>
      <c r="P570" s="9" t="s">
        <v>40</v>
      </c>
    </row>
    <row r="571" spans="1:16" x14ac:dyDescent="0.25">
      <c r="A571" s="9">
        <v>16326</v>
      </c>
      <c r="B571" s="9" t="s">
        <v>17</v>
      </c>
      <c r="C571" s="9" t="s">
        <v>181</v>
      </c>
      <c r="D571" s="10">
        <v>40456</v>
      </c>
      <c r="E571" s="4" t="s">
        <v>96</v>
      </c>
      <c r="F571" s="5">
        <v>2010</v>
      </c>
      <c r="G571" s="5">
        <v>18</v>
      </c>
      <c r="H571" s="4">
        <v>39873</v>
      </c>
      <c r="I571" s="4" t="s">
        <v>74</v>
      </c>
      <c r="J571" s="5">
        <v>19</v>
      </c>
      <c r="K571" s="9">
        <v>39</v>
      </c>
      <c r="L571" s="9">
        <v>3076660</v>
      </c>
      <c r="M571" s="9" t="s">
        <v>51</v>
      </c>
      <c r="N571" s="9">
        <v>92300</v>
      </c>
      <c r="O571" s="9" t="s">
        <v>66</v>
      </c>
      <c r="P571" s="9" t="s">
        <v>68</v>
      </c>
    </row>
    <row r="572" spans="1:16" x14ac:dyDescent="0.25">
      <c r="A572" s="9">
        <v>14789</v>
      </c>
      <c r="B572" s="9" t="s">
        <v>17</v>
      </c>
      <c r="C572" s="9" t="s">
        <v>181</v>
      </c>
      <c r="D572" s="10">
        <v>40511</v>
      </c>
      <c r="E572" s="4" t="s">
        <v>65</v>
      </c>
      <c r="F572" s="5">
        <v>2010</v>
      </c>
      <c r="G572" s="5">
        <v>6</v>
      </c>
      <c r="H572" s="4">
        <v>39873</v>
      </c>
      <c r="I572" s="4" t="s">
        <v>74</v>
      </c>
      <c r="J572" s="5">
        <v>20</v>
      </c>
      <c r="K572" s="9">
        <v>37</v>
      </c>
      <c r="L572" s="9">
        <v>876140</v>
      </c>
      <c r="M572" s="9">
        <v>0</v>
      </c>
      <c r="N572" s="9">
        <v>0</v>
      </c>
      <c r="O572" s="9" t="s">
        <v>21</v>
      </c>
      <c r="P572" s="9" t="s">
        <v>34</v>
      </c>
    </row>
    <row r="573" spans="1:16" x14ac:dyDescent="0.25">
      <c r="A573" s="9">
        <v>15808</v>
      </c>
      <c r="B573" s="9" t="s">
        <v>17</v>
      </c>
      <c r="C573" s="9" t="s">
        <v>181</v>
      </c>
      <c r="D573" s="10">
        <v>40526</v>
      </c>
      <c r="E573" s="4" t="s">
        <v>110</v>
      </c>
      <c r="F573" s="5">
        <v>2010</v>
      </c>
      <c r="G573" s="5">
        <v>30</v>
      </c>
      <c r="H573" s="4">
        <v>39873</v>
      </c>
      <c r="I573" s="4" t="s">
        <v>74</v>
      </c>
      <c r="J573" s="5">
        <v>21</v>
      </c>
      <c r="K573" s="9">
        <v>33</v>
      </c>
      <c r="L573" s="9">
        <v>253760</v>
      </c>
      <c r="M573" s="9" t="s">
        <v>39</v>
      </c>
      <c r="N573" s="9">
        <v>12688</v>
      </c>
      <c r="O573" s="9" t="s">
        <v>26</v>
      </c>
      <c r="P573" s="9" t="s">
        <v>27</v>
      </c>
    </row>
    <row r="574" spans="1:16" x14ac:dyDescent="0.25">
      <c r="A574" s="9">
        <v>11651</v>
      </c>
      <c r="B574" s="9" t="s">
        <v>17</v>
      </c>
      <c r="C574" s="9" t="s">
        <v>181</v>
      </c>
      <c r="D574" s="10">
        <v>40596</v>
      </c>
      <c r="E574" s="4" t="s">
        <v>35</v>
      </c>
      <c r="F574" s="5">
        <v>2011</v>
      </c>
      <c r="G574" s="5">
        <v>15</v>
      </c>
      <c r="H574" s="4">
        <v>39873</v>
      </c>
      <c r="I574" s="4" t="s">
        <v>74</v>
      </c>
      <c r="J574" s="5">
        <v>23</v>
      </c>
      <c r="K574" s="9">
        <v>19</v>
      </c>
      <c r="L574" s="9">
        <v>131700</v>
      </c>
      <c r="M574" s="9" t="s">
        <v>45</v>
      </c>
      <c r="N574" s="9">
        <v>9219</v>
      </c>
      <c r="O574" s="9" t="s">
        <v>21</v>
      </c>
      <c r="P574" s="9" t="s">
        <v>52</v>
      </c>
    </row>
    <row r="575" spans="1:16" x14ac:dyDescent="0.25">
      <c r="A575" s="9">
        <v>26723</v>
      </c>
      <c r="B575" s="9" t="s">
        <v>17</v>
      </c>
      <c r="C575" s="9" t="s">
        <v>181</v>
      </c>
      <c r="D575" s="10">
        <v>40605</v>
      </c>
      <c r="E575" s="4" t="s">
        <v>121</v>
      </c>
      <c r="F575" s="5">
        <v>2011</v>
      </c>
      <c r="G575" s="5">
        <v>23</v>
      </c>
      <c r="H575" s="4">
        <v>39873</v>
      </c>
      <c r="I575" s="4" t="s">
        <v>74</v>
      </c>
      <c r="J575" s="5">
        <v>24</v>
      </c>
      <c r="K575" s="9">
        <v>8</v>
      </c>
      <c r="L575" s="9">
        <v>883609</v>
      </c>
      <c r="M575" s="9" t="s">
        <v>51</v>
      </c>
      <c r="N575" s="9">
        <v>26508</v>
      </c>
      <c r="O575" s="9" t="s">
        <v>66</v>
      </c>
      <c r="P575" s="9" t="s">
        <v>67</v>
      </c>
    </row>
    <row r="576" spans="1:16" x14ac:dyDescent="0.25">
      <c r="A576" s="9">
        <v>37121</v>
      </c>
      <c r="B576" s="9" t="s">
        <v>17</v>
      </c>
      <c r="C576" s="9" t="s">
        <v>181</v>
      </c>
      <c r="D576" s="10">
        <v>40617</v>
      </c>
      <c r="E576" s="4" t="s">
        <v>121</v>
      </c>
      <c r="F576" s="5">
        <v>2011</v>
      </c>
      <c r="G576" s="5">
        <v>4</v>
      </c>
      <c r="H576" s="4">
        <v>39873</v>
      </c>
      <c r="I576" s="4" t="s">
        <v>74</v>
      </c>
      <c r="J576" s="5">
        <v>24</v>
      </c>
      <c r="K576" s="9">
        <v>44</v>
      </c>
      <c r="L576" s="9">
        <v>18998600</v>
      </c>
      <c r="M576" s="9" t="s">
        <v>20</v>
      </c>
      <c r="N576" s="9">
        <v>189986</v>
      </c>
      <c r="O576" s="9" t="s">
        <v>26</v>
      </c>
      <c r="P576" s="9" t="s">
        <v>30</v>
      </c>
    </row>
    <row r="577" spans="1:16" x14ac:dyDescent="0.25">
      <c r="A577" s="9">
        <v>40961</v>
      </c>
      <c r="B577" s="9" t="s">
        <v>17</v>
      </c>
      <c r="C577" s="9" t="s">
        <v>181</v>
      </c>
      <c r="D577" s="10">
        <v>40632</v>
      </c>
      <c r="E577" s="4" t="s">
        <v>121</v>
      </c>
      <c r="F577" s="5">
        <v>2011</v>
      </c>
      <c r="G577" s="5">
        <v>16</v>
      </c>
      <c r="H577" s="4">
        <v>39873</v>
      </c>
      <c r="I577" s="4" t="s">
        <v>74</v>
      </c>
      <c r="J577" s="5">
        <v>24</v>
      </c>
      <c r="K577" s="9">
        <v>7</v>
      </c>
      <c r="L577" s="9">
        <v>47680</v>
      </c>
      <c r="M577" s="9" t="s">
        <v>29</v>
      </c>
      <c r="N577" s="9">
        <v>954</v>
      </c>
      <c r="O577" s="9" t="s">
        <v>21</v>
      </c>
      <c r="P577" s="9" t="s">
        <v>22</v>
      </c>
    </row>
    <row r="578" spans="1:16" x14ac:dyDescent="0.25">
      <c r="A578" s="9">
        <v>11910</v>
      </c>
      <c r="B578" s="9" t="s">
        <v>17</v>
      </c>
      <c r="C578" s="9" t="s">
        <v>181</v>
      </c>
      <c r="D578" s="10">
        <v>40709</v>
      </c>
      <c r="E578" s="4" t="s">
        <v>60</v>
      </c>
      <c r="F578" s="5">
        <v>2011</v>
      </c>
      <c r="G578" s="5">
        <v>31</v>
      </c>
      <c r="H578" s="4">
        <v>39873</v>
      </c>
      <c r="I578" s="4" t="s">
        <v>74</v>
      </c>
      <c r="J578" s="5">
        <v>27</v>
      </c>
      <c r="K578" s="9">
        <v>21</v>
      </c>
      <c r="L578" s="9">
        <v>98460</v>
      </c>
      <c r="M578" s="9" t="s">
        <v>20</v>
      </c>
      <c r="N578" s="9">
        <v>985</v>
      </c>
      <c r="O578" s="9" t="s">
        <v>21</v>
      </c>
      <c r="P578" s="9" t="s">
        <v>49</v>
      </c>
    </row>
    <row r="579" spans="1:16" x14ac:dyDescent="0.25">
      <c r="A579" s="9">
        <v>29827</v>
      </c>
      <c r="B579" s="9" t="s">
        <v>17</v>
      </c>
      <c r="C579" s="9" t="s">
        <v>181</v>
      </c>
      <c r="D579" s="10">
        <v>40738</v>
      </c>
      <c r="E579" s="4" t="s">
        <v>101</v>
      </c>
      <c r="F579" s="5">
        <v>2011</v>
      </c>
      <c r="G579" s="5">
        <v>16</v>
      </c>
      <c r="H579" s="4">
        <v>39873</v>
      </c>
      <c r="I579" s="4" t="s">
        <v>74</v>
      </c>
      <c r="J579" s="5">
        <v>28</v>
      </c>
      <c r="K579" s="9">
        <v>35</v>
      </c>
      <c r="L579" s="9">
        <v>1853300</v>
      </c>
      <c r="M579" s="9" t="s">
        <v>20</v>
      </c>
      <c r="N579" s="9">
        <v>18533</v>
      </c>
      <c r="O579" s="9" t="s">
        <v>66</v>
      </c>
      <c r="P579" s="9" t="s">
        <v>68</v>
      </c>
    </row>
    <row r="580" spans="1:16" x14ac:dyDescent="0.25">
      <c r="A580" s="9">
        <v>17253</v>
      </c>
      <c r="B580" s="9" t="s">
        <v>17</v>
      </c>
      <c r="C580" s="9" t="s">
        <v>181</v>
      </c>
      <c r="D580" s="10">
        <v>40772</v>
      </c>
      <c r="E580" s="4" t="s">
        <v>92</v>
      </c>
      <c r="F580" s="5">
        <v>2011</v>
      </c>
      <c r="G580" s="5">
        <v>15</v>
      </c>
      <c r="H580" s="4">
        <v>39873</v>
      </c>
      <c r="I580" s="4" t="s">
        <v>74</v>
      </c>
      <c r="J580" s="5">
        <v>29</v>
      </c>
      <c r="K580" s="9">
        <v>13</v>
      </c>
      <c r="L580" s="9">
        <v>100380</v>
      </c>
      <c r="M580" s="9" t="s">
        <v>43</v>
      </c>
      <c r="N580" s="9">
        <v>8030</v>
      </c>
      <c r="O580" s="9" t="s">
        <v>21</v>
      </c>
      <c r="P580" s="9" t="s">
        <v>49</v>
      </c>
    </row>
    <row r="581" spans="1:16" x14ac:dyDescent="0.25">
      <c r="A581" s="9">
        <v>13126</v>
      </c>
      <c r="B581" s="9" t="s">
        <v>17</v>
      </c>
      <c r="C581" s="9" t="s">
        <v>181</v>
      </c>
      <c r="D581" s="10">
        <v>40835</v>
      </c>
      <c r="E581" s="4" t="s">
        <v>38</v>
      </c>
      <c r="F581" s="5">
        <v>2011</v>
      </c>
      <c r="G581" s="5">
        <v>18</v>
      </c>
      <c r="H581" s="4">
        <v>39873</v>
      </c>
      <c r="I581" s="4" t="s">
        <v>74</v>
      </c>
      <c r="J581" s="5">
        <v>31</v>
      </c>
      <c r="K581" s="9">
        <v>43</v>
      </c>
      <c r="L581" s="9">
        <v>48467080</v>
      </c>
      <c r="M581" s="9" t="s">
        <v>45</v>
      </c>
      <c r="N581" s="9">
        <v>3392696</v>
      </c>
      <c r="O581" s="9" t="s">
        <v>66</v>
      </c>
      <c r="P581" s="9" t="s">
        <v>78</v>
      </c>
    </row>
    <row r="582" spans="1:16" x14ac:dyDescent="0.25">
      <c r="A582" s="9">
        <v>11428</v>
      </c>
      <c r="B582" s="9" t="s">
        <v>17</v>
      </c>
      <c r="C582" s="9" t="s">
        <v>181</v>
      </c>
      <c r="D582" s="10">
        <v>40929</v>
      </c>
      <c r="E582" s="4" t="s">
        <v>54</v>
      </c>
      <c r="F582" s="5">
        <v>2012</v>
      </c>
      <c r="G582" s="5">
        <v>20</v>
      </c>
      <c r="H582" s="4">
        <v>39873</v>
      </c>
      <c r="I582" s="4" t="s">
        <v>74</v>
      </c>
      <c r="J582" s="5">
        <v>34</v>
      </c>
      <c r="K582" s="9">
        <v>16</v>
      </c>
      <c r="L582" s="9">
        <v>3109060</v>
      </c>
      <c r="M582" s="9">
        <v>0</v>
      </c>
      <c r="N582" s="9">
        <v>0</v>
      </c>
      <c r="O582" s="9" t="s">
        <v>21</v>
      </c>
      <c r="P582" s="9" t="s">
        <v>32</v>
      </c>
    </row>
    <row r="583" spans="1:16" x14ac:dyDescent="0.25">
      <c r="A583" s="9">
        <v>13345</v>
      </c>
      <c r="B583" s="9" t="s">
        <v>17</v>
      </c>
      <c r="C583" s="9" t="s">
        <v>181</v>
      </c>
      <c r="D583" s="10">
        <v>40948</v>
      </c>
      <c r="E583" s="4" t="s">
        <v>61</v>
      </c>
      <c r="F583" s="5">
        <v>2012</v>
      </c>
      <c r="G583" s="5">
        <v>22</v>
      </c>
      <c r="H583" s="4">
        <v>39873</v>
      </c>
      <c r="I583" s="4" t="s">
        <v>74</v>
      </c>
      <c r="J583" s="5">
        <v>35</v>
      </c>
      <c r="K583" s="9">
        <v>24</v>
      </c>
      <c r="L583" s="9">
        <v>233640</v>
      </c>
      <c r="M583" s="9" t="s">
        <v>29</v>
      </c>
      <c r="N583" s="9">
        <v>4673</v>
      </c>
      <c r="O583" s="9" t="s">
        <v>66</v>
      </c>
      <c r="P583" s="9" t="s">
        <v>68</v>
      </c>
    </row>
    <row r="584" spans="1:16" x14ac:dyDescent="0.25">
      <c r="A584" s="9">
        <v>14212</v>
      </c>
      <c r="B584" s="9" t="s">
        <v>17</v>
      </c>
      <c r="C584" s="9" t="s">
        <v>181</v>
      </c>
      <c r="D584" s="10">
        <v>40955</v>
      </c>
      <c r="E584" s="4" t="s">
        <v>61</v>
      </c>
      <c r="F584" s="5">
        <v>2012</v>
      </c>
      <c r="G584" s="5">
        <v>10</v>
      </c>
      <c r="H584" s="4">
        <v>39873</v>
      </c>
      <c r="I584" s="4" t="s">
        <v>74</v>
      </c>
      <c r="J584" s="5">
        <v>35</v>
      </c>
      <c r="K584" s="9">
        <v>4</v>
      </c>
      <c r="L584" s="9">
        <v>62360</v>
      </c>
      <c r="M584" s="9">
        <v>0</v>
      </c>
      <c r="N584" s="9">
        <v>0</v>
      </c>
      <c r="O584" s="9" t="s">
        <v>26</v>
      </c>
      <c r="P584" s="9" t="s">
        <v>27</v>
      </c>
    </row>
    <row r="585" spans="1:16" x14ac:dyDescent="0.25">
      <c r="A585" s="9">
        <v>36257</v>
      </c>
      <c r="B585" s="9" t="s">
        <v>17</v>
      </c>
      <c r="C585" s="9" t="s">
        <v>181</v>
      </c>
      <c r="D585" s="10">
        <v>40966</v>
      </c>
      <c r="E585" s="4" t="s">
        <v>61</v>
      </c>
      <c r="F585" s="5">
        <v>2012</v>
      </c>
      <c r="G585" s="5">
        <v>17</v>
      </c>
      <c r="H585" s="4">
        <v>39873</v>
      </c>
      <c r="I585" s="4" t="s">
        <v>74</v>
      </c>
      <c r="J585" s="5">
        <v>35</v>
      </c>
      <c r="K585" s="9">
        <v>43</v>
      </c>
      <c r="L585" s="9">
        <v>1789020</v>
      </c>
      <c r="M585" s="9" t="s">
        <v>43</v>
      </c>
      <c r="N585" s="9">
        <v>143122</v>
      </c>
      <c r="O585" s="9" t="s">
        <v>66</v>
      </c>
      <c r="P585" s="9" t="s">
        <v>68</v>
      </c>
    </row>
    <row r="586" spans="1:16" x14ac:dyDescent="0.25">
      <c r="A586" s="9">
        <v>29926</v>
      </c>
      <c r="B586" s="9" t="s">
        <v>17</v>
      </c>
      <c r="C586" s="9" t="s">
        <v>181</v>
      </c>
      <c r="D586" s="10">
        <v>40990</v>
      </c>
      <c r="E586" s="4" t="s">
        <v>102</v>
      </c>
      <c r="F586" s="5">
        <v>2012</v>
      </c>
      <c r="G586" s="5">
        <v>28</v>
      </c>
      <c r="H586" s="4">
        <v>39873</v>
      </c>
      <c r="I586" s="4" t="s">
        <v>74</v>
      </c>
      <c r="J586" s="5">
        <v>36</v>
      </c>
      <c r="K586" s="9">
        <v>9</v>
      </c>
      <c r="L586" s="9">
        <v>40420</v>
      </c>
      <c r="M586" s="9">
        <v>0</v>
      </c>
      <c r="N586" s="9">
        <v>0</v>
      </c>
      <c r="O586" s="9" t="s">
        <v>21</v>
      </c>
      <c r="P586" s="9" t="s">
        <v>49</v>
      </c>
    </row>
    <row r="587" spans="1:16" x14ac:dyDescent="0.25">
      <c r="A587" s="9">
        <v>13031</v>
      </c>
      <c r="B587" s="9" t="s">
        <v>17</v>
      </c>
      <c r="C587" s="9" t="s">
        <v>181</v>
      </c>
      <c r="D587" s="10">
        <v>41011</v>
      </c>
      <c r="E587" s="4" t="s">
        <v>70</v>
      </c>
      <c r="F587" s="5">
        <v>2012</v>
      </c>
      <c r="G587" s="5">
        <v>23</v>
      </c>
      <c r="H587" s="4">
        <v>39873</v>
      </c>
      <c r="I587" s="4" t="s">
        <v>74</v>
      </c>
      <c r="J587" s="5">
        <v>37</v>
      </c>
      <c r="K587" s="9">
        <v>34</v>
      </c>
      <c r="L587" s="9">
        <v>420120</v>
      </c>
      <c r="M587" s="9" t="s">
        <v>43</v>
      </c>
      <c r="N587" s="9">
        <v>33610</v>
      </c>
      <c r="O587" s="9" t="s">
        <v>21</v>
      </c>
      <c r="P587" s="9" t="s">
        <v>40</v>
      </c>
    </row>
    <row r="588" spans="1:16" x14ac:dyDescent="0.25">
      <c r="A588" s="9">
        <v>21253</v>
      </c>
      <c r="B588" s="9" t="s">
        <v>17</v>
      </c>
      <c r="C588" s="9" t="s">
        <v>181</v>
      </c>
      <c r="D588" s="10">
        <v>41016</v>
      </c>
      <c r="E588" s="4" t="s">
        <v>70</v>
      </c>
      <c r="F588" s="5">
        <v>2012</v>
      </c>
      <c r="G588" s="5">
        <v>13</v>
      </c>
      <c r="H588" s="4">
        <v>39873</v>
      </c>
      <c r="I588" s="4" t="s">
        <v>74</v>
      </c>
      <c r="J588" s="5">
        <v>37</v>
      </c>
      <c r="K588" s="9">
        <v>5</v>
      </c>
      <c r="L588" s="9">
        <v>910160</v>
      </c>
      <c r="M588" s="9" t="s">
        <v>36</v>
      </c>
      <c r="N588" s="9">
        <v>36406</v>
      </c>
      <c r="O588" s="9" t="s">
        <v>21</v>
      </c>
      <c r="P588" s="9" t="s">
        <v>32</v>
      </c>
    </row>
    <row r="589" spans="1:16" x14ac:dyDescent="0.25">
      <c r="A589" s="9">
        <v>35104</v>
      </c>
      <c r="B589" s="9" t="s">
        <v>17</v>
      </c>
      <c r="C589" s="9" t="s">
        <v>181</v>
      </c>
      <c r="D589" s="10">
        <v>41021</v>
      </c>
      <c r="E589" s="4" t="s">
        <v>70</v>
      </c>
      <c r="F589" s="5">
        <v>2012</v>
      </c>
      <c r="G589" s="5">
        <v>18</v>
      </c>
      <c r="H589" s="4">
        <v>39873</v>
      </c>
      <c r="I589" s="4" t="s">
        <v>74</v>
      </c>
      <c r="J589" s="5">
        <v>37</v>
      </c>
      <c r="K589" s="9">
        <v>1</v>
      </c>
      <c r="L589" s="9">
        <v>72620</v>
      </c>
      <c r="M589" s="9" t="s">
        <v>36</v>
      </c>
      <c r="N589" s="9">
        <v>2905</v>
      </c>
      <c r="O589" s="9" t="s">
        <v>66</v>
      </c>
      <c r="P589" s="9" t="s">
        <v>68</v>
      </c>
    </row>
    <row r="590" spans="1:16" x14ac:dyDescent="0.25">
      <c r="A590" s="9">
        <v>13282</v>
      </c>
      <c r="B590" s="9" t="s">
        <v>17</v>
      </c>
      <c r="C590" s="9" t="s">
        <v>181</v>
      </c>
      <c r="D590" s="10">
        <v>41157</v>
      </c>
      <c r="E590" s="4" t="s">
        <v>113</v>
      </c>
      <c r="F590" s="5">
        <v>2012</v>
      </c>
      <c r="G590" s="5">
        <v>23</v>
      </c>
      <c r="H590" s="4">
        <v>39873</v>
      </c>
      <c r="I590" s="4" t="s">
        <v>74</v>
      </c>
      <c r="J590" s="5">
        <v>42</v>
      </c>
      <c r="K590" s="9">
        <v>22</v>
      </c>
      <c r="L590" s="9">
        <v>1527700</v>
      </c>
      <c r="M590" s="9" t="s">
        <v>50</v>
      </c>
      <c r="N590" s="9">
        <v>137493</v>
      </c>
      <c r="O590" s="9" t="s">
        <v>66</v>
      </c>
      <c r="P590" s="9" t="s">
        <v>68</v>
      </c>
    </row>
    <row r="591" spans="1:16" x14ac:dyDescent="0.25">
      <c r="A591" s="9">
        <v>59683</v>
      </c>
      <c r="B591" s="9" t="s">
        <v>41</v>
      </c>
      <c r="C591" s="9" t="s">
        <v>181</v>
      </c>
      <c r="D591" s="10">
        <v>41195</v>
      </c>
      <c r="E591" s="4" t="s">
        <v>98</v>
      </c>
      <c r="F591" s="5">
        <v>2012</v>
      </c>
      <c r="G591" s="5">
        <v>6</v>
      </c>
      <c r="H591" s="4">
        <v>39873</v>
      </c>
      <c r="I591" s="4" t="s">
        <v>74</v>
      </c>
      <c r="J591" s="5">
        <v>43</v>
      </c>
      <c r="K591" s="9">
        <v>37</v>
      </c>
      <c r="L591" s="9">
        <v>382720</v>
      </c>
      <c r="M591" s="9" t="s">
        <v>39</v>
      </c>
      <c r="N591" s="9">
        <v>19136</v>
      </c>
      <c r="O591" s="9" t="s">
        <v>21</v>
      </c>
      <c r="P591" s="9" t="s">
        <v>49</v>
      </c>
    </row>
    <row r="592" spans="1:16" x14ac:dyDescent="0.25">
      <c r="A592" s="9">
        <v>22817</v>
      </c>
      <c r="B592" s="9" t="s">
        <v>17</v>
      </c>
      <c r="C592" s="9" t="s">
        <v>181</v>
      </c>
      <c r="D592" s="10">
        <v>41234</v>
      </c>
      <c r="E592" s="4" t="s">
        <v>71</v>
      </c>
      <c r="F592" s="5">
        <v>2012</v>
      </c>
      <c r="G592" s="5">
        <v>14</v>
      </c>
      <c r="H592" s="4">
        <v>39873</v>
      </c>
      <c r="I592" s="4" t="s">
        <v>74</v>
      </c>
      <c r="J592" s="5">
        <v>44</v>
      </c>
      <c r="K592" s="9">
        <v>27</v>
      </c>
      <c r="L592" s="9">
        <v>13571720</v>
      </c>
      <c r="M592" s="9" t="s">
        <v>39</v>
      </c>
      <c r="N592" s="9">
        <v>678586</v>
      </c>
      <c r="O592" s="9" t="s">
        <v>26</v>
      </c>
      <c r="P592" s="9" t="s">
        <v>72</v>
      </c>
    </row>
    <row r="593" spans="1:16" x14ac:dyDescent="0.25">
      <c r="A593" s="9">
        <v>32741</v>
      </c>
      <c r="B593" s="9" t="s">
        <v>17</v>
      </c>
      <c r="C593" s="9" t="s">
        <v>182</v>
      </c>
      <c r="D593" s="10">
        <v>39859</v>
      </c>
      <c r="E593" s="4" t="s">
        <v>63</v>
      </c>
      <c r="F593" s="5">
        <v>2009</v>
      </c>
      <c r="G593" s="5">
        <v>1</v>
      </c>
      <c r="H593" s="4">
        <v>39859</v>
      </c>
      <c r="I593" s="4" t="s">
        <v>63</v>
      </c>
      <c r="J593" s="5">
        <v>0</v>
      </c>
      <c r="K593" s="9">
        <v>13</v>
      </c>
      <c r="L593" s="9">
        <v>272480</v>
      </c>
      <c r="M593" s="9" t="s">
        <v>45</v>
      </c>
      <c r="N593" s="9">
        <v>19074</v>
      </c>
      <c r="O593" s="9" t="s">
        <v>21</v>
      </c>
      <c r="P593" s="9" t="s">
        <v>59</v>
      </c>
    </row>
    <row r="594" spans="1:16" x14ac:dyDescent="0.25">
      <c r="A594" s="9">
        <v>42342</v>
      </c>
      <c r="B594" s="9" t="s">
        <v>41</v>
      </c>
      <c r="C594" s="9" t="s">
        <v>182</v>
      </c>
      <c r="D594" s="10">
        <v>39912</v>
      </c>
      <c r="E594" s="4" t="s">
        <v>108</v>
      </c>
      <c r="F594" s="5">
        <v>2009</v>
      </c>
      <c r="G594" s="5">
        <v>16</v>
      </c>
      <c r="H594" s="4">
        <v>39859</v>
      </c>
      <c r="I594" s="4" t="s">
        <v>63</v>
      </c>
      <c r="J594" s="5">
        <v>1</v>
      </c>
      <c r="K594" s="9">
        <v>25</v>
      </c>
      <c r="L594" s="9">
        <v>636280</v>
      </c>
      <c r="M594" s="9" t="s">
        <v>20</v>
      </c>
      <c r="N594" s="9">
        <v>6363</v>
      </c>
      <c r="O594" s="9" t="s">
        <v>21</v>
      </c>
      <c r="P594" s="9" t="s">
        <v>40</v>
      </c>
    </row>
    <row r="595" spans="1:16" x14ac:dyDescent="0.25">
      <c r="A595" s="9">
        <v>53152</v>
      </c>
      <c r="B595" s="9" t="s">
        <v>17</v>
      </c>
      <c r="C595" s="9" t="s">
        <v>182</v>
      </c>
      <c r="D595" s="10">
        <v>39936</v>
      </c>
      <c r="E595" s="4" t="s">
        <v>48</v>
      </c>
      <c r="F595" s="5">
        <v>2009</v>
      </c>
      <c r="G595" s="5">
        <v>10</v>
      </c>
      <c r="H595" s="4">
        <v>39859</v>
      </c>
      <c r="I595" s="4" t="s">
        <v>63</v>
      </c>
      <c r="J595" s="5">
        <v>2</v>
      </c>
      <c r="K595" s="9">
        <v>5</v>
      </c>
      <c r="L595" s="9">
        <v>371580</v>
      </c>
      <c r="M595" s="9" t="s">
        <v>29</v>
      </c>
      <c r="N595" s="9">
        <v>7432</v>
      </c>
      <c r="O595" s="9" t="s">
        <v>66</v>
      </c>
      <c r="P595" s="9" t="s">
        <v>68</v>
      </c>
    </row>
    <row r="596" spans="1:16" x14ac:dyDescent="0.25">
      <c r="A596" s="9">
        <v>47203</v>
      </c>
      <c r="B596" s="9" t="s">
        <v>17</v>
      </c>
      <c r="C596" s="9" t="s">
        <v>182</v>
      </c>
      <c r="D596" s="10">
        <v>40165</v>
      </c>
      <c r="E596" s="4" t="s">
        <v>28</v>
      </c>
      <c r="F596" s="5">
        <v>2009</v>
      </c>
      <c r="G596" s="5">
        <v>4</v>
      </c>
      <c r="H596" s="4">
        <v>39859</v>
      </c>
      <c r="I596" s="4" t="s">
        <v>63</v>
      </c>
      <c r="J596" s="5">
        <v>10</v>
      </c>
      <c r="K596" s="9">
        <v>8</v>
      </c>
      <c r="L596" s="9">
        <v>258360</v>
      </c>
      <c r="M596" s="9" t="s">
        <v>36</v>
      </c>
      <c r="N596" s="9">
        <v>10334</v>
      </c>
      <c r="O596" s="9" t="s">
        <v>66</v>
      </c>
      <c r="P596" s="9" t="s">
        <v>68</v>
      </c>
    </row>
    <row r="597" spans="1:16" x14ac:dyDescent="0.25">
      <c r="A597" s="9">
        <v>20934</v>
      </c>
      <c r="B597" s="9" t="s">
        <v>41</v>
      </c>
      <c r="C597" s="9" t="s">
        <v>182</v>
      </c>
      <c r="D597" s="10">
        <v>40198</v>
      </c>
      <c r="E597" s="4" t="s">
        <v>64</v>
      </c>
      <c r="F597" s="5">
        <v>2010</v>
      </c>
      <c r="G597" s="5">
        <v>19</v>
      </c>
      <c r="H597" s="4">
        <v>39859</v>
      </c>
      <c r="I597" s="4" t="s">
        <v>63</v>
      </c>
      <c r="J597" s="5">
        <v>11</v>
      </c>
      <c r="K597" s="9">
        <v>5</v>
      </c>
      <c r="L597" s="9">
        <v>2507780</v>
      </c>
      <c r="M597" s="9" t="s">
        <v>50</v>
      </c>
      <c r="N597" s="9">
        <v>225700</v>
      </c>
      <c r="O597" s="9" t="s">
        <v>66</v>
      </c>
      <c r="P597" s="9" t="s">
        <v>75</v>
      </c>
    </row>
    <row r="598" spans="1:16" x14ac:dyDescent="0.25">
      <c r="A598" s="9">
        <v>34337</v>
      </c>
      <c r="B598" s="9" t="s">
        <v>17</v>
      </c>
      <c r="C598" s="9" t="s">
        <v>182</v>
      </c>
      <c r="D598" s="10">
        <v>40312</v>
      </c>
      <c r="E598" s="4" t="s">
        <v>33</v>
      </c>
      <c r="F598" s="5">
        <v>2010</v>
      </c>
      <c r="G598" s="5">
        <v>21</v>
      </c>
      <c r="H598" s="4">
        <v>39859</v>
      </c>
      <c r="I598" s="4" t="s">
        <v>63</v>
      </c>
      <c r="J598" s="5">
        <v>14</v>
      </c>
      <c r="K598" s="9">
        <v>36</v>
      </c>
      <c r="L598" s="9">
        <v>7221700</v>
      </c>
      <c r="M598" s="9" t="s">
        <v>36</v>
      </c>
      <c r="N598" s="9">
        <v>288868</v>
      </c>
      <c r="O598" s="9" t="s">
        <v>26</v>
      </c>
      <c r="P598" s="9" t="s">
        <v>27</v>
      </c>
    </row>
    <row r="599" spans="1:16" x14ac:dyDescent="0.25">
      <c r="A599" s="9">
        <v>41633</v>
      </c>
      <c r="B599" s="9" t="s">
        <v>17</v>
      </c>
      <c r="C599" s="9" t="s">
        <v>182</v>
      </c>
      <c r="D599" s="10">
        <v>40432</v>
      </c>
      <c r="E599" s="4" t="s">
        <v>115</v>
      </c>
      <c r="F599" s="5">
        <v>2010</v>
      </c>
      <c r="G599" s="5">
        <v>15</v>
      </c>
      <c r="H599" s="4">
        <v>39859</v>
      </c>
      <c r="I599" s="4" t="s">
        <v>63</v>
      </c>
      <c r="J599" s="5">
        <v>18</v>
      </c>
      <c r="K599" s="9">
        <v>29</v>
      </c>
      <c r="L599" s="9">
        <v>7273820</v>
      </c>
      <c r="M599" s="9">
        <v>0</v>
      </c>
      <c r="N599" s="9">
        <v>0</v>
      </c>
      <c r="O599" s="9" t="s">
        <v>26</v>
      </c>
      <c r="P599" s="9" t="s">
        <v>30</v>
      </c>
    </row>
    <row r="600" spans="1:16" x14ac:dyDescent="0.25">
      <c r="A600" s="9">
        <v>1857</v>
      </c>
      <c r="B600" s="9" t="s">
        <v>17</v>
      </c>
      <c r="C600" s="9" t="s">
        <v>182</v>
      </c>
      <c r="D600" s="10">
        <v>40513</v>
      </c>
      <c r="E600" s="4" t="s">
        <v>110</v>
      </c>
      <c r="F600" s="5">
        <v>2010</v>
      </c>
      <c r="G600" s="5">
        <v>12</v>
      </c>
      <c r="H600" s="4">
        <v>39859</v>
      </c>
      <c r="I600" s="4" t="s">
        <v>63</v>
      </c>
      <c r="J600" s="5">
        <v>21</v>
      </c>
      <c r="K600" s="9">
        <v>37</v>
      </c>
      <c r="L600" s="9">
        <v>399520</v>
      </c>
      <c r="M600" s="9" t="s">
        <v>45</v>
      </c>
      <c r="N600" s="9">
        <v>27966</v>
      </c>
      <c r="O600" s="9" t="s">
        <v>21</v>
      </c>
      <c r="P600" s="9" t="s">
        <v>52</v>
      </c>
    </row>
    <row r="601" spans="1:16" x14ac:dyDescent="0.25">
      <c r="A601" s="9">
        <v>42112</v>
      </c>
      <c r="B601" s="9" t="s">
        <v>17</v>
      </c>
      <c r="C601" s="9" t="s">
        <v>182</v>
      </c>
      <c r="D601" s="10">
        <v>40536</v>
      </c>
      <c r="E601" s="4" t="s">
        <v>110</v>
      </c>
      <c r="F601" s="5">
        <v>2010</v>
      </c>
      <c r="G601" s="5">
        <v>2</v>
      </c>
      <c r="H601" s="4">
        <v>39859</v>
      </c>
      <c r="I601" s="4" t="s">
        <v>63</v>
      </c>
      <c r="J601" s="5">
        <v>22</v>
      </c>
      <c r="K601" s="9">
        <v>16</v>
      </c>
      <c r="L601" s="9">
        <v>5488722</v>
      </c>
      <c r="M601" s="9" t="s">
        <v>20</v>
      </c>
      <c r="N601" s="9">
        <v>54887</v>
      </c>
      <c r="O601" s="9" t="s">
        <v>66</v>
      </c>
      <c r="P601" s="9" t="s">
        <v>67</v>
      </c>
    </row>
    <row r="602" spans="1:16" x14ac:dyDescent="0.25">
      <c r="A602" s="9">
        <v>25479</v>
      </c>
      <c r="B602" s="9" t="s">
        <v>41</v>
      </c>
      <c r="C602" s="9" t="s">
        <v>182</v>
      </c>
      <c r="D602" s="10">
        <v>40661</v>
      </c>
      <c r="E602" s="4" t="s">
        <v>53</v>
      </c>
      <c r="F602" s="5">
        <v>2011</v>
      </c>
      <c r="G602" s="5">
        <v>25</v>
      </c>
      <c r="H602" s="4">
        <v>39859</v>
      </c>
      <c r="I602" s="4" t="s">
        <v>63</v>
      </c>
      <c r="J602" s="5">
        <v>26</v>
      </c>
      <c r="K602" s="9">
        <v>3</v>
      </c>
      <c r="L602" s="9">
        <v>421005</v>
      </c>
      <c r="M602" s="9" t="s">
        <v>36</v>
      </c>
      <c r="N602" s="9">
        <v>16840</v>
      </c>
      <c r="O602" s="9" t="s">
        <v>66</v>
      </c>
      <c r="P602" s="9" t="s">
        <v>67</v>
      </c>
    </row>
    <row r="603" spans="1:16" x14ac:dyDescent="0.25">
      <c r="A603" s="9">
        <v>2882</v>
      </c>
      <c r="B603" s="9" t="s">
        <v>17</v>
      </c>
      <c r="C603" s="9" t="s">
        <v>182</v>
      </c>
      <c r="D603" s="10">
        <v>40776</v>
      </c>
      <c r="E603" s="4" t="s">
        <v>92</v>
      </c>
      <c r="F603" s="5">
        <v>2011</v>
      </c>
      <c r="G603" s="5">
        <v>29</v>
      </c>
      <c r="H603" s="4">
        <v>39859</v>
      </c>
      <c r="I603" s="4" t="s">
        <v>63</v>
      </c>
      <c r="J603" s="5">
        <v>30</v>
      </c>
      <c r="K603" s="9">
        <v>23</v>
      </c>
      <c r="L603" s="9">
        <v>7745740</v>
      </c>
      <c r="M603" s="9" t="s">
        <v>51</v>
      </c>
      <c r="N603" s="9">
        <v>232372</v>
      </c>
      <c r="O603" s="9" t="s">
        <v>26</v>
      </c>
      <c r="P603" s="9" t="s">
        <v>30</v>
      </c>
    </row>
    <row r="604" spans="1:16" x14ac:dyDescent="0.25">
      <c r="A604" s="9">
        <v>49892</v>
      </c>
      <c r="B604" s="9" t="s">
        <v>17</v>
      </c>
      <c r="C604" s="9" t="s">
        <v>182</v>
      </c>
      <c r="D604" s="10">
        <v>40818</v>
      </c>
      <c r="E604" s="4" t="s">
        <v>38</v>
      </c>
      <c r="F604" s="5">
        <v>2011</v>
      </c>
      <c r="G604" s="5">
        <v>22</v>
      </c>
      <c r="H604" s="4">
        <v>39859</v>
      </c>
      <c r="I604" s="4" t="s">
        <v>63</v>
      </c>
      <c r="J604" s="5">
        <v>31</v>
      </c>
      <c r="K604" s="9">
        <v>26</v>
      </c>
      <c r="L604" s="9">
        <v>342280</v>
      </c>
      <c r="M604" s="9" t="s">
        <v>29</v>
      </c>
      <c r="N604" s="9">
        <v>6846</v>
      </c>
      <c r="O604" s="9" t="s">
        <v>21</v>
      </c>
      <c r="P604" s="9" t="s">
        <v>34</v>
      </c>
    </row>
    <row r="605" spans="1:16" x14ac:dyDescent="0.25">
      <c r="A605" s="9">
        <v>2247</v>
      </c>
      <c r="B605" s="9" t="s">
        <v>17</v>
      </c>
      <c r="C605" s="9" t="s">
        <v>182</v>
      </c>
      <c r="D605" s="10">
        <v>40916</v>
      </c>
      <c r="E605" s="4" t="s">
        <v>54</v>
      </c>
      <c r="F605" s="5">
        <v>2012</v>
      </c>
      <c r="G605" s="5">
        <v>3</v>
      </c>
      <c r="H605" s="4">
        <v>39859</v>
      </c>
      <c r="I605" s="4" t="s">
        <v>63</v>
      </c>
      <c r="J605" s="5">
        <v>34</v>
      </c>
      <c r="K605" s="9">
        <v>6</v>
      </c>
      <c r="L605" s="9">
        <v>42269420</v>
      </c>
      <c r="M605" s="9" t="s">
        <v>25</v>
      </c>
      <c r="N605" s="9">
        <v>2536165</v>
      </c>
      <c r="O605" s="9" t="s">
        <v>66</v>
      </c>
      <c r="P605" s="9" t="s">
        <v>75</v>
      </c>
    </row>
    <row r="606" spans="1:16" x14ac:dyDescent="0.25">
      <c r="A606" s="9">
        <v>4096</v>
      </c>
      <c r="B606" s="9" t="s">
        <v>17</v>
      </c>
      <c r="C606" s="9" t="s">
        <v>182</v>
      </c>
      <c r="D606" s="10">
        <v>40946</v>
      </c>
      <c r="E606" s="4" t="s">
        <v>61</v>
      </c>
      <c r="F606" s="5">
        <v>2012</v>
      </c>
      <c r="G606" s="5">
        <v>9</v>
      </c>
      <c r="H606" s="4">
        <v>39859</v>
      </c>
      <c r="I606" s="4" t="s">
        <v>63</v>
      </c>
      <c r="J606" s="5">
        <v>35</v>
      </c>
      <c r="K606" s="9">
        <v>21</v>
      </c>
      <c r="L606" s="9">
        <v>256560</v>
      </c>
      <c r="M606" s="9" t="s">
        <v>36</v>
      </c>
      <c r="N606" s="9">
        <v>10262</v>
      </c>
      <c r="O606" s="9" t="s">
        <v>21</v>
      </c>
      <c r="P606" s="9" t="s">
        <v>22</v>
      </c>
    </row>
    <row r="607" spans="1:16" x14ac:dyDescent="0.25">
      <c r="A607" s="9">
        <v>52519</v>
      </c>
      <c r="B607" s="9" t="s">
        <v>17</v>
      </c>
      <c r="C607" s="9" t="s">
        <v>182</v>
      </c>
      <c r="D607" s="10">
        <v>41028</v>
      </c>
      <c r="E607" s="4" t="s">
        <v>70</v>
      </c>
      <c r="F607" s="5">
        <v>2012</v>
      </c>
      <c r="G607" s="5">
        <v>8</v>
      </c>
      <c r="H607" s="4">
        <v>39859</v>
      </c>
      <c r="I607" s="4" t="s">
        <v>63</v>
      </c>
      <c r="J607" s="5">
        <v>38</v>
      </c>
      <c r="K607" s="9">
        <v>6</v>
      </c>
      <c r="L607" s="9">
        <v>240760</v>
      </c>
      <c r="M607" s="9" t="s">
        <v>50</v>
      </c>
      <c r="N607" s="9">
        <v>21668</v>
      </c>
      <c r="O607" s="9" t="s">
        <v>21</v>
      </c>
      <c r="P607" s="9" t="s">
        <v>34</v>
      </c>
    </row>
    <row r="608" spans="1:16" x14ac:dyDescent="0.25">
      <c r="A608" s="9">
        <v>644</v>
      </c>
      <c r="B608" s="9" t="s">
        <v>17</v>
      </c>
      <c r="C608" s="9" t="s">
        <v>182</v>
      </c>
      <c r="D608" s="10">
        <v>41029</v>
      </c>
      <c r="E608" s="4" t="s">
        <v>70</v>
      </c>
      <c r="F608" s="5">
        <v>2012</v>
      </c>
      <c r="G608" s="5">
        <v>30</v>
      </c>
      <c r="H608" s="4">
        <v>39859</v>
      </c>
      <c r="I608" s="4" t="s">
        <v>63</v>
      </c>
      <c r="J608" s="5">
        <v>38</v>
      </c>
      <c r="K608" s="9">
        <v>5</v>
      </c>
      <c r="L608" s="9">
        <v>3359160</v>
      </c>
      <c r="M608" s="9" t="s">
        <v>20</v>
      </c>
      <c r="N608" s="9">
        <v>33592</v>
      </c>
      <c r="O608" s="9" t="s">
        <v>26</v>
      </c>
      <c r="P608" s="9" t="s">
        <v>30</v>
      </c>
    </row>
    <row r="609" spans="1:16" x14ac:dyDescent="0.25">
      <c r="A609" s="9">
        <v>40608</v>
      </c>
      <c r="B609" s="9" t="s">
        <v>17</v>
      </c>
      <c r="C609" s="9" t="s">
        <v>182</v>
      </c>
      <c r="D609" s="10">
        <v>41140</v>
      </c>
      <c r="E609" s="4" t="s">
        <v>97</v>
      </c>
      <c r="F609" s="5">
        <v>2012</v>
      </c>
      <c r="G609" s="5">
        <v>31</v>
      </c>
      <c r="H609" s="4">
        <v>39859</v>
      </c>
      <c r="I609" s="4" t="s">
        <v>63</v>
      </c>
      <c r="J609" s="5">
        <v>42</v>
      </c>
      <c r="K609" s="9">
        <v>29</v>
      </c>
      <c r="L609" s="9">
        <v>1147940</v>
      </c>
      <c r="M609" s="9" t="s">
        <v>39</v>
      </c>
      <c r="N609" s="9">
        <v>57397</v>
      </c>
      <c r="O609" s="9" t="s">
        <v>21</v>
      </c>
      <c r="P609" s="9" t="s">
        <v>40</v>
      </c>
    </row>
    <row r="610" spans="1:16" x14ac:dyDescent="0.25">
      <c r="A610" s="9">
        <v>19493</v>
      </c>
      <c r="B610" s="9" t="s">
        <v>17</v>
      </c>
      <c r="C610" s="9" t="s">
        <v>183</v>
      </c>
      <c r="D610" s="10">
        <v>39846</v>
      </c>
      <c r="E610" s="4" t="s">
        <v>63</v>
      </c>
      <c r="F610" s="5">
        <v>2009</v>
      </c>
      <c r="G610" s="5">
        <v>1</v>
      </c>
      <c r="H610" s="4">
        <v>39846</v>
      </c>
      <c r="I610" s="4" t="s">
        <v>63</v>
      </c>
      <c r="J610" s="5">
        <v>0</v>
      </c>
      <c r="K610" s="9">
        <v>31</v>
      </c>
      <c r="L610" s="9">
        <v>9426500</v>
      </c>
      <c r="M610" s="9" t="s">
        <v>69</v>
      </c>
      <c r="N610" s="9">
        <v>942650</v>
      </c>
      <c r="O610" s="9" t="s">
        <v>26</v>
      </c>
      <c r="P610" s="9" t="s">
        <v>72</v>
      </c>
    </row>
    <row r="611" spans="1:16" x14ac:dyDescent="0.25">
      <c r="A611" s="9">
        <v>46052</v>
      </c>
      <c r="B611" s="9" t="s">
        <v>41</v>
      </c>
      <c r="C611" s="9" t="s">
        <v>183</v>
      </c>
      <c r="D611" s="10">
        <v>40140</v>
      </c>
      <c r="E611" s="4" t="s">
        <v>90</v>
      </c>
      <c r="F611" s="5">
        <v>2009</v>
      </c>
      <c r="G611" s="5">
        <v>3</v>
      </c>
      <c r="H611" s="4">
        <v>39846</v>
      </c>
      <c r="I611" s="4" t="s">
        <v>63</v>
      </c>
      <c r="J611" s="5">
        <v>9</v>
      </c>
      <c r="K611" s="9">
        <v>37</v>
      </c>
      <c r="L611" s="9">
        <v>4748700</v>
      </c>
      <c r="M611" s="9" t="s">
        <v>39</v>
      </c>
      <c r="N611" s="9">
        <v>237435</v>
      </c>
      <c r="O611" s="9" t="s">
        <v>26</v>
      </c>
      <c r="P611" s="9" t="s">
        <v>27</v>
      </c>
    </row>
    <row r="612" spans="1:16" x14ac:dyDescent="0.25">
      <c r="A612" s="9">
        <v>50307</v>
      </c>
      <c r="B612" s="9" t="s">
        <v>41</v>
      </c>
      <c r="C612" s="9" t="s">
        <v>183</v>
      </c>
      <c r="D612" s="10">
        <v>40466</v>
      </c>
      <c r="E612" s="4" t="s">
        <v>96</v>
      </c>
      <c r="F612" s="5">
        <v>2010</v>
      </c>
      <c r="G612" s="5">
        <v>24</v>
      </c>
      <c r="H612" s="4">
        <v>39846</v>
      </c>
      <c r="I612" s="4" t="s">
        <v>63</v>
      </c>
      <c r="J612" s="5">
        <v>20</v>
      </c>
      <c r="K612" s="9">
        <v>31</v>
      </c>
      <c r="L612" s="9">
        <v>1073660</v>
      </c>
      <c r="M612" s="9" t="s">
        <v>25</v>
      </c>
      <c r="N612" s="9">
        <v>64420</v>
      </c>
      <c r="O612" s="9" t="s">
        <v>66</v>
      </c>
      <c r="P612" s="9" t="s">
        <v>68</v>
      </c>
    </row>
    <row r="613" spans="1:16" x14ac:dyDescent="0.25">
      <c r="A613" s="9">
        <v>51713</v>
      </c>
      <c r="B613" s="9" t="s">
        <v>17</v>
      </c>
      <c r="C613" s="9" t="s">
        <v>183</v>
      </c>
      <c r="D613" s="10">
        <v>40621</v>
      </c>
      <c r="E613" s="4" t="s">
        <v>121</v>
      </c>
      <c r="F613" s="5">
        <v>2011</v>
      </c>
      <c r="G613" s="5">
        <v>16</v>
      </c>
      <c r="H613" s="4">
        <v>39846</v>
      </c>
      <c r="I613" s="4" t="s">
        <v>63</v>
      </c>
      <c r="J613" s="5">
        <v>25</v>
      </c>
      <c r="K613" s="9">
        <v>35</v>
      </c>
      <c r="L613" s="9">
        <v>266140</v>
      </c>
      <c r="M613" s="9" t="s">
        <v>29</v>
      </c>
      <c r="N613" s="9">
        <v>5323</v>
      </c>
      <c r="O613" s="9" t="s">
        <v>21</v>
      </c>
      <c r="P613" s="9" t="s">
        <v>56</v>
      </c>
    </row>
    <row r="614" spans="1:16" x14ac:dyDescent="0.25">
      <c r="A614" s="9">
        <v>47492</v>
      </c>
      <c r="B614" s="9" t="s">
        <v>17</v>
      </c>
      <c r="C614" s="9" t="s">
        <v>183</v>
      </c>
      <c r="D614" s="10">
        <v>40747</v>
      </c>
      <c r="E614" s="4" t="s">
        <v>101</v>
      </c>
      <c r="F614" s="5">
        <v>2011</v>
      </c>
      <c r="G614" s="5">
        <v>20</v>
      </c>
      <c r="H614" s="4">
        <v>39846</v>
      </c>
      <c r="I614" s="4" t="s">
        <v>63</v>
      </c>
      <c r="J614" s="5">
        <v>29</v>
      </c>
      <c r="K614" s="9">
        <v>22</v>
      </c>
      <c r="L614" s="9">
        <v>1299420</v>
      </c>
      <c r="M614" s="9" t="s">
        <v>45</v>
      </c>
      <c r="N614" s="9">
        <v>90959</v>
      </c>
      <c r="O614" s="9" t="s">
        <v>66</v>
      </c>
      <c r="P614" s="9" t="s">
        <v>68</v>
      </c>
    </row>
    <row r="615" spans="1:16" x14ac:dyDescent="0.25">
      <c r="A615" s="9">
        <v>6754</v>
      </c>
      <c r="B615" s="9" t="s">
        <v>17</v>
      </c>
      <c r="C615" s="9" t="s">
        <v>183</v>
      </c>
      <c r="D615" s="10">
        <v>40855</v>
      </c>
      <c r="E615" s="4" t="s">
        <v>81</v>
      </c>
      <c r="F615" s="5">
        <v>2011</v>
      </c>
      <c r="G615" s="5">
        <v>24</v>
      </c>
      <c r="H615" s="4">
        <v>39846</v>
      </c>
      <c r="I615" s="4" t="s">
        <v>63</v>
      </c>
      <c r="J615" s="5">
        <v>33</v>
      </c>
      <c r="K615" s="9">
        <v>13</v>
      </c>
      <c r="L615" s="9">
        <v>4777272</v>
      </c>
      <c r="M615" s="9" t="s">
        <v>20</v>
      </c>
      <c r="N615" s="9">
        <v>47773</v>
      </c>
      <c r="O615" s="9" t="s">
        <v>66</v>
      </c>
      <c r="P615" s="9" t="s">
        <v>67</v>
      </c>
    </row>
    <row r="616" spans="1:16" x14ac:dyDescent="0.25">
      <c r="A616" s="9">
        <v>20451</v>
      </c>
      <c r="B616" s="9" t="s">
        <v>17</v>
      </c>
      <c r="C616" s="9" t="s">
        <v>183</v>
      </c>
      <c r="D616" s="10">
        <v>41054</v>
      </c>
      <c r="E616" s="4" t="s">
        <v>83</v>
      </c>
      <c r="F616" s="5">
        <v>2012</v>
      </c>
      <c r="G616" s="5">
        <v>9</v>
      </c>
      <c r="H616" s="4">
        <v>39846</v>
      </c>
      <c r="I616" s="4" t="s">
        <v>63</v>
      </c>
      <c r="J616" s="5">
        <v>39</v>
      </c>
      <c r="K616" s="9">
        <v>6</v>
      </c>
      <c r="L616" s="9">
        <v>107440</v>
      </c>
      <c r="M616" s="9" t="s">
        <v>69</v>
      </c>
      <c r="N616" s="9">
        <v>10744</v>
      </c>
      <c r="O616" s="9" t="s">
        <v>21</v>
      </c>
      <c r="P616" s="9" t="s">
        <v>40</v>
      </c>
    </row>
    <row r="617" spans="1:16" x14ac:dyDescent="0.25">
      <c r="A617" s="9">
        <v>25472</v>
      </c>
      <c r="B617" s="9" t="s">
        <v>17</v>
      </c>
      <c r="C617" s="9" t="s">
        <v>184</v>
      </c>
      <c r="D617" s="10">
        <v>39954</v>
      </c>
      <c r="E617" s="4" t="s">
        <v>48</v>
      </c>
      <c r="F617" s="5">
        <v>2009</v>
      </c>
      <c r="G617" s="5">
        <v>1</v>
      </c>
      <c r="H617" s="4">
        <v>39954</v>
      </c>
      <c r="I617" s="4" t="s">
        <v>48</v>
      </c>
      <c r="J617" s="5">
        <v>0</v>
      </c>
      <c r="K617" s="9">
        <v>40</v>
      </c>
      <c r="L617" s="9">
        <v>388040</v>
      </c>
      <c r="M617" s="9" t="s">
        <v>51</v>
      </c>
      <c r="N617" s="9">
        <v>11641</v>
      </c>
      <c r="O617" s="9" t="s">
        <v>21</v>
      </c>
      <c r="P617" s="9" t="s">
        <v>40</v>
      </c>
    </row>
    <row r="618" spans="1:16" x14ac:dyDescent="0.25">
      <c r="A618" s="9">
        <v>22627</v>
      </c>
      <c r="B618" s="9" t="s">
        <v>41</v>
      </c>
      <c r="C618" s="9" t="s">
        <v>184</v>
      </c>
      <c r="D618" s="10">
        <v>40241</v>
      </c>
      <c r="E618" s="4" t="s">
        <v>85</v>
      </c>
      <c r="F618" s="5">
        <v>2010</v>
      </c>
      <c r="G618" s="5">
        <v>22</v>
      </c>
      <c r="H618" s="4">
        <v>39954</v>
      </c>
      <c r="I618" s="4" t="s">
        <v>48</v>
      </c>
      <c r="J618" s="5">
        <v>9</v>
      </c>
      <c r="K618" s="9">
        <v>33</v>
      </c>
      <c r="L618" s="9">
        <v>3869200</v>
      </c>
      <c r="M618" s="9" t="s">
        <v>50</v>
      </c>
      <c r="N618" s="9">
        <v>348228</v>
      </c>
      <c r="O618" s="9" t="s">
        <v>26</v>
      </c>
      <c r="P618" s="9" t="s">
        <v>27</v>
      </c>
    </row>
    <row r="619" spans="1:16" x14ac:dyDescent="0.25">
      <c r="A619" s="9">
        <v>56006</v>
      </c>
      <c r="B619" s="9" t="s">
        <v>17</v>
      </c>
      <c r="C619" s="9" t="s">
        <v>184</v>
      </c>
      <c r="D619" s="10">
        <v>40553</v>
      </c>
      <c r="E619" s="4" t="s">
        <v>80</v>
      </c>
      <c r="F619" s="5">
        <v>2011</v>
      </c>
      <c r="G619" s="5">
        <v>5</v>
      </c>
      <c r="H619" s="4">
        <v>39954</v>
      </c>
      <c r="I619" s="4" t="s">
        <v>48</v>
      </c>
      <c r="J619" s="5">
        <v>19</v>
      </c>
      <c r="K619" s="9">
        <v>16</v>
      </c>
      <c r="L619" s="9">
        <v>205980</v>
      </c>
      <c r="M619" s="9" t="s">
        <v>69</v>
      </c>
      <c r="N619" s="9">
        <v>20598</v>
      </c>
      <c r="O619" s="9" t="s">
        <v>21</v>
      </c>
      <c r="P619" s="9" t="s">
        <v>40</v>
      </c>
    </row>
    <row r="620" spans="1:16" x14ac:dyDescent="0.25">
      <c r="A620" s="9">
        <v>2658</v>
      </c>
      <c r="B620" s="9" t="s">
        <v>17</v>
      </c>
      <c r="C620" s="9" t="s">
        <v>184</v>
      </c>
      <c r="D620" s="10">
        <v>40808</v>
      </c>
      <c r="E620" s="4" t="s">
        <v>88</v>
      </c>
      <c r="F620" s="5">
        <v>2011</v>
      </c>
      <c r="G620" s="5">
        <v>11</v>
      </c>
      <c r="H620" s="4">
        <v>39954</v>
      </c>
      <c r="I620" s="4" t="s">
        <v>48</v>
      </c>
      <c r="J620" s="5">
        <v>28</v>
      </c>
      <c r="K620" s="9">
        <v>34</v>
      </c>
      <c r="L620" s="9">
        <v>459020</v>
      </c>
      <c r="M620" s="9" t="s">
        <v>36</v>
      </c>
      <c r="N620" s="9">
        <v>18361</v>
      </c>
      <c r="O620" s="9" t="s">
        <v>21</v>
      </c>
      <c r="P620" s="9" t="s">
        <v>40</v>
      </c>
    </row>
    <row r="621" spans="1:16" x14ac:dyDescent="0.25">
      <c r="A621" s="9">
        <v>44549</v>
      </c>
      <c r="B621" s="9" t="s">
        <v>17</v>
      </c>
      <c r="C621" s="9" t="s">
        <v>184</v>
      </c>
      <c r="D621" s="10">
        <v>40930</v>
      </c>
      <c r="E621" s="4" t="s">
        <v>54</v>
      </c>
      <c r="F621" s="5">
        <v>2012</v>
      </c>
      <c r="G621" s="5">
        <v>23</v>
      </c>
      <c r="H621" s="4">
        <v>39954</v>
      </c>
      <c r="I621" s="4" t="s">
        <v>48</v>
      </c>
      <c r="J621" s="5">
        <v>32</v>
      </c>
      <c r="K621" s="9">
        <v>5</v>
      </c>
      <c r="L621" s="9">
        <v>22500</v>
      </c>
      <c r="M621" s="9" t="s">
        <v>43</v>
      </c>
      <c r="N621" s="9">
        <v>1800</v>
      </c>
      <c r="O621" s="9" t="s">
        <v>21</v>
      </c>
      <c r="P621" s="9" t="s">
        <v>49</v>
      </c>
    </row>
    <row r="622" spans="1:16" x14ac:dyDescent="0.25">
      <c r="A622" s="9">
        <v>29280</v>
      </c>
      <c r="B622" s="9" t="s">
        <v>17</v>
      </c>
      <c r="C622" s="9" t="s">
        <v>184</v>
      </c>
      <c r="D622" s="10">
        <v>40996</v>
      </c>
      <c r="E622" s="4" t="s">
        <v>102</v>
      </c>
      <c r="F622" s="5">
        <v>2012</v>
      </c>
      <c r="G622" s="5">
        <v>23</v>
      </c>
      <c r="H622" s="4">
        <v>39954</v>
      </c>
      <c r="I622" s="4" t="s">
        <v>48</v>
      </c>
      <c r="J622" s="5">
        <v>34</v>
      </c>
      <c r="K622" s="9">
        <v>30</v>
      </c>
      <c r="L622" s="9">
        <v>1712680</v>
      </c>
      <c r="M622" s="9" t="s">
        <v>25</v>
      </c>
      <c r="N622" s="9">
        <v>102761</v>
      </c>
      <c r="O622" s="9" t="s">
        <v>66</v>
      </c>
      <c r="P622" s="9" t="s">
        <v>68</v>
      </c>
    </row>
    <row r="623" spans="1:16" x14ac:dyDescent="0.25">
      <c r="A623" s="9">
        <v>30720</v>
      </c>
      <c r="B623" s="9" t="s">
        <v>17</v>
      </c>
      <c r="C623" s="9" t="s">
        <v>184</v>
      </c>
      <c r="D623" s="10">
        <v>41179</v>
      </c>
      <c r="E623" s="4" t="s">
        <v>113</v>
      </c>
      <c r="F623" s="5">
        <v>2012</v>
      </c>
      <c r="G623" s="5">
        <v>29</v>
      </c>
      <c r="H623" s="4">
        <v>39954</v>
      </c>
      <c r="I623" s="4" t="s">
        <v>48</v>
      </c>
      <c r="J623" s="5">
        <v>40</v>
      </c>
      <c r="K623" s="9">
        <v>27</v>
      </c>
      <c r="L623" s="9">
        <v>4797800</v>
      </c>
      <c r="M623" s="9" t="s">
        <v>50</v>
      </c>
      <c r="N623" s="9">
        <v>431802</v>
      </c>
      <c r="O623" s="9" t="s">
        <v>26</v>
      </c>
      <c r="P623" s="9" t="s">
        <v>27</v>
      </c>
    </row>
    <row r="624" spans="1:16" x14ac:dyDescent="0.25">
      <c r="A624" s="9">
        <v>8103</v>
      </c>
      <c r="B624" s="9" t="s">
        <v>17</v>
      </c>
      <c r="C624" s="9" t="s">
        <v>185</v>
      </c>
      <c r="D624" s="10">
        <v>39855</v>
      </c>
      <c r="E624" s="4" t="s">
        <v>63</v>
      </c>
      <c r="F624" s="5">
        <v>2009</v>
      </c>
      <c r="G624" s="5">
        <v>1</v>
      </c>
      <c r="H624" s="4">
        <v>39855</v>
      </c>
      <c r="I624" s="4" t="s">
        <v>63</v>
      </c>
      <c r="J624" s="5">
        <v>0</v>
      </c>
      <c r="K624" s="9">
        <v>16</v>
      </c>
      <c r="L624" s="9">
        <v>915360</v>
      </c>
      <c r="M624" s="9" t="s">
        <v>45</v>
      </c>
      <c r="N624" s="9">
        <v>64075</v>
      </c>
      <c r="O624" s="9" t="s">
        <v>21</v>
      </c>
      <c r="P624" s="9" t="s">
        <v>49</v>
      </c>
    </row>
    <row r="625" spans="1:16" x14ac:dyDescent="0.25">
      <c r="A625" s="9">
        <v>37349</v>
      </c>
      <c r="B625" s="9" t="s">
        <v>17</v>
      </c>
      <c r="C625" s="9" t="s">
        <v>185</v>
      </c>
      <c r="D625" s="10">
        <v>40224</v>
      </c>
      <c r="E625" s="4" t="s">
        <v>57</v>
      </c>
      <c r="F625" s="5">
        <v>2010</v>
      </c>
      <c r="G625" s="5">
        <v>12</v>
      </c>
      <c r="H625" s="4">
        <v>39855</v>
      </c>
      <c r="I625" s="4" t="s">
        <v>63</v>
      </c>
      <c r="J625" s="5">
        <v>12</v>
      </c>
      <c r="K625" s="9">
        <v>8</v>
      </c>
      <c r="L625" s="9">
        <v>1263460</v>
      </c>
      <c r="M625" s="9" t="s">
        <v>51</v>
      </c>
      <c r="N625" s="9">
        <v>37904</v>
      </c>
      <c r="O625" s="9" t="s">
        <v>26</v>
      </c>
      <c r="P625" s="9" t="s">
        <v>27</v>
      </c>
    </row>
    <row r="626" spans="1:16" x14ac:dyDescent="0.25">
      <c r="A626" s="9">
        <v>28805</v>
      </c>
      <c r="B626" s="9" t="s">
        <v>17</v>
      </c>
      <c r="C626" s="9" t="s">
        <v>185</v>
      </c>
      <c r="D626" s="10">
        <v>40578</v>
      </c>
      <c r="E626" s="4" t="s">
        <v>35</v>
      </c>
      <c r="F626" s="5">
        <v>2011</v>
      </c>
      <c r="G626" s="5">
        <v>16</v>
      </c>
      <c r="H626" s="4">
        <v>39855</v>
      </c>
      <c r="I626" s="4" t="s">
        <v>63</v>
      </c>
      <c r="J626" s="5">
        <v>23</v>
      </c>
      <c r="K626" s="9">
        <v>14</v>
      </c>
      <c r="L626" s="9">
        <v>195860</v>
      </c>
      <c r="M626" s="9" t="s">
        <v>45</v>
      </c>
      <c r="N626" s="9">
        <v>13710</v>
      </c>
      <c r="O626" s="9" t="s">
        <v>21</v>
      </c>
      <c r="P626" s="9" t="s">
        <v>34</v>
      </c>
    </row>
    <row r="627" spans="1:16" x14ac:dyDescent="0.25">
      <c r="A627" s="9">
        <v>17187</v>
      </c>
      <c r="B627" s="9" t="s">
        <v>17</v>
      </c>
      <c r="C627" s="9" t="s">
        <v>185</v>
      </c>
      <c r="D627" s="10">
        <v>41175</v>
      </c>
      <c r="E627" s="4" t="s">
        <v>113</v>
      </c>
      <c r="F627" s="5">
        <v>2012</v>
      </c>
      <c r="G627" s="5">
        <v>5</v>
      </c>
      <c r="H627" s="4">
        <v>39855</v>
      </c>
      <c r="I627" s="4" t="s">
        <v>63</v>
      </c>
      <c r="J627" s="5">
        <v>43</v>
      </c>
      <c r="K627" s="9">
        <v>4</v>
      </c>
      <c r="L627" s="9">
        <v>5903940</v>
      </c>
      <c r="M627" s="9" t="s">
        <v>50</v>
      </c>
      <c r="N627" s="9">
        <v>531355</v>
      </c>
      <c r="O627" s="9" t="s">
        <v>66</v>
      </c>
      <c r="P627" s="9" t="s">
        <v>75</v>
      </c>
    </row>
    <row r="628" spans="1:16" x14ac:dyDescent="0.25">
      <c r="A628" s="9">
        <v>2853</v>
      </c>
      <c r="B628" s="9" t="s">
        <v>17</v>
      </c>
      <c r="C628" s="9" t="s">
        <v>186</v>
      </c>
      <c r="D628" s="10">
        <v>39908</v>
      </c>
      <c r="E628" s="4" t="s">
        <v>108</v>
      </c>
      <c r="F628" s="5">
        <v>2009</v>
      </c>
      <c r="G628" s="5">
        <v>1</v>
      </c>
      <c r="H628" s="4">
        <v>39908</v>
      </c>
      <c r="I628" s="4" t="s">
        <v>108</v>
      </c>
      <c r="J628" s="5">
        <v>0</v>
      </c>
      <c r="K628" s="9">
        <v>25</v>
      </c>
      <c r="L628" s="9">
        <v>8507300</v>
      </c>
      <c r="M628" s="9" t="s">
        <v>39</v>
      </c>
      <c r="N628" s="9">
        <v>425365</v>
      </c>
      <c r="O628" s="9" t="s">
        <v>21</v>
      </c>
      <c r="P628" s="9" t="s">
        <v>59</v>
      </c>
    </row>
    <row r="629" spans="1:16" x14ac:dyDescent="0.25">
      <c r="A629" s="9">
        <v>4033</v>
      </c>
      <c r="B629" s="9" t="s">
        <v>17</v>
      </c>
      <c r="C629" s="9" t="s">
        <v>186</v>
      </c>
      <c r="D629" s="10">
        <v>40184</v>
      </c>
      <c r="E629" s="4" t="s">
        <v>64</v>
      </c>
      <c r="F629" s="5">
        <v>2010</v>
      </c>
      <c r="G629" s="5">
        <v>6</v>
      </c>
      <c r="H629" s="4">
        <v>39908</v>
      </c>
      <c r="I629" s="4" t="s">
        <v>108</v>
      </c>
      <c r="J629" s="5">
        <v>9</v>
      </c>
      <c r="K629" s="9">
        <v>38</v>
      </c>
      <c r="L629" s="9">
        <v>38538100</v>
      </c>
      <c r="M629" s="9">
        <v>0</v>
      </c>
      <c r="N629" s="9">
        <v>0</v>
      </c>
      <c r="O629" s="9" t="s">
        <v>26</v>
      </c>
      <c r="P629" s="9" t="s">
        <v>44</v>
      </c>
    </row>
    <row r="630" spans="1:16" x14ac:dyDescent="0.25">
      <c r="A630" s="9">
        <v>22338</v>
      </c>
      <c r="B630" s="9" t="s">
        <v>17</v>
      </c>
      <c r="C630" s="9" t="s">
        <v>186</v>
      </c>
      <c r="D630" s="10">
        <v>40312</v>
      </c>
      <c r="E630" s="4" t="s">
        <v>33</v>
      </c>
      <c r="F630" s="5">
        <v>2010</v>
      </c>
      <c r="G630" s="5">
        <v>7</v>
      </c>
      <c r="H630" s="4">
        <v>39908</v>
      </c>
      <c r="I630" s="4" t="s">
        <v>108</v>
      </c>
      <c r="J630" s="5">
        <v>13</v>
      </c>
      <c r="K630" s="9">
        <v>36</v>
      </c>
      <c r="L630" s="9">
        <v>400160</v>
      </c>
      <c r="M630" s="9" t="s">
        <v>39</v>
      </c>
      <c r="N630" s="9">
        <v>20008</v>
      </c>
      <c r="O630" s="9" t="s">
        <v>21</v>
      </c>
      <c r="P630" s="9" t="s">
        <v>40</v>
      </c>
    </row>
    <row r="631" spans="1:16" x14ac:dyDescent="0.25">
      <c r="A631" s="9">
        <v>26724</v>
      </c>
      <c r="B631" s="9" t="s">
        <v>17</v>
      </c>
      <c r="C631" s="9" t="s">
        <v>187</v>
      </c>
      <c r="D631" s="10">
        <v>39966</v>
      </c>
      <c r="E631" s="4" t="s">
        <v>76</v>
      </c>
      <c r="F631" s="5">
        <v>2009</v>
      </c>
      <c r="G631" s="5">
        <v>1</v>
      </c>
      <c r="H631" s="4">
        <v>39966</v>
      </c>
      <c r="I631" s="4" t="s">
        <v>76</v>
      </c>
      <c r="J631" s="5">
        <v>0</v>
      </c>
      <c r="K631" s="9">
        <v>2</v>
      </c>
      <c r="L631" s="9">
        <v>3676360</v>
      </c>
      <c r="M631" s="9" t="s">
        <v>50</v>
      </c>
      <c r="N631" s="9">
        <v>330872</v>
      </c>
      <c r="O631" s="9" t="s">
        <v>66</v>
      </c>
      <c r="P631" s="9" t="s">
        <v>75</v>
      </c>
    </row>
    <row r="632" spans="1:16" x14ac:dyDescent="0.25">
      <c r="A632" s="9">
        <v>55139</v>
      </c>
      <c r="B632" s="9" t="s">
        <v>17</v>
      </c>
      <c r="C632" s="9" t="s">
        <v>187</v>
      </c>
      <c r="D632" s="10">
        <v>40195</v>
      </c>
      <c r="E632" s="4" t="s">
        <v>64</v>
      </c>
      <c r="F632" s="5">
        <v>2010</v>
      </c>
      <c r="G632" s="5">
        <v>3</v>
      </c>
      <c r="H632" s="4">
        <v>39966</v>
      </c>
      <c r="I632" s="4" t="s">
        <v>76</v>
      </c>
      <c r="J632" s="5">
        <v>7</v>
      </c>
      <c r="K632" s="9">
        <v>26</v>
      </c>
      <c r="L632" s="9">
        <v>171420</v>
      </c>
      <c r="M632" s="9" t="s">
        <v>43</v>
      </c>
      <c r="N632" s="9">
        <v>13714</v>
      </c>
      <c r="O632" s="9" t="s">
        <v>21</v>
      </c>
      <c r="P632" s="9" t="s">
        <v>52</v>
      </c>
    </row>
    <row r="633" spans="1:16" x14ac:dyDescent="0.25">
      <c r="A633" s="9">
        <v>43170</v>
      </c>
      <c r="B633" s="9" t="s">
        <v>17</v>
      </c>
      <c r="C633" s="9" t="s">
        <v>187</v>
      </c>
      <c r="D633" s="10">
        <v>40311</v>
      </c>
      <c r="E633" s="4" t="s">
        <v>33</v>
      </c>
      <c r="F633" s="5">
        <v>2010</v>
      </c>
      <c r="G633" s="5">
        <v>18</v>
      </c>
      <c r="H633" s="4">
        <v>39966</v>
      </c>
      <c r="I633" s="4" t="s">
        <v>76</v>
      </c>
      <c r="J633" s="5">
        <v>11</v>
      </c>
      <c r="K633" s="9">
        <v>25</v>
      </c>
      <c r="L633" s="9">
        <v>15335560</v>
      </c>
      <c r="M633" s="9" t="s">
        <v>36</v>
      </c>
      <c r="N633" s="9">
        <v>613422</v>
      </c>
      <c r="O633" s="9" t="s">
        <v>66</v>
      </c>
      <c r="P633" s="9" t="s">
        <v>75</v>
      </c>
    </row>
    <row r="634" spans="1:16" x14ac:dyDescent="0.25">
      <c r="A634" s="9">
        <v>42529</v>
      </c>
      <c r="B634" s="9" t="s">
        <v>17</v>
      </c>
      <c r="C634" s="9" t="s">
        <v>187</v>
      </c>
      <c r="D634" s="10">
        <v>40461</v>
      </c>
      <c r="E634" s="4" t="s">
        <v>96</v>
      </c>
      <c r="F634" s="5">
        <v>2010</v>
      </c>
      <c r="G634" s="5">
        <v>14</v>
      </c>
      <c r="H634" s="4">
        <v>39966</v>
      </c>
      <c r="I634" s="4" t="s">
        <v>76</v>
      </c>
      <c r="J634" s="5">
        <v>16</v>
      </c>
      <c r="K634" s="9">
        <v>2</v>
      </c>
      <c r="L634" s="9">
        <v>12680</v>
      </c>
      <c r="M634" s="9" t="s">
        <v>43</v>
      </c>
      <c r="N634" s="9">
        <v>1014</v>
      </c>
      <c r="O634" s="9" t="s">
        <v>21</v>
      </c>
      <c r="P634" s="9" t="s">
        <v>52</v>
      </c>
    </row>
    <row r="635" spans="1:16" x14ac:dyDescent="0.25">
      <c r="A635" s="9">
        <v>3911</v>
      </c>
      <c r="B635" s="9" t="s">
        <v>17</v>
      </c>
      <c r="C635" s="9" t="s">
        <v>187</v>
      </c>
      <c r="D635" s="10">
        <v>40618</v>
      </c>
      <c r="E635" s="4" t="s">
        <v>121</v>
      </c>
      <c r="F635" s="5">
        <v>2011</v>
      </c>
      <c r="G635" s="5">
        <v>11</v>
      </c>
      <c r="H635" s="4">
        <v>39966</v>
      </c>
      <c r="I635" s="4" t="s">
        <v>76</v>
      </c>
      <c r="J635" s="5">
        <v>21</v>
      </c>
      <c r="K635" s="9">
        <v>24</v>
      </c>
      <c r="L635" s="9">
        <v>741440</v>
      </c>
      <c r="M635" s="9" t="s">
        <v>69</v>
      </c>
      <c r="N635" s="9">
        <v>74144</v>
      </c>
      <c r="O635" s="9" t="s">
        <v>21</v>
      </c>
      <c r="P635" s="9" t="s">
        <v>59</v>
      </c>
    </row>
    <row r="636" spans="1:16" x14ac:dyDescent="0.25">
      <c r="A636" s="9">
        <v>6788</v>
      </c>
      <c r="B636" s="9" t="s">
        <v>17</v>
      </c>
      <c r="C636" s="9" t="s">
        <v>187</v>
      </c>
      <c r="D636" s="10">
        <v>40641</v>
      </c>
      <c r="E636" s="4" t="s">
        <v>53</v>
      </c>
      <c r="F636" s="5">
        <v>2011</v>
      </c>
      <c r="G636" s="5">
        <v>17</v>
      </c>
      <c r="H636" s="4">
        <v>39966</v>
      </c>
      <c r="I636" s="4" t="s">
        <v>76</v>
      </c>
      <c r="J636" s="5">
        <v>22</v>
      </c>
      <c r="K636" s="9">
        <v>41</v>
      </c>
      <c r="L636" s="9">
        <v>255680</v>
      </c>
      <c r="M636" s="9" t="s">
        <v>29</v>
      </c>
      <c r="N636" s="9">
        <v>5114</v>
      </c>
      <c r="O636" s="9" t="s">
        <v>21</v>
      </c>
      <c r="P636" s="9" t="s">
        <v>52</v>
      </c>
    </row>
    <row r="637" spans="1:16" x14ac:dyDescent="0.25">
      <c r="A637" s="9">
        <v>55202</v>
      </c>
      <c r="B637" s="9" t="s">
        <v>17</v>
      </c>
      <c r="C637" s="9" t="s">
        <v>187</v>
      </c>
      <c r="D637" s="10">
        <v>40779</v>
      </c>
      <c r="E637" s="4" t="s">
        <v>92</v>
      </c>
      <c r="F637" s="5">
        <v>2011</v>
      </c>
      <c r="G637" s="5">
        <v>9</v>
      </c>
      <c r="H637" s="4">
        <v>39966</v>
      </c>
      <c r="I637" s="4" t="s">
        <v>76</v>
      </c>
      <c r="J637" s="5">
        <v>26</v>
      </c>
      <c r="K637" s="9">
        <v>33</v>
      </c>
      <c r="L637" s="9">
        <v>6187520</v>
      </c>
      <c r="M637" s="9" t="s">
        <v>45</v>
      </c>
      <c r="N637" s="9">
        <v>433126</v>
      </c>
      <c r="O637" s="9" t="s">
        <v>21</v>
      </c>
      <c r="P637" s="9" t="s">
        <v>59</v>
      </c>
    </row>
    <row r="638" spans="1:16" x14ac:dyDescent="0.25">
      <c r="A638" s="9">
        <v>5408</v>
      </c>
      <c r="B638" s="9" t="s">
        <v>17</v>
      </c>
      <c r="C638" s="9" t="s">
        <v>187</v>
      </c>
      <c r="D638" s="10">
        <v>41110</v>
      </c>
      <c r="E638" s="4" t="s">
        <v>103</v>
      </c>
      <c r="F638" s="5">
        <v>2012</v>
      </c>
      <c r="G638" s="5">
        <v>25</v>
      </c>
      <c r="H638" s="4">
        <v>39966</v>
      </c>
      <c r="I638" s="4" t="s">
        <v>76</v>
      </c>
      <c r="J638" s="5">
        <v>37</v>
      </c>
      <c r="K638" s="9">
        <v>20</v>
      </c>
      <c r="L638" s="9">
        <v>177640</v>
      </c>
      <c r="M638" s="9" t="s">
        <v>20</v>
      </c>
      <c r="N638" s="9">
        <v>1776</v>
      </c>
      <c r="O638" s="9" t="s">
        <v>21</v>
      </c>
      <c r="P638" s="9" t="s">
        <v>22</v>
      </c>
    </row>
    <row r="639" spans="1:16" x14ac:dyDescent="0.25">
      <c r="A639" s="9">
        <v>2500</v>
      </c>
      <c r="B639" s="9" t="s">
        <v>41</v>
      </c>
      <c r="C639" s="9" t="s">
        <v>187</v>
      </c>
      <c r="D639" s="10">
        <v>41135</v>
      </c>
      <c r="E639" s="4" t="s">
        <v>97</v>
      </c>
      <c r="F639" s="5">
        <v>2012</v>
      </c>
      <c r="G639" s="5">
        <v>21</v>
      </c>
      <c r="H639" s="4">
        <v>39966</v>
      </c>
      <c r="I639" s="4" t="s">
        <v>76</v>
      </c>
      <c r="J639" s="5">
        <v>38</v>
      </c>
      <c r="K639" s="9">
        <v>5</v>
      </c>
      <c r="L639" s="9">
        <v>45120</v>
      </c>
      <c r="M639" s="9" t="s">
        <v>36</v>
      </c>
      <c r="N639" s="9">
        <v>1805</v>
      </c>
      <c r="O639" s="9" t="s">
        <v>21</v>
      </c>
      <c r="P639" s="9" t="s">
        <v>49</v>
      </c>
    </row>
    <row r="640" spans="1:16" x14ac:dyDescent="0.25">
      <c r="A640" s="9">
        <v>52357</v>
      </c>
      <c r="B640" s="9" t="s">
        <v>17</v>
      </c>
      <c r="C640" s="9" t="s">
        <v>188</v>
      </c>
      <c r="D640" s="10">
        <v>39881</v>
      </c>
      <c r="E640" s="4" t="s">
        <v>74</v>
      </c>
      <c r="F640" s="5">
        <v>2009</v>
      </c>
      <c r="G640" s="5">
        <v>1</v>
      </c>
      <c r="H640" s="4">
        <v>39881</v>
      </c>
      <c r="I640" s="4" t="s">
        <v>74</v>
      </c>
      <c r="J640" s="5">
        <v>0</v>
      </c>
      <c r="K640" s="9">
        <v>49</v>
      </c>
      <c r="L640" s="9">
        <v>1082940</v>
      </c>
      <c r="M640" s="9" t="s">
        <v>39</v>
      </c>
      <c r="N640" s="9">
        <v>54147</v>
      </c>
      <c r="O640" s="9" t="s">
        <v>21</v>
      </c>
      <c r="P640" s="9" t="s">
        <v>32</v>
      </c>
    </row>
    <row r="641" spans="1:16" x14ac:dyDescent="0.25">
      <c r="A641" s="9">
        <v>20513</v>
      </c>
      <c r="B641" s="9" t="s">
        <v>17</v>
      </c>
      <c r="C641" s="9" t="s">
        <v>188</v>
      </c>
      <c r="D641" s="10">
        <v>40001</v>
      </c>
      <c r="E641" s="4" t="s">
        <v>77</v>
      </c>
      <c r="F641" s="5">
        <v>2009</v>
      </c>
      <c r="G641" s="5">
        <v>10</v>
      </c>
      <c r="H641" s="4">
        <v>39881</v>
      </c>
      <c r="I641" s="4" t="s">
        <v>74</v>
      </c>
      <c r="J641" s="5">
        <v>3</v>
      </c>
      <c r="K641" s="9">
        <v>13</v>
      </c>
      <c r="L641" s="9">
        <v>84540</v>
      </c>
      <c r="M641" s="9" t="s">
        <v>20</v>
      </c>
      <c r="N641" s="9">
        <v>845</v>
      </c>
      <c r="O641" s="9" t="s">
        <v>21</v>
      </c>
      <c r="P641" s="9" t="s">
        <v>52</v>
      </c>
    </row>
    <row r="642" spans="1:16" x14ac:dyDescent="0.25">
      <c r="A642" s="9">
        <v>31043</v>
      </c>
      <c r="B642" s="9" t="s">
        <v>17</v>
      </c>
      <c r="C642" s="9" t="s">
        <v>188</v>
      </c>
      <c r="D642" s="10">
        <v>40009</v>
      </c>
      <c r="E642" s="4" t="s">
        <v>77</v>
      </c>
      <c r="F642" s="5">
        <v>2009</v>
      </c>
      <c r="G642" s="5">
        <v>8</v>
      </c>
      <c r="H642" s="4">
        <v>39881</v>
      </c>
      <c r="I642" s="4" t="s">
        <v>74</v>
      </c>
      <c r="J642" s="5">
        <v>4</v>
      </c>
      <c r="K642" s="9">
        <v>49</v>
      </c>
      <c r="L642" s="9">
        <v>1544840</v>
      </c>
      <c r="M642" s="9" t="s">
        <v>29</v>
      </c>
      <c r="N642" s="9">
        <v>30897</v>
      </c>
      <c r="O642" s="9" t="s">
        <v>66</v>
      </c>
      <c r="P642" s="9" t="s">
        <v>68</v>
      </c>
    </row>
    <row r="643" spans="1:16" x14ac:dyDescent="0.25">
      <c r="A643" s="9">
        <v>12581</v>
      </c>
      <c r="B643" s="9" t="s">
        <v>17</v>
      </c>
      <c r="C643" s="9" t="s">
        <v>188</v>
      </c>
      <c r="D643" s="10">
        <v>40106</v>
      </c>
      <c r="E643" s="4" t="s">
        <v>95</v>
      </c>
      <c r="F643" s="5">
        <v>2009</v>
      </c>
      <c r="G643" s="5">
        <v>16</v>
      </c>
      <c r="H643" s="4">
        <v>39881</v>
      </c>
      <c r="I643" s="4" t="s">
        <v>74</v>
      </c>
      <c r="J643" s="5">
        <v>7</v>
      </c>
      <c r="K643" s="9">
        <v>31</v>
      </c>
      <c r="L643" s="9">
        <v>3537938</v>
      </c>
      <c r="M643" s="9">
        <v>0</v>
      </c>
      <c r="N643" s="9">
        <v>0</v>
      </c>
      <c r="O643" s="9" t="s">
        <v>66</v>
      </c>
      <c r="P643" s="9" t="s">
        <v>67</v>
      </c>
    </row>
    <row r="644" spans="1:16" x14ac:dyDescent="0.25">
      <c r="A644" s="9">
        <v>19521</v>
      </c>
      <c r="B644" s="9" t="s">
        <v>17</v>
      </c>
      <c r="C644" s="9" t="s">
        <v>188</v>
      </c>
      <c r="D644" s="10">
        <v>40140</v>
      </c>
      <c r="E644" s="4" t="s">
        <v>90</v>
      </c>
      <c r="F644" s="5">
        <v>2009</v>
      </c>
      <c r="G644" s="5">
        <v>21</v>
      </c>
      <c r="H644" s="4">
        <v>39881</v>
      </c>
      <c r="I644" s="4" t="s">
        <v>74</v>
      </c>
      <c r="J644" s="5">
        <v>8</v>
      </c>
      <c r="K644" s="9">
        <v>9</v>
      </c>
      <c r="L644" s="9">
        <v>702120</v>
      </c>
      <c r="M644" s="9" t="s">
        <v>29</v>
      </c>
      <c r="N644" s="9">
        <v>14042</v>
      </c>
      <c r="O644" s="9" t="s">
        <v>21</v>
      </c>
      <c r="P644" s="9" t="s">
        <v>59</v>
      </c>
    </row>
    <row r="645" spans="1:16" x14ac:dyDescent="0.25">
      <c r="A645" s="9">
        <v>10212</v>
      </c>
      <c r="B645" s="9" t="s">
        <v>17</v>
      </c>
      <c r="C645" s="9" t="s">
        <v>188</v>
      </c>
      <c r="D645" s="10">
        <v>40321</v>
      </c>
      <c r="E645" s="4" t="s">
        <v>33</v>
      </c>
      <c r="F645" s="5">
        <v>2010</v>
      </c>
      <c r="G645" s="5">
        <v>24</v>
      </c>
      <c r="H645" s="4">
        <v>39881</v>
      </c>
      <c r="I645" s="4" t="s">
        <v>74</v>
      </c>
      <c r="J645" s="5">
        <v>14</v>
      </c>
      <c r="K645" s="9">
        <v>14</v>
      </c>
      <c r="L645" s="9">
        <v>148040</v>
      </c>
      <c r="M645" s="9" t="s">
        <v>29</v>
      </c>
      <c r="N645" s="9">
        <v>2961</v>
      </c>
      <c r="O645" s="9" t="s">
        <v>26</v>
      </c>
      <c r="P645" s="9" t="s">
        <v>27</v>
      </c>
    </row>
    <row r="646" spans="1:16" x14ac:dyDescent="0.25">
      <c r="A646" s="9">
        <v>13410</v>
      </c>
      <c r="B646" s="9" t="s">
        <v>41</v>
      </c>
      <c r="C646" s="9" t="s">
        <v>188</v>
      </c>
      <c r="D646" s="10">
        <v>40335</v>
      </c>
      <c r="E646" s="4" t="s">
        <v>79</v>
      </c>
      <c r="F646" s="5">
        <v>2010</v>
      </c>
      <c r="G646" s="5">
        <v>24</v>
      </c>
      <c r="H646" s="4">
        <v>39881</v>
      </c>
      <c r="I646" s="4" t="s">
        <v>74</v>
      </c>
      <c r="J646" s="5">
        <v>14</v>
      </c>
      <c r="K646" s="9">
        <v>4</v>
      </c>
      <c r="L646" s="9">
        <v>67280</v>
      </c>
      <c r="M646" s="9" t="s">
        <v>45</v>
      </c>
      <c r="N646" s="9">
        <v>4710</v>
      </c>
      <c r="O646" s="9" t="s">
        <v>66</v>
      </c>
      <c r="P646" s="9" t="s">
        <v>68</v>
      </c>
    </row>
    <row r="647" spans="1:16" x14ac:dyDescent="0.25">
      <c r="A647" s="9">
        <v>4932</v>
      </c>
      <c r="B647" s="9" t="s">
        <v>17</v>
      </c>
      <c r="C647" s="9" t="s">
        <v>188</v>
      </c>
      <c r="D647" s="10">
        <v>40429</v>
      </c>
      <c r="E647" s="4" t="s">
        <v>115</v>
      </c>
      <c r="F647" s="5">
        <v>2010</v>
      </c>
      <c r="G647" s="5">
        <v>7</v>
      </c>
      <c r="H647" s="4">
        <v>39881</v>
      </c>
      <c r="I647" s="4" t="s">
        <v>74</v>
      </c>
      <c r="J647" s="5">
        <v>17</v>
      </c>
      <c r="K647" s="9">
        <v>11</v>
      </c>
      <c r="L647" s="9">
        <v>218740</v>
      </c>
      <c r="M647" s="9" t="s">
        <v>45</v>
      </c>
      <c r="N647" s="9">
        <v>15312</v>
      </c>
      <c r="O647" s="9" t="s">
        <v>21</v>
      </c>
      <c r="P647" s="9" t="s">
        <v>40</v>
      </c>
    </row>
    <row r="648" spans="1:16" x14ac:dyDescent="0.25">
      <c r="A648" s="9">
        <v>17287</v>
      </c>
      <c r="B648" s="9" t="s">
        <v>17</v>
      </c>
      <c r="C648" s="9" t="s">
        <v>188</v>
      </c>
      <c r="D648" s="10">
        <v>40667</v>
      </c>
      <c r="E648" s="4" t="s">
        <v>19</v>
      </c>
      <c r="F648" s="5">
        <v>2011</v>
      </c>
      <c r="G648" s="5">
        <v>9</v>
      </c>
      <c r="H648" s="4">
        <v>39881</v>
      </c>
      <c r="I648" s="4" t="s">
        <v>74</v>
      </c>
      <c r="J648" s="5">
        <v>25</v>
      </c>
      <c r="K648" s="9">
        <v>38</v>
      </c>
      <c r="L648" s="9">
        <v>11586920</v>
      </c>
      <c r="M648" s="9" t="s">
        <v>20</v>
      </c>
      <c r="N648" s="9">
        <v>115869</v>
      </c>
      <c r="O648" s="9" t="s">
        <v>66</v>
      </c>
      <c r="P648" s="9" t="s">
        <v>75</v>
      </c>
    </row>
    <row r="649" spans="1:16" x14ac:dyDescent="0.25">
      <c r="A649" s="9">
        <v>29318</v>
      </c>
      <c r="B649" s="9" t="s">
        <v>41</v>
      </c>
      <c r="C649" s="9" t="s">
        <v>188</v>
      </c>
      <c r="D649" s="10">
        <v>40724</v>
      </c>
      <c r="E649" s="4" t="s">
        <v>60</v>
      </c>
      <c r="F649" s="5">
        <v>2011</v>
      </c>
      <c r="G649" s="5">
        <v>5</v>
      </c>
      <c r="H649" s="4">
        <v>39881</v>
      </c>
      <c r="I649" s="4" t="s">
        <v>74</v>
      </c>
      <c r="J649" s="5">
        <v>27</v>
      </c>
      <c r="K649" s="9">
        <v>21</v>
      </c>
      <c r="L649" s="9">
        <v>5908280</v>
      </c>
      <c r="M649" s="9" t="s">
        <v>36</v>
      </c>
      <c r="N649" s="9">
        <v>236331</v>
      </c>
      <c r="O649" s="9" t="s">
        <v>21</v>
      </c>
      <c r="P649" s="9" t="s">
        <v>59</v>
      </c>
    </row>
    <row r="650" spans="1:16" x14ac:dyDescent="0.25">
      <c r="A650" s="9">
        <v>26759</v>
      </c>
      <c r="B650" s="9" t="s">
        <v>17</v>
      </c>
      <c r="C650" s="9" t="s">
        <v>188</v>
      </c>
      <c r="D650" s="10">
        <v>40933</v>
      </c>
      <c r="E650" s="4" t="s">
        <v>54</v>
      </c>
      <c r="F650" s="5">
        <v>2012</v>
      </c>
      <c r="G650" s="5">
        <v>31</v>
      </c>
      <c r="H650" s="4">
        <v>39881</v>
      </c>
      <c r="I650" s="4" t="s">
        <v>74</v>
      </c>
      <c r="J650" s="5">
        <v>34</v>
      </c>
      <c r="K650" s="9">
        <v>30</v>
      </c>
      <c r="L650" s="9">
        <v>502220</v>
      </c>
      <c r="M650" s="9" t="s">
        <v>51</v>
      </c>
      <c r="N650" s="9">
        <v>15067</v>
      </c>
      <c r="O650" s="9" t="s">
        <v>21</v>
      </c>
      <c r="P650" s="9" t="s">
        <v>49</v>
      </c>
    </row>
    <row r="651" spans="1:16" x14ac:dyDescent="0.25">
      <c r="A651" s="9">
        <v>3973</v>
      </c>
      <c r="B651" s="9" t="s">
        <v>17</v>
      </c>
      <c r="C651" s="9" t="s">
        <v>188</v>
      </c>
      <c r="D651" s="10">
        <v>40991</v>
      </c>
      <c r="E651" s="4" t="s">
        <v>102</v>
      </c>
      <c r="F651" s="5">
        <v>2012</v>
      </c>
      <c r="G651" s="5">
        <v>26</v>
      </c>
      <c r="H651" s="4">
        <v>39881</v>
      </c>
      <c r="I651" s="4" t="s">
        <v>74</v>
      </c>
      <c r="J651" s="5">
        <v>36</v>
      </c>
      <c r="K651" s="9">
        <v>21</v>
      </c>
      <c r="L651" s="9">
        <v>632700</v>
      </c>
      <c r="M651" s="9" t="s">
        <v>25</v>
      </c>
      <c r="N651" s="9">
        <v>37962</v>
      </c>
      <c r="O651" s="9" t="s">
        <v>26</v>
      </c>
      <c r="P651" s="9" t="s">
        <v>27</v>
      </c>
    </row>
    <row r="652" spans="1:16" x14ac:dyDescent="0.25">
      <c r="A652" s="9">
        <v>10439</v>
      </c>
      <c r="B652" s="9" t="s">
        <v>17</v>
      </c>
      <c r="C652" s="9" t="s">
        <v>188</v>
      </c>
      <c r="D652" s="10">
        <v>40996</v>
      </c>
      <c r="E652" s="4" t="s">
        <v>102</v>
      </c>
      <c r="F652" s="5">
        <v>2012</v>
      </c>
      <c r="G652" s="5">
        <v>24</v>
      </c>
      <c r="H652" s="4">
        <v>39881</v>
      </c>
      <c r="I652" s="4" t="s">
        <v>74</v>
      </c>
      <c r="J652" s="5">
        <v>36</v>
      </c>
      <c r="K652" s="9">
        <v>41</v>
      </c>
      <c r="L652" s="9">
        <v>1646260</v>
      </c>
      <c r="M652" s="9">
        <v>0</v>
      </c>
      <c r="N652" s="9">
        <v>0</v>
      </c>
      <c r="O652" s="9" t="s">
        <v>21</v>
      </c>
      <c r="P652" s="9" t="s">
        <v>49</v>
      </c>
    </row>
    <row r="653" spans="1:16" x14ac:dyDescent="0.25">
      <c r="A653" s="9">
        <v>12356</v>
      </c>
      <c r="B653" s="9" t="s">
        <v>17</v>
      </c>
      <c r="C653" s="9" t="s">
        <v>188</v>
      </c>
      <c r="D653" s="10">
        <v>41200</v>
      </c>
      <c r="E653" s="4" t="s">
        <v>98</v>
      </c>
      <c r="F653" s="5">
        <v>2012</v>
      </c>
      <c r="G653" s="5">
        <v>29</v>
      </c>
      <c r="H653" s="4">
        <v>39881</v>
      </c>
      <c r="I653" s="4" t="s">
        <v>74</v>
      </c>
      <c r="J653" s="5">
        <v>43</v>
      </c>
      <c r="K653" s="9">
        <v>39</v>
      </c>
      <c r="L653" s="9">
        <v>486100</v>
      </c>
      <c r="M653" s="9" t="s">
        <v>29</v>
      </c>
      <c r="N653" s="9">
        <v>9722</v>
      </c>
      <c r="O653" s="9" t="s">
        <v>21</v>
      </c>
      <c r="P653" s="9" t="s">
        <v>40</v>
      </c>
    </row>
    <row r="654" spans="1:16" x14ac:dyDescent="0.25">
      <c r="A654" s="9">
        <v>45346</v>
      </c>
      <c r="B654" s="9" t="s">
        <v>17</v>
      </c>
      <c r="C654" s="9" t="s">
        <v>188</v>
      </c>
      <c r="D654" s="10">
        <v>41228</v>
      </c>
      <c r="E654" s="4" t="s">
        <v>71</v>
      </c>
      <c r="F654" s="5">
        <v>2012</v>
      </c>
      <c r="G654" s="5">
        <v>19</v>
      </c>
      <c r="H654" s="4">
        <v>39881</v>
      </c>
      <c r="I654" s="4" t="s">
        <v>74</v>
      </c>
      <c r="J654" s="5">
        <v>44</v>
      </c>
      <c r="K654" s="9">
        <v>37</v>
      </c>
      <c r="L654" s="9">
        <v>1384300</v>
      </c>
      <c r="M654" s="9" t="s">
        <v>50</v>
      </c>
      <c r="N654" s="9">
        <v>124587</v>
      </c>
      <c r="O654" s="9" t="s">
        <v>21</v>
      </c>
      <c r="P654" s="9" t="s">
        <v>40</v>
      </c>
    </row>
    <row r="655" spans="1:16" x14ac:dyDescent="0.25">
      <c r="A655" s="9">
        <v>14182</v>
      </c>
      <c r="B655" s="9" t="s">
        <v>17</v>
      </c>
      <c r="C655" s="9" t="s">
        <v>189</v>
      </c>
      <c r="D655" s="10">
        <v>39986</v>
      </c>
      <c r="E655" s="4" t="s">
        <v>76</v>
      </c>
      <c r="F655" s="5">
        <v>2009</v>
      </c>
      <c r="G655" s="5">
        <v>1</v>
      </c>
      <c r="H655" s="4">
        <v>39986</v>
      </c>
      <c r="I655" s="4" t="s">
        <v>76</v>
      </c>
      <c r="J655" s="5">
        <v>0</v>
      </c>
      <c r="K655" s="9">
        <v>23</v>
      </c>
      <c r="L655" s="9">
        <v>4867100</v>
      </c>
      <c r="M655" s="9" t="s">
        <v>39</v>
      </c>
      <c r="N655" s="9">
        <v>243355</v>
      </c>
      <c r="O655" s="9" t="s">
        <v>66</v>
      </c>
      <c r="P655" s="9" t="s">
        <v>67</v>
      </c>
    </row>
    <row r="656" spans="1:16" x14ac:dyDescent="0.25">
      <c r="A656" s="9">
        <v>48832</v>
      </c>
      <c r="B656" s="9" t="s">
        <v>17</v>
      </c>
      <c r="C656" s="9" t="s">
        <v>189</v>
      </c>
      <c r="D656" s="10">
        <v>40303</v>
      </c>
      <c r="E656" s="4" t="s">
        <v>33</v>
      </c>
      <c r="F656" s="5">
        <v>2010</v>
      </c>
      <c r="G656" s="5">
        <v>23</v>
      </c>
      <c r="H656" s="4">
        <v>39986</v>
      </c>
      <c r="I656" s="4" t="s">
        <v>76</v>
      </c>
      <c r="J656" s="5">
        <v>10</v>
      </c>
      <c r="K656" s="9">
        <v>48</v>
      </c>
      <c r="L656" s="9">
        <v>8961780</v>
      </c>
      <c r="M656" s="9" t="s">
        <v>29</v>
      </c>
      <c r="N656" s="9">
        <v>179236</v>
      </c>
      <c r="O656" s="9" t="s">
        <v>26</v>
      </c>
      <c r="P656" s="9" t="s">
        <v>30</v>
      </c>
    </row>
    <row r="657" spans="1:16" x14ac:dyDescent="0.25">
      <c r="A657" s="9">
        <v>37957</v>
      </c>
      <c r="B657" s="9" t="s">
        <v>17</v>
      </c>
      <c r="C657" s="9" t="s">
        <v>189</v>
      </c>
      <c r="D657" s="10">
        <v>40309</v>
      </c>
      <c r="E657" s="4" t="s">
        <v>33</v>
      </c>
      <c r="F657" s="5">
        <v>2010</v>
      </c>
      <c r="G657" s="5">
        <v>6</v>
      </c>
      <c r="H657" s="4">
        <v>39986</v>
      </c>
      <c r="I657" s="4" t="s">
        <v>76</v>
      </c>
      <c r="J657" s="5">
        <v>10</v>
      </c>
      <c r="K657" s="9">
        <v>31</v>
      </c>
      <c r="L657" s="9">
        <v>458520</v>
      </c>
      <c r="M657" s="9">
        <v>0</v>
      </c>
      <c r="N657" s="9">
        <v>0</v>
      </c>
      <c r="O657" s="9" t="s">
        <v>21</v>
      </c>
      <c r="P657" s="9" t="s">
        <v>49</v>
      </c>
    </row>
    <row r="658" spans="1:16" x14ac:dyDescent="0.25">
      <c r="A658" s="9">
        <v>29349</v>
      </c>
      <c r="B658" s="9" t="s">
        <v>17</v>
      </c>
      <c r="C658" s="9" t="s">
        <v>189</v>
      </c>
      <c r="D658" s="10">
        <v>40457</v>
      </c>
      <c r="E658" s="4" t="s">
        <v>96</v>
      </c>
      <c r="F658" s="5">
        <v>2010</v>
      </c>
      <c r="G658" s="5">
        <v>12</v>
      </c>
      <c r="H658" s="4">
        <v>39986</v>
      </c>
      <c r="I658" s="4" t="s">
        <v>76</v>
      </c>
      <c r="J658" s="5">
        <v>15</v>
      </c>
      <c r="K658" s="9">
        <v>46</v>
      </c>
      <c r="L658" s="9">
        <v>5053080</v>
      </c>
      <c r="M658" s="9" t="s">
        <v>36</v>
      </c>
      <c r="N658" s="9">
        <v>202123</v>
      </c>
      <c r="O658" s="9" t="s">
        <v>66</v>
      </c>
      <c r="P658" s="9" t="s">
        <v>67</v>
      </c>
    </row>
    <row r="659" spans="1:16" x14ac:dyDescent="0.25">
      <c r="A659" s="9">
        <v>41152</v>
      </c>
      <c r="B659" s="9" t="s">
        <v>17</v>
      </c>
      <c r="C659" s="9" t="s">
        <v>189</v>
      </c>
      <c r="D659" s="10">
        <v>40611</v>
      </c>
      <c r="E659" s="4" t="s">
        <v>121</v>
      </c>
      <c r="F659" s="5">
        <v>2011</v>
      </c>
      <c r="G659" s="5">
        <v>7</v>
      </c>
      <c r="H659" s="4">
        <v>39986</v>
      </c>
      <c r="I659" s="4" t="s">
        <v>76</v>
      </c>
      <c r="J659" s="5">
        <v>20</v>
      </c>
      <c r="K659" s="9">
        <v>49</v>
      </c>
      <c r="L659" s="9">
        <v>7405840</v>
      </c>
      <c r="M659" s="9" t="s">
        <v>51</v>
      </c>
      <c r="N659" s="9">
        <v>222175</v>
      </c>
      <c r="O659" s="9" t="s">
        <v>21</v>
      </c>
      <c r="P659" s="9" t="s">
        <v>34</v>
      </c>
    </row>
    <row r="660" spans="1:16" x14ac:dyDescent="0.25">
      <c r="A660" s="9">
        <v>56868</v>
      </c>
      <c r="B660" s="9" t="s">
        <v>41</v>
      </c>
      <c r="C660" s="9" t="s">
        <v>189</v>
      </c>
      <c r="D660" s="10">
        <v>40614</v>
      </c>
      <c r="E660" s="4" t="s">
        <v>121</v>
      </c>
      <c r="F660" s="5">
        <v>2011</v>
      </c>
      <c r="G660" s="5">
        <v>10</v>
      </c>
      <c r="H660" s="4">
        <v>39986</v>
      </c>
      <c r="I660" s="4" t="s">
        <v>76</v>
      </c>
      <c r="J660" s="5">
        <v>20</v>
      </c>
      <c r="K660" s="9">
        <v>34</v>
      </c>
      <c r="L660" s="9">
        <v>3894853</v>
      </c>
      <c r="M660" s="9" t="s">
        <v>51</v>
      </c>
      <c r="N660" s="9">
        <v>116846</v>
      </c>
      <c r="O660" s="9" t="s">
        <v>66</v>
      </c>
      <c r="P660" s="9" t="s">
        <v>67</v>
      </c>
    </row>
    <row r="661" spans="1:16" x14ac:dyDescent="0.25">
      <c r="A661" s="9">
        <v>22149</v>
      </c>
      <c r="B661" s="9" t="s">
        <v>17</v>
      </c>
      <c r="C661" s="9" t="s">
        <v>189</v>
      </c>
      <c r="D661" s="10">
        <v>40809</v>
      </c>
      <c r="E661" s="4" t="s">
        <v>88</v>
      </c>
      <c r="F661" s="5">
        <v>2011</v>
      </c>
      <c r="G661" s="5">
        <v>13</v>
      </c>
      <c r="H661" s="4">
        <v>39986</v>
      </c>
      <c r="I661" s="4" t="s">
        <v>76</v>
      </c>
      <c r="J661" s="5">
        <v>27</v>
      </c>
      <c r="K661" s="9">
        <v>47</v>
      </c>
      <c r="L661" s="9">
        <v>382260</v>
      </c>
      <c r="M661" s="9" t="s">
        <v>45</v>
      </c>
      <c r="N661" s="9">
        <v>26758</v>
      </c>
      <c r="O661" s="9" t="s">
        <v>21</v>
      </c>
      <c r="P661" s="9" t="s">
        <v>52</v>
      </c>
    </row>
    <row r="662" spans="1:16" x14ac:dyDescent="0.25">
      <c r="A662" s="9">
        <v>56484</v>
      </c>
      <c r="B662" s="9" t="s">
        <v>17</v>
      </c>
      <c r="C662" s="9" t="s">
        <v>189</v>
      </c>
      <c r="D662" s="10">
        <v>40868</v>
      </c>
      <c r="E662" s="4" t="s">
        <v>81</v>
      </c>
      <c r="F662" s="5">
        <v>2011</v>
      </c>
      <c r="G662" s="5">
        <v>24</v>
      </c>
      <c r="H662" s="4">
        <v>39986</v>
      </c>
      <c r="I662" s="4" t="s">
        <v>76</v>
      </c>
      <c r="J662" s="5">
        <v>28</v>
      </c>
      <c r="K662" s="9">
        <v>6</v>
      </c>
      <c r="L662" s="9">
        <v>353160</v>
      </c>
      <c r="M662" s="9" t="s">
        <v>69</v>
      </c>
      <c r="N662" s="9">
        <v>35316</v>
      </c>
      <c r="O662" s="9" t="s">
        <v>21</v>
      </c>
      <c r="P662" s="9" t="s">
        <v>49</v>
      </c>
    </row>
    <row r="663" spans="1:16" x14ac:dyDescent="0.25">
      <c r="A663" s="9">
        <v>36832</v>
      </c>
      <c r="B663" s="9" t="s">
        <v>17</v>
      </c>
      <c r="C663" s="9" t="s">
        <v>189</v>
      </c>
      <c r="D663" s="10">
        <v>40914</v>
      </c>
      <c r="E663" s="4" t="s">
        <v>54</v>
      </c>
      <c r="F663" s="5">
        <v>2012</v>
      </c>
      <c r="G663" s="5">
        <v>22</v>
      </c>
      <c r="H663" s="4">
        <v>39986</v>
      </c>
      <c r="I663" s="4" t="s">
        <v>76</v>
      </c>
      <c r="J663" s="5">
        <v>30</v>
      </c>
      <c r="K663" s="9">
        <v>43</v>
      </c>
      <c r="L663" s="9">
        <v>1065780</v>
      </c>
      <c r="M663" s="9" t="s">
        <v>50</v>
      </c>
      <c r="N663" s="9">
        <v>95920</v>
      </c>
      <c r="O663" s="9" t="s">
        <v>21</v>
      </c>
      <c r="P663" s="9" t="s">
        <v>49</v>
      </c>
    </row>
    <row r="664" spans="1:16" x14ac:dyDescent="0.25">
      <c r="A664" s="9">
        <v>14727</v>
      </c>
      <c r="B664" s="9" t="s">
        <v>17</v>
      </c>
      <c r="C664" s="9" t="s">
        <v>189</v>
      </c>
      <c r="D664" s="10">
        <v>41109</v>
      </c>
      <c r="E664" s="4" t="s">
        <v>103</v>
      </c>
      <c r="F664" s="5">
        <v>2012</v>
      </c>
      <c r="G664" s="5">
        <v>7</v>
      </c>
      <c r="H664" s="4">
        <v>39986</v>
      </c>
      <c r="I664" s="4" t="s">
        <v>76</v>
      </c>
      <c r="J664" s="5">
        <v>36</v>
      </c>
      <c r="K664" s="9">
        <v>50</v>
      </c>
      <c r="L664" s="9">
        <v>17064304</v>
      </c>
      <c r="M664" s="9" t="s">
        <v>36</v>
      </c>
      <c r="N664" s="9">
        <v>682572</v>
      </c>
      <c r="O664" s="9" t="s">
        <v>26</v>
      </c>
      <c r="P664" s="9" t="s">
        <v>72</v>
      </c>
    </row>
    <row r="665" spans="1:16" x14ac:dyDescent="0.25">
      <c r="A665" s="9">
        <v>21344</v>
      </c>
      <c r="B665" s="9" t="s">
        <v>17</v>
      </c>
      <c r="C665" s="9" t="s">
        <v>189</v>
      </c>
      <c r="D665" s="10">
        <v>41164</v>
      </c>
      <c r="E665" s="4" t="s">
        <v>113</v>
      </c>
      <c r="F665" s="5">
        <v>2012</v>
      </c>
      <c r="G665" s="5">
        <v>20</v>
      </c>
      <c r="H665" s="4">
        <v>39986</v>
      </c>
      <c r="I665" s="4" t="s">
        <v>76</v>
      </c>
      <c r="J665" s="5">
        <v>38</v>
      </c>
      <c r="K665" s="9">
        <v>48</v>
      </c>
      <c r="L665" s="9">
        <v>4022920</v>
      </c>
      <c r="M665" s="9" t="s">
        <v>20</v>
      </c>
      <c r="N665" s="9">
        <v>40229</v>
      </c>
      <c r="O665" s="9" t="s">
        <v>26</v>
      </c>
      <c r="P665" s="9" t="s">
        <v>27</v>
      </c>
    </row>
    <row r="666" spans="1:16" x14ac:dyDescent="0.25">
      <c r="A666" s="9">
        <v>24802</v>
      </c>
      <c r="B666" s="9" t="s">
        <v>17</v>
      </c>
      <c r="C666" s="9" t="s">
        <v>190</v>
      </c>
      <c r="D666" s="10">
        <v>39836</v>
      </c>
      <c r="E666" s="4" t="s">
        <v>47</v>
      </c>
      <c r="F666" s="5">
        <v>2009</v>
      </c>
      <c r="G666" s="5">
        <v>1</v>
      </c>
      <c r="H666" s="4">
        <v>39836</v>
      </c>
      <c r="I666" s="4" t="s">
        <v>47</v>
      </c>
      <c r="J666" s="5">
        <v>0</v>
      </c>
      <c r="K666" s="9">
        <v>18</v>
      </c>
      <c r="L666" s="9">
        <v>2766400</v>
      </c>
      <c r="M666" s="9" t="s">
        <v>20</v>
      </c>
      <c r="N666" s="9">
        <v>27664</v>
      </c>
      <c r="O666" s="9" t="s">
        <v>66</v>
      </c>
      <c r="P666" s="9" t="s">
        <v>68</v>
      </c>
    </row>
    <row r="667" spans="1:16" x14ac:dyDescent="0.25">
      <c r="A667" s="9">
        <v>25824</v>
      </c>
      <c r="B667" s="9" t="s">
        <v>17</v>
      </c>
      <c r="C667" s="9" t="s">
        <v>190</v>
      </c>
      <c r="D667" s="10">
        <v>39912</v>
      </c>
      <c r="E667" s="4" t="s">
        <v>108</v>
      </c>
      <c r="F667" s="5">
        <v>2009</v>
      </c>
      <c r="G667" s="5">
        <v>24</v>
      </c>
      <c r="H667" s="4">
        <v>39836</v>
      </c>
      <c r="I667" s="4" t="s">
        <v>47</v>
      </c>
      <c r="J667" s="5">
        <v>2</v>
      </c>
      <c r="K667" s="9">
        <v>5</v>
      </c>
      <c r="L667" s="9">
        <v>50540</v>
      </c>
      <c r="M667" s="9" t="s">
        <v>20</v>
      </c>
      <c r="N667" s="9">
        <v>505</v>
      </c>
      <c r="O667" s="9" t="s">
        <v>21</v>
      </c>
      <c r="P667" s="9" t="s">
        <v>34</v>
      </c>
    </row>
    <row r="668" spans="1:16" x14ac:dyDescent="0.25">
      <c r="A668" s="9">
        <v>41606</v>
      </c>
      <c r="B668" s="9" t="s">
        <v>17</v>
      </c>
      <c r="C668" s="9" t="s">
        <v>190</v>
      </c>
      <c r="D668" s="10">
        <v>39987</v>
      </c>
      <c r="E668" s="4" t="s">
        <v>76</v>
      </c>
      <c r="F668" s="5">
        <v>2009</v>
      </c>
      <c r="G668" s="5">
        <v>10</v>
      </c>
      <c r="H668" s="4">
        <v>39836</v>
      </c>
      <c r="I668" s="4" t="s">
        <v>47</v>
      </c>
      <c r="J668" s="5">
        <v>5</v>
      </c>
      <c r="K668" s="9">
        <v>23</v>
      </c>
      <c r="L668" s="9">
        <v>9029720</v>
      </c>
      <c r="M668" s="9" t="s">
        <v>50</v>
      </c>
      <c r="N668" s="9">
        <v>812675</v>
      </c>
      <c r="O668" s="9" t="s">
        <v>26</v>
      </c>
      <c r="P668" s="9" t="s">
        <v>44</v>
      </c>
    </row>
    <row r="669" spans="1:16" x14ac:dyDescent="0.25">
      <c r="A669" s="9">
        <v>36706</v>
      </c>
      <c r="B669" s="9" t="s">
        <v>17</v>
      </c>
      <c r="C669" s="9" t="s">
        <v>190</v>
      </c>
      <c r="D669" s="10">
        <v>40121</v>
      </c>
      <c r="E669" s="4" t="s">
        <v>90</v>
      </c>
      <c r="F669" s="5">
        <v>2009</v>
      </c>
      <c r="G669" s="5">
        <v>24</v>
      </c>
      <c r="H669" s="4">
        <v>39836</v>
      </c>
      <c r="I669" s="4" t="s">
        <v>47</v>
      </c>
      <c r="J669" s="5">
        <v>9</v>
      </c>
      <c r="K669" s="9">
        <v>47</v>
      </c>
      <c r="L669" s="9">
        <v>1774900</v>
      </c>
      <c r="M669" s="9" t="s">
        <v>69</v>
      </c>
      <c r="N669" s="9">
        <v>177490</v>
      </c>
      <c r="O669" s="9" t="s">
        <v>21</v>
      </c>
      <c r="P669" s="9" t="s">
        <v>49</v>
      </c>
    </row>
    <row r="670" spans="1:16" x14ac:dyDescent="0.25">
      <c r="A670" s="9">
        <v>55875</v>
      </c>
      <c r="B670" s="9" t="s">
        <v>17</v>
      </c>
      <c r="C670" s="9" t="s">
        <v>190</v>
      </c>
      <c r="D670" s="10">
        <v>40142</v>
      </c>
      <c r="E670" s="4" t="s">
        <v>90</v>
      </c>
      <c r="F670" s="5">
        <v>2009</v>
      </c>
      <c r="G670" s="5">
        <v>5</v>
      </c>
      <c r="H670" s="4">
        <v>39836</v>
      </c>
      <c r="I670" s="4" t="s">
        <v>47</v>
      </c>
      <c r="J670" s="5">
        <v>10</v>
      </c>
      <c r="K670" s="9">
        <v>50</v>
      </c>
      <c r="L670" s="9">
        <v>827720</v>
      </c>
      <c r="M670" s="9">
        <v>0</v>
      </c>
      <c r="N670" s="9">
        <v>0</v>
      </c>
      <c r="O670" s="9" t="s">
        <v>26</v>
      </c>
      <c r="P670" s="9" t="s">
        <v>27</v>
      </c>
    </row>
    <row r="671" spans="1:16" x14ac:dyDescent="0.25">
      <c r="A671" s="9">
        <v>35908</v>
      </c>
      <c r="B671" s="9" t="s">
        <v>17</v>
      </c>
      <c r="C671" s="9" t="s">
        <v>190</v>
      </c>
      <c r="D671" s="10">
        <v>40524</v>
      </c>
      <c r="E671" s="4" t="s">
        <v>110</v>
      </c>
      <c r="F671" s="5">
        <v>2010</v>
      </c>
      <c r="G671" s="5">
        <v>26</v>
      </c>
      <c r="H671" s="4">
        <v>39836</v>
      </c>
      <c r="I671" s="4" t="s">
        <v>47</v>
      </c>
      <c r="J671" s="5">
        <v>22</v>
      </c>
      <c r="K671" s="9">
        <v>40</v>
      </c>
      <c r="L671" s="9">
        <v>480360</v>
      </c>
      <c r="M671" s="9" t="s">
        <v>25</v>
      </c>
      <c r="N671" s="9">
        <v>28822</v>
      </c>
      <c r="O671" s="9" t="s">
        <v>21</v>
      </c>
      <c r="P671" s="9" t="s">
        <v>40</v>
      </c>
    </row>
    <row r="672" spans="1:16" x14ac:dyDescent="0.25">
      <c r="A672" s="9">
        <v>31271</v>
      </c>
      <c r="B672" s="9" t="s">
        <v>17</v>
      </c>
      <c r="C672" s="9" t="s">
        <v>190</v>
      </c>
      <c r="D672" s="10">
        <v>40653</v>
      </c>
      <c r="E672" s="4" t="s">
        <v>53</v>
      </c>
      <c r="F672" s="5">
        <v>2011</v>
      </c>
      <c r="G672" s="5">
        <v>13</v>
      </c>
      <c r="H672" s="4">
        <v>39836</v>
      </c>
      <c r="I672" s="4" t="s">
        <v>47</v>
      </c>
      <c r="J672" s="5">
        <v>26</v>
      </c>
      <c r="K672" s="9">
        <v>4</v>
      </c>
      <c r="L672" s="9">
        <v>86580</v>
      </c>
      <c r="M672" s="9" t="s">
        <v>51</v>
      </c>
      <c r="N672" s="9">
        <v>2597</v>
      </c>
      <c r="O672" s="9" t="s">
        <v>26</v>
      </c>
      <c r="P672" s="9" t="s">
        <v>27</v>
      </c>
    </row>
    <row r="673" spans="1:16" x14ac:dyDescent="0.25">
      <c r="A673" s="9">
        <v>24996</v>
      </c>
      <c r="B673" s="9" t="s">
        <v>17</v>
      </c>
      <c r="C673" s="9" t="s">
        <v>190</v>
      </c>
      <c r="D673" s="10">
        <v>40811</v>
      </c>
      <c r="E673" s="4" t="s">
        <v>88</v>
      </c>
      <c r="F673" s="5">
        <v>2011</v>
      </c>
      <c r="G673" s="5">
        <v>21</v>
      </c>
      <c r="H673" s="4">
        <v>39836</v>
      </c>
      <c r="I673" s="4" t="s">
        <v>47</v>
      </c>
      <c r="J673" s="5">
        <v>32</v>
      </c>
      <c r="K673" s="9">
        <v>36</v>
      </c>
      <c r="L673" s="9">
        <v>3586480</v>
      </c>
      <c r="M673" s="9" t="s">
        <v>20</v>
      </c>
      <c r="N673" s="9">
        <v>35865</v>
      </c>
      <c r="O673" s="9" t="s">
        <v>21</v>
      </c>
      <c r="P673" s="9" t="s">
        <v>34</v>
      </c>
    </row>
    <row r="674" spans="1:16" x14ac:dyDescent="0.25">
      <c r="A674" s="9">
        <v>26309</v>
      </c>
      <c r="B674" s="9" t="s">
        <v>17</v>
      </c>
      <c r="C674" s="9" t="s">
        <v>190</v>
      </c>
      <c r="D674" s="10">
        <v>40958</v>
      </c>
      <c r="E674" s="4" t="s">
        <v>61</v>
      </c>
      <c r="F674" s="5">
        <v>2012</v>
      </c>
      <c r="G674" s="5">
        <v>26</v>
      </c>
      <c r="H674" s="4">
        <v>39836</v>
      </c>
      <c r="I674" s="4" t="s">
        <v>47</v>
      </c>
      <c r="J674" s="5">
        <v>36</v>
      </c>
      <c r="K674" s="9">
        <v>42</v>
      </c>
      <c r="L674" s="9">
        <v>256260</v>
      </c>
      <c r="M674" s="9" t="s">
        <v>50</v>
      </c>
      <c r="N674" s="9">
        <v>23063</v>
      </c>
      <c r="O674" s="9" t="s">
        <v>21</v>
      </c>
      <c r="P674" s="9" t="s">
        <v>22</v>
      </c>
    </row>
    <row r="675" spans="1:16" x14ac:dyDescent="0.25">
      <c r="A675" s="9">
        <v>29861</v>
      </c>
      <c r="B675" s="9" t="s">
        <v>41</v>
      </c>
      <c r="C675" s="9" t="s">
        <v>190</v>
      </c>
      <c r="D675" s="10">
        <v>41024</v>
      </c>
      <c r="E675" s="4" t="s">
        <v>70</v>
      </c>
      <c r="F675" s="5">
        <v>2012</v>
      </c>
      <c r="G675" s="5">
        <v>20</v>
      </c>
      <c r="H675" s="4">
        <v>39836</v>
      </c>
      <c r="I675" s="4" t="s">
        <v>47</v>
      </c>
      <c r="J675" s="5">
        <v>39</v>
      </c>
      <c r="K675" s="9">
        <v>11</v>
      </c>
      <c r="L675" s="9">
        <v>70340</v>
      </c>
      <c r="M675" s="9" t="s">
        <v>51</v>
      </c>
      <c r="N675" s="9">
        <v>2110</v>
      </c>
      <c r="O675" s="9" t="s">
        <v>21</v>
      </c>
      <c r="P675" s="9" t="s">
        <v>22</v>
      </c>
    </row>
    <row r="676" spans="1:16" x14ac:dyDescent="0.25">
      <c r="A676" s="9">
        <v>15591</v>
      </c>
      <c r="B676" s="9" t="s">
        <v>17</v>
      </c>
      <c r="C676" s="9" t="s">
        <v>190</v>
      </c>
      <c r="D676" s="10">
        <v>41066</v>
      </c>
      <c r="E676" s="4" t="s">
        <v>93</v>
      </c>
      <c r="F676" s="5">
        <v>2012</v>
      </c>
      <c r="G676" s="5">
        <v>26</v>
      </c>
      <c r="H676" s="4">
        <v>39836</v>
      </c>
      <c r="I676" s="4" t="s">
        <v>47</v>
      </c>
      <c r="J676" s="5">
        <v>40</v>
      </c>
      <c r="K676" s="9">
        <v>31</v>
      </c>
      <c r="L676" s="9">
        <v>852680</v>
      </c>
      <c r="M676" s="9">
        <v>0</v>
      </c>
      <c r="N676" s="9">
        <v>0</v>
      </c>
      <c r="O676" s="9" t="s">
        <v>26</v>
      </c>
      <c r="P676" s="9" t="s">
        <v>27</v>
      </c>
    </row>
    <row r="677" spans="1:16" x14ac:dyDescent="0.25">
      <c r="A677" s="9">
        <v>3232</v>
      </c>
      <c r="B677" s="9" t="s">
        <v>17</v>
      </c>
      <c r="C677" s="9" t="s">
        <v>190</v>
      </c>
      <c r="D677" s="10">
        <v>41131</v>
      </c>
      <c r="E677" s="4" t="s">
        <v>97</v>
      </c>
      <c r="F677" s="5">
        <v>2012</v>
      </c>
      <c r="G677" s="5">
        <v>7</v>
      </c>
      <c r="H677" s="4">
        <v>39836</v>
      </c>
      <c r="I677" s="4" t="s">
        <v>47</v>
      </c>
      <c r="J677" s="5">
        <v>42</v>
      </c>
      <c r="K677" s="9">
        <v>5</v>
      </c>
      <c r="L677" s="9">
        <v>85320</v>
      </c>
      <c r="M677" s="9" t="s">
        <v>25</v>
      </c>
      <c r="N677" s="9">
        <v>5119</v>
      </c>
      <c r="O677" s="9" t="s">
        <v>21</v>
      </c>
      <c r="P677" s="9" t="s">
        <v>49</v>
      </c>
    </row>
    <row r="678" spans="1:16" x14ac:dyDescent="0.25">
      <c r="A678" s="9">
        <v>30913</v>
      </c>
      <c r="B678" s="9" t="s">
        <v>17</v>
      </c>
      <c r="C678" s="9" t="s">
        <v>190</v>
      </c>
      <c r="D678" s="10">
        <v>41174</v>
      </c>
      <c r="E678" s="4" t="s">
        <v>113</v>
      </c>
      <c r="F678" s="5">
        <v>2012</v>
      </c>
      <c r="G678" s="5">
        <v>11</v>
      </c>
      <c r="H678" s="4">
        <v>39836</v>
      </c>
      <c r="I678" s="4" t="s">
        <v>47</v>
      </c>
      <c r="J678" s="5">
        <v>43</v>
      </c>
      <c r="K678" s="9">
        <v>23</v>
      </c>
      <c r="L678" s="9">
        <v>286200</v>
      </c>
      <c r="M678" s="9" t="s">
        <v>20</v>
      </c>
      <c r="N678" s="9">
        <v>2862</v>
      </c>
      <c r="O678" s="9" t="s">
        <v>21</v>
      </c>
      <c r="P678" s="9" t="s">
        <v>49</v>
      </c>
    </row>
    <row r="679" spans="1:16" x14ac:dyDescent="0.25">
      <c r="A679" s="9">
        <v>12228</v>
      </c>
      <c r="B679" s="9" t="s">
        <v>17</v>
      </c>
      <c r="C679" s="9" t="s">
        <v>191</v>
      </c>
      <c r="D679" s="10">
        <v>39989</v>
      </c>
      <c r="E679" s="4" t="s">
        <v>76</v>
      </c>
      <c r="F679" s="5">
        <v>2009</v>
      </c>
      <c r="G679" s="5">
        <v>1</v>
      </c>
      <c r="H679" s="4">
        <v>39989</v>
      </c>
      <c r="I679" s="4" t="s">
        <v>76</v>
      </c>
      <c r="J679" s="5">
        <v>0</v>
      </c>
      <c r="K679" s="9">
        <v>1</v>
      </c>
      <c r="L679" s="9">
        <v>319020</v>
      </c>
      <c r="M679" s="9" t="s">
        <v>36</v>
      </c>
      <c r="N679" s="9">
        <v>12761</v>
      </c>
      <c r="O679" s="9" t="s">
        <v>26</v>
      </c>
      <c r="P679" s="9" t="s">
        <v>30</v>
      </c>
    </row>
    <row r="680" spans="1:16" x14ac:dyDescent="0.25">
      <c r="A680" s="9">
        <v>49763</v>
      </c>
      <c r="B680" s="9" t="s">
        <v>17</v>
      </c>
      <c r="C680" s="9" t="s">
        <v>191</v>
      </c>
      <c r="D680" s="10">
        <v>40587</v>
      </c>
      <c r="E680" s="4" t="s">
        <v>35</v>
      </c>
      <c r="F680" s="5">
        <v>2011</v>
      </c>
      <c r="G680" s="5">
        <v>26</v>
      </c>
      <c r="H680" s="4">
        <v>39989</v>
      </c>
      <c r="I680" s="4" t="s">
        <v>76</v>
      </c>
      <c r="J680" s="5">
        <v>19</v>
      </c>
      <c r="K680" s="9">
        <v>8</v>
      </c>
      <c r="L680" s="9">
        <v>98080</v>
      </c>
      <c r="M680" s="9" t="s">
        <v>29</v>
      </c>
      <c r="N680" s="9">
        <v>1962</v>
      </c>
      <c r="O680" s="9" t="s">
        <v>21</v>
      </c>
      <c r="P680" s="9" t="s">
        <v>32</v>
      </c>
    </row>
    <row r="681" spans="1:16" x14ac:dyDescent="0.25">
      <c r="A681" s="9">
        <v>16967</v>
      </c>
      <c r="B681" s="9" t="s">
        <v>17</v>
      </c>
      <c r="C681" s="9" t="s">
        <v>191</v>
      </c>
      <c r="D681" s="10">
        <v>40774</v>
      </c>
      <c r="E681" s="4" t="s">
        <v>92</v>
      </c>
      <c r="F681" s="5">
        <v>2011</v>
      </c>
      <c r="G681" s="5">
        <v>14</v>
      </c>
      <c r="H681" s="4">
        <v>39989</v>
      </c>
      <c r="I681" s="4" t="s">
        <v>76</v>
      </c>
      <c r="J681" s="5">
        <v>25</v>
      </c>
      <c r="K681" s="9">
        <v>5</v>
      </c>
      <c r="L681" s="9">
        <v>795100</v>
      </c>
      <c r="M681" s="9" t="s">
        <v>43</v>
      </c>
      <c r="N681" s="9">
        <v>63608</v>
      </c>
      <c r="O681" s="9" t="s">
        <v>66</v>
      </c>
      <c r="P681" s="9" t="s">
        <v>68</v>
      </c>
    </row>
    <row r="682" spans="1:16" x14ac:dyDescent="0.25">
      <c r="A682" s="9">
        <v>55749</v>
      </c>
      <c r="B682" s="9" t="s">
        <v>17</v>
      </c>
      <c r="C682" s="9" t="s">
        <v>191</v>
      </c>
      <c r="D682" s="10">
        <v>40973</v>
      </c>
      <c r="E682" s="4" t="s">
        <v>102</v>
      </c>
      <c r="F682" s="5">
        <v>2012</v>
      </c>
      <c r="G682" s="5">
        <v>20</v>
      </c>
      <c r="H682" s="4">
        <v>39989</v>
      </c>
      <c r="I682" s="4" t="s">
        <v>76</v>
      </c>
      <c r="J682" s="5">
        <v>32</v>
      </c>
      <c r="K682" s="9">
        <v>42</v>
      </c>
      <c r="L682" s="9">
        <v>729600</v>
      </c>
      <c r="M682" s="9" t="s">
        <v>20</v>
      </c>
      <c r="N682" s="9">
        <v>7296</v>
      </c>
      <c r="O682" s="9" t="s">
        <v>21</v>
      </c>
      <c r="P682" s="9" t="s">
        <v>32</v>
      </c>
    </row>
    <row r="683" spans="1:16" x14ac:dyDescent="0.25">
      <c r="A683" s="9">
        <v>3649</v>
      </c>
      <c r="B683" s="9" t="s">
        <v>17</v>
      </c>
      <c r="C683" s="9" t="s">
        <v>192</v>
      </c>
      <c r="D683" s="10">
        <v>39940</v>
      </c>
      <c r="E683" s="4" t="s">
        <v>48</v>
      </c>
      <c r="F683" s="5">
        <v>2009</v>
      </c>
      <c r="G683" s="5">
        <v>1</v>
      </c>
      <c r="H683" s="4">
        <v>39940</v>
      </c>
      <c r="I683" s="4" t="s">
        <v>48</v>
      </c>
      <c r="J683" s="5">
        <v>0</v>
      </c>
      <c r="K683" s="9">
        <v>8</v>
      </c>
      <c r="L683" s="9">
        <v>158840</v>
      </c>
      <c r="M683" s="9" t="s">
        <v>20</v>
      </c>
      <c r="N683" s="9">
        <v>1588</v>
      </c>
      <c r="O683" s="9" t="s">
        <v>21</v>
      </c>
      <c r="P683" s="9" t="s">
        <v>49</v>
      </c>
    </row>
    <row r="684" spans="1:16" x14ac:dyDescent="0.25">
      <c r="A684" s="9">
        <v>36609</v>
      </c>
      <c r="B684" s="9" t="s">
        <v>41</v>
      </c>
      <c r="C684" s="9" t="s">
        <v>192</v>
      </c>
      <c r="D684" s="10">
        <v>39947</v>
      </c>
      <c r="E684" s="4" t="s">
        <v>48</v>
      </c>
      <c r="F684" s="5">
        <v>2009</v>
      </c>
      <c r="G684" s="5">
        <v>8</v>
      </c>
      <c r="H684" s="4">
        <v>39940</v>
      </c>
      <c r="I684" s="4" t="s">
        <v>48</v>
      </c>
      <c r="J684" s="5">
        <v>0</v>
      </c>
      <c r="K684" s="9">
        <v>8</v>
      </c>
      <c r="L684" s="9">
        <v>91460</v>
      </c>
      <c r="M684" s="9">
        <v>0</v>
      </c>
      <c r="N684" s="9">
        <v>0</v>
      </c>
      <c r="O684" s="9" t="s">
        <v>21</v>
      </c>
      <c r="P684" s="9" t="s">
        <v>40</v>
      </c>
    </row>
    <row r="685" spans="1:16" x14ac:dyDescent="0.25">
      <c r="A685" s="9">
        <v>22402</v>
      </c>
      <c r="B685" s="9" t="s">
        <v>41</v>
      </c>
      <c r="C685" s="9" t="s">
        <v>192</v>
      </c>
      <c r="D685" s="10">
        <v>39960</v>
      </c>
      <c r="E685" s="4" t="s">
        <v>48</v>
      </c>
      <c r="F685" s="5">
        <v>2009</v>
      </c>
      <c r="G685" s="5">
        <v>15</v>
      </c>
      <c r="H685" s="4">
        <v>39940</v>
      </c>
      <c r="I685" s="4" t="s">
        <v>48</v>
      </c>
      <c r="J685" s="5">
        <v>0</v>
      </c>
      <c r="K685" s="9">
        <v>33</v>
      </c>
      <c r="L685" s="9">
        <v>2388680</v>
      </c>
      <c r="M685" s="9" t="s">
        <v>36</v>
      </c>
      <c r="N685" s="9">
        <v>95547</v>
      </c>
      <c r="O685" s="9" t="s">
        <v>21</v>
      </c>
      <c r="P685" s="9" t="s">
        <v>49</v>
      </c>
    </row>
    <row r="686" spans="1:16" x14ac:dyDescent="0.25">
      <c r="A686" s="9">
        <v>30759</v>
      </c>
      <c r="B686" s="9" t="s">
        <v>17</v>
      </c>
      <c r="C686" s="9" t="s">
        <v>192</v>
      </c>
      <c r="D686" s="10">
        <v>40030</v>
      </c>
      <c r="E686" s="4" t="s">
        <v>24</v>
      </c>
      <c r="F686" s="5">
        <v>2009</v>
      </c>
      <c r="G686" s="5">
        <v>28</v>
      </c>
      <c r="H686" s="4">
        <v>39940</v>
      </c>
      <c r="I686" s="4" t="s">
        <v>48</v>
      </c>
      <c r="J686" s="5">
        <v>2</v>
      </c>
      <c r="K686" s="9">
        <v>2</v>
      </c>
      <c r="L686" s="9">
        <v>129580</v>
      </c>
      <c r="M686" s="9" t="s">
        <v>51</v>
      </c>
      <c r="N686" s="9">
        <v>3887</v>
      </c>
      <c r="O686" s="9" t="s">
        <v>26</v>
      </c>
      <c r="P686" s="9" t="s">
        <v>27</v>
      </c>
    </row>
    <row r="687" spans="1:16" x14ac:dyDescent="0.25">
      <c r="A687" s="9">
        <v>47910</v>
      </c>
      <c r="B687" s="9" t="s">
        <v>41</v>
      </c>
      <c r="C687" s="9" t="s">
        <v>192</v>
      </c>
      <c r="D687" s="10">
        <v>40040</v>
      </c>
      <c r="E687" s="4" t="s">
        <v>24</v>
      </c>
      <c r="F687" s="5">
        <v>2009</v>
      </c>
      <c r="G687" s="5">
        <v>6</v>
      </c>
      <c r="H687" s="4">
        <v>39940</v>
      </c>
      <c r="I687" s="4" t="s">
        <v>48</v>
      </c>
      <c r="J687" s="5">
        <v>3</v>
      </c>
      <c r="K687" s="9">
        <v>30</v>
      </c>
      <c r="L687" s="9">
        <v>10581140</v>
      </c>
      <c r="M687" s="9" t="s">
        <v>43</v>
      </c>
      <c r="N687" s="9">
        <v>846491</v>
      </c>
      <c r="O687" s="9" t="s">
        <v>21</v>
      </c>
      <c r="P687" s="9" t="s">
        <v>59</v>
      </c>
    </row>
    <row r="688" spans="1:16" x14ac:dyDescent="0.25">
      <c r="A688" s="9">
        <v>20519</v>
      </c>
      <c r="B688" s="9" t="s">
        <v>17</v>
      </c>
      <c r="C688" s="9" t="s">
        <v>192</v>
      </c>
      <c r="D688" s="10">
        <v>40090</v>
      </c>
      <c r="E688" s="4" t="s">
        <v>95</v>
      </c>
      <c r="F688" s="5">
        <v>2009</v>
      </c>
      <c r="G688" s="5">
        <v>16</v>
      </c>
      <c r="H688" s="4">
        <v>39940</v>
      </c>
      <c r="I688" s="4" t="s">
        <v>48</v>
      </c>
      <c r="J688" s="5">
        <v>4</v>
      </c>
      <c r="K688" s="9">
        <v>7</v>
      </c>
      <c r="L688" s="9">
        <v>248380</v>
      </c>
      <c r="M688" s="9" t="s">
        <v>51</v>
      </c>
      <c r="N688" s="9">
        <v>7451</v>
      </c>
      <c r="O688" s="9" t="s">
        <v>66</v>
      </c>
      <c r="P688" s="9" t="s">
        <v>75</v>
      </c>
    </row>
    <row r="689" spans="1:16" x14ac:dyDescent="0.25">
      <c r="A689" s="9">
        <v>34689</v>
      </c>
      <c r="B689" s="9" t="s">
        <v>41</v>
      </c>
      <c r="C689" s="9" t="s">
        <v>192</v>
      </c>
      <c r="D689" s="10">
        <v>40140</v>
      </c>
      <c r="E689" s="4" t="s">
        <v>90</v>
      </c>
      <c r="F689" s="5">
        <v>2009</v>
      </c>
      <c r="G689" s="5">
        <v>5</v>
      </c>
      <c r="H689" s="4">
        <v>39940</v>
      </c>
      <c r="I689" s="4" t="s">
        <v>48</v>
      </c>
      <c r="J689" s="5">
        <v>6</v>
      </c>
      <c r="K689" s="9">
        <v>36</v>
      </c>
      <c r="L689" s="9">
        <v>1144800</v>
      </c>
      <c r="M689" s="9" t="s">
        <v>45</v>
      </c>
      <c r="N689" s="9">
        <v>80136</v>
      </c>
      <c r="O689" s="9" t="s">
        <v>21</v>
      </c>
      <c r="P689" s="9" t="s">
        <v>59</v>
      </c>
    </row>
    <row r="690" spans="1:16" x14ac:dyDescent="0.25">
      <c r="A690" s="9">
        <v>47872</v>
      </c>
      <c r="B690" s="9" t="s">
        <v>17</v>
      </c>
      <c r="C690" s="9" t="s">
        <v>192</v>
      </c>
      <c r="D690" s="10">
        <v>40153</v>
      </c>
      <c r="E690" s="4" t="s">
        <v>28</v>
      </c>
      <c r="F690" s="5">
        <v>2009</v>
      </c>
      <c r="G690" s="5">
        <v>24</v>
      </c>
      <c r="H690" s="4">
        <v>39940</v>
      </c>
      <c r="I690" s="4" t="s">
        <v>48</v>
      </c>
      <c r="J690" s="5">
        <v>6</v>
      </c>
      <c r="K690" s="9">
        <v>38</v>
      </c>
      <c r="L690" s="9">
        <v>3512540</v>
      </c>
      <c r="M690" s="9" t="s">
        <v>50</v>
      </c>
      <c r="N690" s="9">
        <v>316129</v>
      </c>
      <c r="O690" s="9" t="s">
        <v>21</v>
      </c>
      <c r="P690" s="9" t="s">
        <v>34</v>
      </c>
    </row>
    <row r="691" spans="1:16" x14ac:dyDescent="0.25">
      <c r="A691" s="9">
        <v>55330</v>
      </c>
      <c r="B691" s="9" t="s">
        <v>41</v>
      </c>
      <c r="C691" s="9" t="s">
        <v>192</v>
      </c>
      <c r="D691" s="10">
        <v>40155</v>
      </c>
      <c r="E691" s="4" t="s">
        <v>28</v>
      </c>
      <c r="F691" s="5">
        <v>2009</v>
      </c>
      <c r="G691" s="5">
        <v>7</v>
      </c>
      <c r="H691" s="4">
        <v>39940</v>
      </c>
      <c r="I691" s="4" t="s">
        <v>48</v>
      </c>
      <c r="J691" s="5">
        <v>7</v>
      </c>
      <c r="K691" s="9">
        <v>49</v>
      </c>
      <c r="L691" s="9">
        <v>1267820</v>
      </c>
      <c r="M691" s="9">
        <v>0</v>
      </c>
      <c r="N691" s="9">
        <v>0</v>
      </c>
      <c r="O691" s="9" t="s">
        <v>26</v>
      </c>
      <c r="P691" s="9" t="s">
        <v>27</v>
      </c>
    </row>
    <row r="692" spans="1:16" x14ac:dyDescent="0.25">
      <c r="A692" s="9">
        <v>35201</v>
      </c>
      <c r="B692" s="9" t="s">
        <v>17</v>
      </c>
      <c r="C692" s="9" t="s">
        <v>192</v>
      </c>
      <c r="D692" s="10">
        <v>40274</v>
      </c>
      <c r="E692" s="4" t="s">
        <v>31</v>
      </c>
      <c r="F692" s="5">
        <v>2010</v>
      </c>
      <c r="G692" s="5">
        <v>9</v>
      </c>
      <c r="H692" s="4">
        <v>39940</v>
      </c>
      <c r="I692" s="4" t="s">
        <v>48</v>
      </c>
      <c r="J692" s="5">
        <v>10</v>
      </c>
      <c r="K692" s="9">
        <v>18</v>
      </c>
      <c r="L692" s="9">
        <v>422880</v>
      </c>
      <c r="M692" s="9" t="s">
        <v>51</v>
      </c>
      <c r="N692" s="9">
        <v>12686</v>
      </c>
      <c r="O692" s="9" t="s">
        <v>66</v>
      </c>
      <c r="P692" s="9" t="s">
        <v>68</v>
      </c>
    </row>
    <row r="693" spans="1:16" x14ac:dyDescent="0.25">
      <c r="A693" s="9">
        <v>11682</v>
      </c>
      <c r="B693" s="9" t="s">
        <v>41</v>
      </c>
      <c r="C693" s="9" t="s">
        <v>192</v>
      </c>
      <c r="D693" s="10">
        <v>40275</v>
      </c>
      <c r="E693" s="4" t="s">
        <v>31</v>
      </c>
      <c r="F693" s="5">
        <v>2010</v>
      </c>
      <c r="G693" s="5">
        <v>7</v>
      </c>
      <c r="H693" s="4">
        <v>39940</v>
      </c>
      <c r="I693" s="4" t="s">
        <v>48</v>
      </c>
      <c r="J693" s="5">
        <v>11</v>
      </c>
      <c r="K693" s="9">
        <v>5</v>
      </c>
      <c r="L693" s="9">
        <v>204360</v>
      </c>
      <c r="M693" s="9" t="s">
        <v>50</v>
      </c>
      <c r="N693" s="9">
        <v>18392</v>
      </c>
      <c r="O693" s="9" t="s">
        <v>66</v>
      </c>
      <c r="P693" s="9" t="s">
        <v>68</v>
      </c>
    </row>
    <row r="694" spans="1:16" x14ac:dyDescent="0.25">
      <c r="A694" s="9">
        <v>30887</v>
      </c>
      <c r="B694" s="9" t="s">
        <v>17</v>
      </c>
      <c r="C694" s="9" t="s">
        <v>192</v>
      </c>
      <c r="D694" s="10">
        <v>40366</v>
      </c>
      <c r="E694" s="4" t="s">
        <v>58</v>
      </c>
      <c r="F694" s="5">
        <v>2010</v>
      </c>
      <c r="G694" s="5">
        <v>8</v>
      </c>
      <c r="H694" s="4">
        <v>39940</v>
      </c>
      <c r="I694" s="4" t="s">
        <v>48</v>
      </c>
      <c r="J694" s="5">
        <v>14</v>
      </c>
      <c r="K694" s="9">
        <v>44</v>
      </c>
      <c r="L694" s="9">
        <v>8714234</v>
      </c>
      <c r="M694" s="9" t="s">
        <v>45</v>
      </c>
      <c r="N694" s="9">
        <v>609996</v>
      </c>
      <c r="O694" s="9" t="s">
        <v>66</v>
      </c>
      <c r="P694" s="9" t="s">
        <v>67</v>
      </c>
    </row>
    <row r="695" spans="1:16" x14ac:dyDescent="0.25">
      <c r="A695" s="9">
        <v>17568</v>
      </c>
      <c r="B695" s="9" t="s">
        <v>17</v>
      </c>
      <c r="C695" s="9" t="s">
        <v>192</v>
      </c>
      <c r="D695" s="10">
        <v>40400</v>
      </c>
      <c r="E695" s="4" t="s">
        <v>91</v>
      </c>
      <c r="F695" s="5">
        <v>2010</v>
      </c>
      <c r="G695" s="5">
        <v>8</v>
      </c>
      <c r="H695" s="4">
        <v>39940</v>
      </c>
      <c r="I695" s="4" t="s">
        <v>48</v>
      </c>
      <c r="J695" s="5">
        <v>15</v>
      </c>
      <c r="K695" s="9">
        <v>31</v>
      </c>
      <c r="L695" s="9">
        <v>1025740</v>
      </c>
      <c r="M695" s="9">
        <v>0</v>
      </c>
      <c r="N695" s="9">
        <v>0</v>
      </c>
      <c r="O695" s="9" t="s">
        <v>66</v>
      </c>
      <c r="P695" s="9" t="s">
        <v>68</v>
      </c>
    </row>
    <row r="696" spans="1:16" x14ac:dyDescent="0.25">
      <c r="A696" s="9">
        <v>27745</v>
      </c>
      <c r="B696" s="9" t="s">
        <v>17</v>
      </c>
      <c r="C696" s="9" t="s">
        <v>192</v>
      </c>
      <c r="D696" s="10">
        <v>40441</v>
      </c>
      <c r="E696" s="4" t="s">
        <v>115</v>
      </c>
      <c r="F696" s="5">
        <v>2010</v>
      </c>
      <c r="G696" s="5">
        <v>11</v>
      </c>
      <c r="H696" s="4">
        <v>39940</v>
      </c>
      <c r="I696" s="4" t="s">
        <v>48</v>
      </c>
      <c r="J696" s="5">
        <v>16</v>
      </c>
      <c r="K696" s="9">
        <v>41</v>
      </c>
      <c r="L696" s="9">
        <v>12253860</v>
      </c>
      <c r="M696" s="9" t="s">
        <v>20</v>
      </c>
      <c r="N696" s="9">
        <v>122539</v>
      </c>
      <c r="O696" s="9" t="s">
        <v>26</v>
      </c>
      <c r="P696" s="9" t="s">
        <v>72</v>
      </c>
    </row>
    <row r="697" spans="1:16" x14ac:dyDescent="0.25">
      <c r="A697" s="9">
        <v>34597</v>
      </c>
      <c r="B697" s="9" t="s">
        <v>17</v>
      </c>
      <c r="C697" s="9" t="s">
        <v>192</v>
      </c>
      <c r="D697" s="10">
        <v>40528</v>
      </c>
      <c r="E697" s="4" t="s">
        <v>110</v>
      </c>
      <c r="F697" s="5">
        <v>2010</v>
      </c>
      <c r="G697" s="5">
        <v>21</v>
      </c>
      <c r="H697" s="4">
        <v>39940</v>
      </c>
      <c r="I697" s="4" t="s">
        <v>48</v>
      </c>
      <c r="J697" s="5">
        <v>19</v>
      </c>
      <c r="K697" s="9">
        <v>8</v>
      </c>
      <c r="L697" s="9">
        <v>1698674</v>
      </c>
      <c r="M697" s="9" t="s">
        <v>45</v>
      </c>
      <c r="N697" s="9">
        <v>118907</v>
      </c>
      <c r="O697" s="9" t="s">
        <v>66</v>
      </c>
      <c r="P697" s="9" t="s">
        <v>67</v>
      </c>
    </row>
    <row r="698" spans="1:16" x14ac:dyDescent="0.25">
      <c r="A698" s="9">
        <v>195</v>
      </c>
      <c r="B698" s="9" t="s">
        <v>17</v>
      </c>
      <c r="C698" s="9" t="s">
        <v>192</v>
      </c>
      <c r="D698" s="10">
        <v>40539</v>
      </c>
      <c r="E698" s="4" t="s">
        <v>110</v>
      </c>
      <c r="F698" s="5">
        <v>2010</v>
      </c>
      <c r="G698" s="5">
        <v>17</v>
      </c>
      <c r="H698" s="4">
        <v>39940</v>
      </c>
      <c r="I698" s="4" t="s">
        <v>48</v>
      </c>
      <c r="J698" s="5">
        <v>19</v>
      </c>
      <c r="K698" s="9">
        <v>34</v>
      </c>
      <c r="L698" s="9">
        <v>2631480</v>
      </c>
      <c r="M698" s="9" t="s">
        <v>51</v>
      </c>
      <c r="N698" s="9">
        <v>78944</v>
      </c>
      <c r="O698" s="9" t="s">
        <v>21</v>
      </c>
      <c r="P698" s="9" t="s">
        <v>52</v>
      </c>
    </row>
    <row r="699" spans="1:16" x14ac:dyDescent="0.25">
      <c r="A699" s="9">
        <v>28737</v>
      </c>
      <c r="B699" s="9" t="s">
        <v>17</v>
      </c>
      <c r="C699" s="9" t="s">
        <v>192</v>
      </c>
      <c r="D699" s="10">
        <v>40612</v>
      </c>
      <c r="E699" s="4" t="s">
        <v>121</v>
      </c>
      <c r="F699" s="5">
        <v>2011</v>
      </c>
      <c r="G699" s="5">
        <v>28</v>
      </c>
      <c r="H699" s="4">
        <v>39940</v>
      </c>
      <c r="I699" s="4" t="s">
        <v>48</v>
      </c>
      <c r="J699" s="5">
        <v>22</v>
      </c>
      <c r="K699" s="9">
        <v>50</v>
      </c>
      <c r="L699" s="9">
        <v>826740</v>
      </c>
      <c r="M699" s="9" t="s">
        <v>36</v>
      </c>
      <c r="N699" s="9">
        <v>33070</v>
      </c>
      <c r="O699" s="9" t="s">
        <v>21</v>
      </c>
      <c r="P699" s="9" t="s">
        <v>37</v>
      </c>
    </row>
    <row r="700" spans="1:16" x14ac:dyDescent="0.25">
      <c r="A700" s="9">
        <v>59971</v>
      </c>
      <c r="B700" s="9" t="s">
        <v>17</v>
      </c>
      <c r="C700" s="9" t="s">
        <v>192</v>
      </c>
      <c r="D700" s="10">
        <v>40694</v>
      </c>
      <c r="E700" s="4" t="s">
        <v>19</v>
      </c>
      <c r="F700" s="5">
        <v>2011</v>
      </c>
      <c r="G700" s="5">
        <v>11</v>
      </c>
      <c r="H700" s="4">
        <v>39940</v>
      </c>
      <c r="I700" s="4" t="s">
        <v>48</v>
      </c>
      <c r="J700" s="5">
        <v>24</v>
      </c>
      <c r="K700" s="9">
        <v>26</v>
      </c>
      <c r="L700" s="9">
        <v>875540</v>
      </c>
      <c r="M700" s="9" t="s">
        <v>20</v>
      </c>
      <c r="N700" s="9">
        <v>8755</v>
      </c>
      <c r="O700" s="9" t="s">
        <v>66</v>
      </c>
      <c r="P700" s="9" t="s">
        <v>68</v>
      </c>
    </row>
    <row r="701" spans="1:16" x14ac:dyDescent="0.25">
      <c r="A701" s="9">
        <v>448</v>
      </c>
      <c r="B701" s="9" t="s">
        <v>17</v>
      </c>
      <c r="C701" s="9" t="s">
        <v>192</v>
      </c>
      <c r="D701" s="10">
        <v>40775</v>
      </c>
      <c r="E701" s="4" t="s">
        <v>92</v>
      </c>
      <c r="F701" s="5">
        <v>2011</v>
      </c>
      <c r="G701" s="5">
        <v>32</v>
      </c>
      <c r="H701" s="4">
        <v>39940</v>
      </c>
      <c r="I701" s="4" t="s">
        <v>48</v>
      </c>
      <c r="J701" s="5">
        <v>27</v>
      </c>
      <c r="K701" s="9">
        <v>22</v>
      </c>
      <c r="L701" s="9">
        <v>2324801</v>
      </c>
      <c r="M701" s="9" t="s">
        <v>50</v>
      </c>
      <c r="N701" s="9">
        <v>209232</v>
      </c>
      <c r="O701" s="9" t="s">
        <v>66</v>
      </c>
      <c r="P701" s="9" t="s">
        <v>67</v>
      </c>
    </row>
    <row r="702" spans="1:16" x14ac:dyDescent="0.25">
      <c r="A702" s="9">
        <v>31233</v>
      </c>
      <c r="B702" s="9" t="s">
        <v>17</v>
      </c>
      <c r="C702" s="9" t="s">
        <v>192</v>
      </c>
      <c r="D702" s="10">
        <v>40810</v>
      </c>
      <c r="E702" s="4" t="s">
        <v>88</v>
      </c>
      <c r="F702" s="5">
        <v>2011</v>
      </c>
      <c r="G702" s="5">
        <v>21</v>
      </c>
      <c r="H702" s="4">
        <v>39940</v>
      </c>
      <c r="I702" s="4" t="s">
        <v>48</v>
      </c>
      <c r="J702" s="5">
        <v>28</v>
      </c>
      <c r="K702" s="9">
        <v>41</v>
      </c>
      <c r="L702" s="9">
        <v>2596580</v>
      </c>
      <c r="M702" s="9" t="s">
        <v>25</v>
      </c>
      <c r="N702" s="9">
        <v>155795</v>
      </c>
      <c r="O702" s="9" t="s">
        <v>66</v>
      </c>
      <c r="P702" s="9" t="s">
        <v>68</v>
      </c>
    </row>
    <row r="703" spans="1:16" x14ac:dyDescent="0.25">
      <c r="A703" s="9">
        <v>37287</v>
      </c>
      <c r="B703" s="9" t="s">
        <v>17</v>
      </c>
      <c r="C703" s="9" t="s">
        <v>192</v>
      </c>
      <c r="D703" s="10">
        <v>40919</v>
      </c>
      <c r="E703" s="4" t="s">
        <v>54</v>
      </c>
      <c r="F703" s="5">
        <v>2012</v>
      </c>
      <c r="G703" s="5">
        <v>25</v>
      </c>
      <c r="H703" s="4">
        <v>39940</v>
      </c>
      <c r="I703" s="4" t="s">
        <v>48</v>
      </c>
      <c r="J703" s="5">
        <v>32</v>
      </c>
      <c r="K703" s="9">
        <v>45</v>
      </c>
      <c r="L703" s="9">
        <v>260500</v>
      </c>
      <c r="M703" s="9" t="s">
        <v>39</v>
      </c>
      <c r="N703" s="9">
        <v>13025</v>
      </c>
      <c r="O703" s="9" t="s">
        <v>21</v>
      </c>
      <c r="P703" s="9" t="s">
        <v>56</v>
      </c>
    </row>
    <row r="704" spans="1:16" x14ac:dyDescent="0.25">
      <c r="A704" s="9">
        <v>17701</v>
      </c>
      <c r="B704" s="9" t="s">
        <v>17</v>
      </c>
      <c r="C704" s="9" t="s">
        <v>192</v>
      </c>
      <c r="D704" s="10">
        <v>41050</v>
      </c>
      <c r="E704" s="4" t="s">
        <v>83</v>
      </c>
      <c r="F704" s="5">
        <v>2012</v>
      </c>
      <c r="G704" s="5">
        <v>12</v>
      </c>
      <c r="H704" s="4">
        <v>39940</v>
      </c>
      <c r="I704" s="4" t="s">
        <v>48</v>
      </c>
      <c r="J704" s="5">
        <v>36</v>
      </c>
      <c r="K704" s="9">
        <v>21</v>
      </c>
      <c r="L704" s="9">
        <v>160900</v>
      </c>
      <c r="M704" s="9" t="s">
        <v>50</v>
      </c>
      <c r="N704" s="9">
        <v>14481</v>
      </c>
      <c r="O704" s="9" t="s">
        <v>21</v>
      </c>
      <c r="P704" s="9" t="s">
        <v>49</v>
      </c>
    </row>
    <row r="705" spans="1:16" x14ac:dyDescent="0.25">
      <c r="A705" s="9">
        <v>38851</v>
      </c>
      <c r="B705" s="9" t="s">
        <v>17</v>
      </c>
      <c r="C705" s="9" t="s">
        <v>192</v>
      </c>
      <c r="D705" s="10">
        <v>41188</v>
      </c>
      <c r="E705" s="4" t="s">
        <v>98</v>
      </c>
      <c r="F705" s="5">
        <v>2012</v>
      </c>
      <c r="G705" s="5">
        <v>22</v>
      </c>
      <c r="H705" s="4">
        <v>39940</v>
      </c>
      <c r="I705" s="4" t="s">
        <v>48</v>
      </c>
      <c r="J705" s="5">
        <v>40</v>
      </c>
      <c r="K705" s="9">
        <v>1</v>
      </c>
      <c r="L705" s="9">
        <v>16980</v>
      </c>
      <c r="M705" s="9" t="s">
        <v>25</v>
      </c>
      <c r="N705" s="9">
        <v>1019</v>
      </c>
      <c r="O705" s="9" t="s">
        <v>21</v>
      </c>
      <c r="P705" s="9" t="s">
        <v>49</v>
      </c>
    </row>
    <row r="706" spans="1:16" x14ac:dyDescent="0.25">
      <c r="A706" s="9">
        <v>29505</v>
      </c>
      <c r="B706" s="9" t="s">
        <v>41</v>
      </c>
      <c r="C706" s="9" t="s">
        <v>192</v>
      </c>
      <c r="D706" s="10">
        <v>41270</v>
      </c>
      <c r="E706" s="4" t="s">
        <v>86</v>
      </c>
      <c r="F706" s="5">
        <v>2012</v>
      </c>
      <c r="G706" s="5">
        <v>7</v>
      </c>
      <c r="H706" s="4">
        <v>39940</v>
      </c>
      <c r="I706" s="4" t="s">
        <v>48</v>
      </c>
      <c r="J706" s="5">
        <v>43</v>
      </c>
      <c r="K706" s="9">
        <v>22</v>
      </c>
      <c r="L706" s="9">
        <v>90420</v>
      </c>
      <c r="M706" s="9" t="s">
        <v>29</v>
      </c>
      <c r="N706" s="9">
        <v>1808</v>
      </c>
      <c r="O706" s="9" t="s">
        <v>21</v>
      </c>
      <c r="P706" s="9" t="s">
        <v>52</v>
      </c>
    </row>
    <row r="707" spans="1:16" x14ac:dyDescent="0.25">
      <c r="A707" s="9">
        <v>33696</v>
      </c>
      <c r="B707" s="9" t="s">
        <v>17</v>
      </c>
      <c r="C707" s="9" t="s">
        <v>193</v>
      </c>
      <c r="D707" s="10">
        <v>39999</v>
      </c>
      <c r="E707" s="4" t="s">
        <v>77</v>
      </c>
      <c r="F707" s="5">
        <v>2009</v>
      </c>
      <c r="G707" s="5">
        <v>1</v>
      </c>
      <c r="H707" s="4">
        <v>39999</v>
      </c>
      <c r="I707" s="4" t="s">
        <v>77</v>
      </c>
      <c r="J707" s="5">
        <v>0</v>
      </c>
      <c r="K707" s="9">
        <v>2</v>
      </c>
      <c r="L707" s="9">
        <v>115460</v>
      </c>
      <c r="M707" s="9" t="s">
        <v>25</v>
      </c>
      <c r="N707" s="9">
        <v>6928</v>
      </c>
      <c r="O707" s="9" t="s">
        <v>66</v>
      </c>
      <c r="P707" s="9" t="s">
        <v>68</v>
      </c>
    </row>
    <row r="708" spans="1:16" x14ac:dyDescent="0.25">
      <c r="A708" s="9">
        <v>3175</v>
      </c>
      <c r="B708" s="9" t="s">
        <v>17</v>
      </c>
      <c r="C708" s="9" t="s">
        <v>193</v>
      </c>
      <c r="D708" s="10">
        <v>40008</v>
      </c>
      <c r="E708" s="4" t="s">
        <v>77</v>
      </c>
      <c r="F708" s="5">
        <v>2009</v>
      </c>
      <c r="G708" s="5">
        <v>6</v>
      </c>
      <c r="H708" s="4">
        <v>39999</v>
      </c>
      <c r="I708" s="4" t="s">
        <v>77</v>
      </c>
      <c r="J708" s="5">
        <v>0</v>
      </c>
      <c r="K708" s="9">
        <v>23</v>
      </c>
      <c r="L708" s="9">
        <v>7107240</v>
      </c>
      <c r="M708" s="9" t="s">
        <v>45</v>
      </c>
      <c r="N708" s="9">
        <v>497507</v>
      </c>
      <c r="O708" s="9" t="s">
        <v>21</v>
      </c>
      <c r="P708" s="9" t="s">
        <v>59</v>
      </c>
    </row>
    <row r="709" spans="1:16" x14ac:dyDescent="0.25">
      <c r="A709" s="9">
        <v>33797</v>
      </c>
      <c r="B709" s="9" t="s">
        <v>17</v>
      </c>
      <c r="C709" s="9" t="s">
        <v>193</v>
      </c>
      <c r="D709" s="10">
        <v>40118</v>
      </c>
      <c r="E709" s="4" t="s">
        <v>90</v>
      </c>
      <c r="F709" s="5">
        <v>2009</v>
      </c>
      <c r="G709" s="5">
        <v>15</v>
      </c>
      <c r="H709" s="4">
        <v>39999</v>
      </c>
      <c r="I709" s="4" t="s">
        <v>77</v>
      </c>
      <c r="J709" s="5">
        <v>3</v>
      </c>
      <c r="K709" s="9">
        <v>20</v>
      </c>
      <c r="L709" s="9">
        <v>9062680</v>
      </c>
      <c r="M709" s="9" t="s">
        <v>43</v>
      </c>
      <c r="N709" s="9">
        <v>725014</v>
      </c>
      <c r="O709" s="9" t="s">
        <v>66</v>
      </c>
      <c r="P709" s="9" t="s">
        <v>75</v>
      </c>
    </row>
    <row r="710" spans="1:16" x14ac:dyDescent="0.25">
      <c r="A710" s="9">
        <v>23238</v>
      </c>
      <c r="B710" s="9" t="s">
        <v>17</v>
      </c>
      <c r="C710" s="9" t="s">
        <v>193</v>
      </c>
      <c r="D710" s="10">
        <v>40268</v>
      </c>
      <c r="E710" s="4" t="s">
        <v>85</v>
      </c>
      <c r="F710" s="5">
        <v>2010</v>
      </c>
      <c r="G710" s="5">
        <v>2</v>
      </c>
      <c r="H710" s="4">
        <v>39999</v>
      </c>
      <c r="I710" s="4" t="s">
        <v>77</v>
      </c>
      <c r="J710" s="5">
        <v>8</v>
      </c>
      <c r="K710" s="9">
        <v>25</v>
      </c>
      <c r="L710" s="9">
        <v>5952380</v>
      </c>
      <c r="M710" s="9" t="s">
        <v>39</v>
      </c>
      <c r="N710" s="9">
        <v>297619</v>
      </c>
      <c r="O710" s="9" t="s">
        <v>66</v>
      </c>
      <c r="P710" s="9" t="s">
        <v>75</v>
      </c>
    </row>
    <row r="711" spans="1:16" x14ac:dyDescent="0.25">
      <c r="A711" s="9">
        <v>54467</v>
      </c>
      <c r="B711" s="9" t="s">
        <v>17</v>
      </c>
      <c r="C711" s="9" t="s">
        <v>193</v>
      </c>
      <c r="D711" s="10">
        <v>40469</v>
      </c>
      <c r="E711" s="4" t="s">
        <v>96</v>
      </c>
      <c r="F711" s="5">
        <v>2010</v>
      </c>
      <c r="G711" s="5">
        <v>32</v>
      </c>
      <c r="H711" s="4">
        <v>39999</v>
      </c>
      <c r="I711" s="4" t="s">
        <v>77</v>
      </c>
      <c r="J711" s="5">
        <v>15</v>
      </c>
      <c r="K711" s="9">
        <v>37</v>
      </c>
      <c r="L711" s="9">
        <v>873340</v>
      </c>
      <c r="M711" s="9" t="s">
        <v>25</v>
      </c>
      <c r="N711" s="9">
        <v>52400</v>
      </c>
      <c r="O711" s="9" t="s">
        <v>21</v>
      </c>
      <c r="P711" s="9" t="s">
        <v>32</v>
      </c>
    </row>
    <row r="712" spans="1:16" x14ac:dyDescent="0.25">
      <c r="A712" s="9">
        <v>54727</v>
      </c>
      <c r="B712" s="9" t="s">
        <v>17</v>
      </c>
      <c r="C712" s="9" t="s">
        <v>193</v>
      </c>
      <c r="D712" s="10">
        <v>40525</v>
      </c>
      <c r="E712" s="4" t="s">
        <v>110</v>
      </c>
      <c r="F712" s="5">
        <v>2010</v>
      </c>
      <c r="G712" s="5">
        <v>19</v>
      </c>
      <c r="H712" s="4">
        <v>39999</v>
      </c>
      <c r="I712" s="4" t="s">
        <v>77</v>
      </c>
      <c r="J712" s="5">
        <v>17</v>
      </c>
      <c r="K712" s="9">
        <v>29</v>
      </c>
      <c r="L712" s="9">
        <v>2854280</v>
      </c>
      <c r="M712" s="9" t="s">
        <v>29</v>
      </c>
      <c r="N712" s="9">
        <v>57086</v>
      </c>
      <c r="O712" s="9" t="s">
        <v>21</v>
      </c>
      <c r="P712" s="9" t="s">
        <v>40</v>
      </c>
    </row>
    <row r="713" spans="1:16" x14ac:dyDescent="0.25">
      <c r="A713" s="9">
        <v>5188</v>
      </c>
      <c r="B713" s="9" t="s">
        <v>17</v>
      </c>
      <c r="C713" s="9" t="s">
        <v>193</v>
      </c>
      <c r="D713" s="10">
        <v>40546</v>
      </c>
      <c r="E713" s="4" t="s">
        <v>80</v>
      </c>
      <c r="F713" s="5">
        <v>2011</v>
      </c>
      <c r="G713" s="5">
        <v>14</v>
      </c>
      <c r="H713" s="4">
        <v>39999</v>
      </c>
      <c r="I713" s="4" t="s">
        <v>77</v>
      </c>
      <c r="J713" s="5">
        <v>17</v>
      </c>
      <c r="K713" s="9">
        <v>24</v>
      </c>
      <c r="L713" s="9">
        <v>385600</v>
      </c>
      <c r="M713" s="9" t="s">
        <v>39</v>
      </c>
      <c r="N713" s="9">
        <v>19280</v>
      </c>
      <c r="O713" s="9" t="s">
        <v>21</v>
      </c>
      <c r="P713" s="9" t="s">
        <v>40</v>
      </c>
    </row>
    <row r="714" spans="1:16" x14ac:dyDescent="0.25">
      <c r="A714" s="9">
        <v>10339</v>
      </c>
      <c r="B714" s="9" t="s">
        <v>17</v>
      </c>
      <c r="C714" s="9" t="s">
        <v>193</v>
      </c>
      <c r="D714" s="10">
        <v>40857</v>
      </c>
      <c r="E714" s="4" t="s">
        <v>81</v>
      </c>
      <c r="F714" s="5">
        <v>2011</v>
      </c>
      <c r="G714" s="5">
        <v>4</v>
      </c>
      <c r="H714" s="4">
        <v>39999</v>
      </c>
      <c r="I714" s="4" t="s">
        <v>77</v>
      </c>
      <c r="J714" s="5">
        <v>28</v>
      </c>
      <c r="K714" s="9">
        <v>49</v>
      </c>
      <c r="L714" s="9">
        <v>19504500</v>
      </c>
      <c r="M714" s="9" t="s">
        <v>50</v>
      </c>
      <c r="N714" s="9">
        <v>1755405</v>
      </c>
      <c r="O714" s="9" t="s">
        <v>26</v>
      </c>
      <c r="P714" s="9" t="s">
        <v>27</v>
      </c>
    </row>
    <row r="715" spans="1:16" x14ac:dyDescent="0.25">
      <c r="A715" s="9">
        <v>39617</v>
      </c>
      <c r="B715" s="9" t="s">
        <v>17</v>
      </c>
      <c r="C715" s="9" t="s">
        <v>193</v>
      </c>
      <c r="D715" s="10">
        <v>40894</v>
      </c>
      <c r="E715" s="4" t="s">
        <v>42</v>
      </c>
      <c r="F715" s="5">
        <v>2011</v>
      </c>
      <c r="G715" s="5">
        <v>11</v>
      </c>
      <c r="H715" s="4">
        <v>39999</v>
      </c>
      <c r="I715" s="4" t="s">
        <v>77</v>
      </c>
      <c r="J715" s="5">
        <v>29</v>
      </c>
      <c r="K715" s="9">
        <v>33</v>
      </c>
      <c r="L715" s="9">
        <v>2567360</v>
      </c>
      <c r="M715" s="9" t="s">
        <v>43</v>
      </c>
      <c r="N715" s="9">
        <v>205389</v>
      </c>
      <c r="O715" s="9" t="s">
        <v>26</v>
      </c>
      <c r="P715" s="9" t="s">
        <v>27</v>
      </c>
    </row>
    <row r="716" spans="1:16" x14ac:dyDescent="0.25">
      <c r="A716" s="9">
        <v>4706</v>
      </c>
      <c r="B716" s="9" t="s">
        <v>17</v>
      </c>
      <c r="C716" s="9" t="s">
        <v>193</v>
      </c>
      <c r="D716" s="10">
        <v>41271</v>
      </c>
      <c r="E716" s="4" t="s">
        <v>86</v>
      </c>
      <c r="F716" s="5">
        <v>2012</v>
      </c>
      <c r="G716" s="5">
        <v>18</v>
      </c>
      <c r="H716" s="4">
        <v>39999</v>
      </c>
      <c r="I716" s="4" t="s">
        <v>77</v>
      </c>
      <c r="J716" s="5">
        <v>41</v>
      </c>
      <c r="K716" s="9">
        <v>30</v>
      </c>
      <c r="L716" s="9">
        <v>4233400</v>
      </c>
      <c r="M716" s="9" t="s">
        <v>29</v>
      </c>
      <c r="N716" s="9">
        <v>84668</v>
      </c>
      <c r="O716" s="9" t="s">
        <v>21</v>
      </c>
      <c r="P716" s="9" t="s">
        <v>49</v>
      </c>
    </row>
    <row r="717" spans="1:16" x14ac:dyDescent="0.25">
      <c r="A717" s="9">
        <v>3138</v>
      </c>
      <c r="B717" s="9" t="s">
        <v>17</v>
      </c>
      <c r="C717" s="9" t="s">
        <v>194</v>
      </c>
      <c r="D717" s="10">
        <v>40027</v>
      </c>
      <c r="E717" s="4" t="s">
        <v>24</v>
      </c>
      <c r="F717" s="5">
        <v>2009</v>
      </c>
      <c r="G717" s="5">
        <v>1</v>
      </c>
      <c r="H717" s="4">
        <v>40027</v>
      </c>
      <c r="I717" s="4" t="s">
        <v>24</v>
      </c>
      <c r="J717" s="5">
        <v>0</v>
      </c>
      <c r="K717" s="9">
        <v>4</v>
      </c>
      <c r="L717" s="9">
        <v>1436060</v>
      </c>
      <c r="M717" s="9" t="s">
        <v>45</v>
      </c>
      <c r="N717" s="9">
        <v>100524</v>
      </c>
      <c r="O717" s="9" t="s">
        <v>66</v>
      </c>
      <c r="P717" s="9" t="s">
        <v>68</v>
      </c>
    </row>
    <row r="718" spans="1:16" x14ac:dyDescent="0.25">
      <c r="A718" s="9">
        <v>18341</v>
      </c>
      <c r="B718" s="9" t="s">
        <v>17</v>
      </c>
      <c r="C718" s="9" t="s">
        <v>194</v>
      </c>
      <c r="D718" s="10">
        <v>40377</v>
      </c>
      <c r="E718" s="4" t="s">
        <v>58</v>
      </c>
      <c r="F718" s="5">
        <v>2010</v>
      </c>
      <c r="G718" s="5">
        <v>3</v>
      </c>
      <c r="H718" s="4">
        <v>40027</v>
      </c>
      <c r="I718" s="4" t="s">
        <v>24</v>
      </c>
      <c r="J718" s="5">
        <v>11</v>
      </c>
      <c r="K718" s="9">
        <v>39</v>
      </c>
      <c r="L718" s="9">
        <v>475780</v>
      </c>
      <c r="M718" s="9">
        <v>0</v>
      </c>
      <c r="N718" s="9">
        <v>0</v>
      </c>
      <c r="O718" s="9" t="s">
        <v>21</v>
      </c>
      <c r="P718" s="9" t="s">
        <v>40</v>
      </c>
    </row>
    <row r="719" spans="1:16" x14ac:dyDescent="0.25">
      <c r="A719" s="9">
        <v>40165</v>
      </c>
      <c r="B719" s="9" t="s">
        <v>17</v>
      </c>
      <c r="C719" s="9" t="s">
        <v>194</v>
      </c>
      <c r="D719" s="10">
        <v>40577</v>
      </c>
      <c r="E719" s="4" t="s">
        <v>35</v>
      </c>
      <c r="F719" s="5">
        <v>2011</v>
      </c>
      <c r="G719" s="5">
        <v>19</v>
      </c>
      <c r="H719" s="4">
        <v>40027</v>
      </c>
      <c r="I719" s="4" t="s">
        <v>24</v>
      </c>
      <c r="J719" s="5">
        <v>18</v>
      </c>
      <c r="K719" s="9">
        <v>50</v>
      </c>
      <c r="L719" s="9">
        <v>842720</v>
      </c>
      <c r="M719" s="9" t="s">
        <v>45</v>
      </c>
      <c r="N719" s="9">
        <v>58990</v>
      </c>
      <c r="O719" s="9" t="s">
        <v>21</v>
      </c>
      <c r="P719" s="9" t="s">
        <v>34</v>
      </c>
    </row>
    <row r="720" spans="1:16" x14ac:dyDescent="0.25">
      <c r="A720" s="9">
        <v>13634</v>
      </c>
      <c r="B720" s="9" t="s">
        <v>17</v>
      </c>
      <c r="C720" s="9" t="s">
        <v>194</v>
      </c>
      <c r="D720" s="10">
        <v>40651</v>
      </c>
      <c r="E720" s="4" t="s">
        <v>53</v>
      </c>
      <c r="F720" s="5">
        <v>2011</v>
      </c>
      <c r="G720" s="5">
        <v>4</v>
      </c>
      <c r="H720" s="4">
        <v>40027</v>
      </c>
      <c r="I720" s="4" t="s">
        <v>24</v>
      </c>
      <c r="J720" s="5">
        <v>20</v>
      </c>
      <c r="K720" s="9">
        <v>46</v>
      </c>
      <c r="L720" s="9">
        <v>3648260</v>
      </c>
      <c r="M720" s="9" t="s">
        <v>39</v>
      </c>
      <c r="N720" s="9">
        <v>182413</v>
      </c>
      <c r="O720" s="9" t="s">
        <v>66</v>
      </c>
      <c r="P720" s="9" t="s">
        <v>68</v>
      </c>
    </row>
    <row r="721" spans="1:16" x14ac:dyDescent="0.25">
      <c r="A721" s="9">
        <v>13730</v>
      </c>
      <c r="B721" s="9" t="s">
        <v>17</v>
      </c>
      <c r="C721" s="9" t="s">
        <v>194</v>
      </c>
      <c r="D721" s="10">
        <v>40791</v>
      </c>
      <c r="E721" s="4" t="s">
        <v>88</v>
      </c>
      <c r="F721" s="5">
        <v>2011</v>
      </c>
      <c r="G721" s="5">
        <v>19</v>
      </c>
      <c r="H721" s="4">
        <v>40027</v>
      </c>
      <c r="I721" s="4" t="s">
        <v>24</v>
      </c>
      <c r="J721" s="5">
        <v>25</v>
      </c>
      <c r="K721" s="9">
        <v>26</v>
      </c>
      <c r="L721" s="9">
        <v>7235280</v>
      </c>
      <c r="M721" s="9" t="s">
        <v>45</v>
      </c>
      <c r="N721" s="9">
        <v>506470</v>
      </c>
      <c r="O721" s="9" t="s">
        <v>26</v>
      </c>
      <c r="P721" s="9" t="s">
        <v>72</v>
      </c>
    </row>
    <row r="722" spans="1:16" x14ac:dyDescent="0.25">
      <c r="A722" s="9">
        <v>22880</v>
      </c>
      <c r="B722" s="9" t="s">
        <v>17</v>
      </c>
      <c r="C722" s="9" t="s">
        <v>195</v>
      </c>
      <c r="D722" s="10">
        <v>40328</v>
      </c>
      <c r="E722" s="4" t="s">
        <v>33</v>
      </c>
      <c r="F722" s="5">
        <v>2010</v>
      </c>
      <c r="G722" s="5">
        <v>1</v>
      </c>
      <c r="H722" s="4">
        <v>40328</v>
      </c>
      <c r="I722" s="4" t="s">
        <v>33</v>
      </c>
      <c r="J722" s="5">
        <v>0</v>
      </c>
      <c r="K722" s="9">
        <v>13</v>
      </c>
      <c r="L722" s="9">
        <v>49920</v>
      </c>
      <c r="M722" s="9" t="s">
        <v>20</v>
      </c>
      <c r="N722" s="9">
        <v>499</v>
      </c>
      <c r="O722" s="9" t="s">
        <v>66</v>
      </c>
      <c r="P722" s="9" t="s">
        <v>68</v>
      </c>
    </row>
    <row r="723" spans="1:16" x14ac:dyDescent="0.25">
      <c r="A723" s="9">
        <v>50276</v>
      </c>
      <c r="B723" s="9" t="s">
        <v>17</v>
      </c>
      <c r="C723" s="9" t="s">
        <v>195</v>
      </c>
      <c r="D723" s="10">
        <v>40588</v>
      </c>
      <c r="E723" s="4" t="s">
        <v>35</v>
      </c>
      <c r="F723" s="5">
        <v>2011</v>
      </c>
      <c r="G723" s="5">
        <v>31</v>
      </c>
      <c r="H723" s="4">
        <v>40328</v>
      </c>
      <c r="I723" s="4" t="s">
        <v>33</v>
      </c>
      <c r="J723" s="5">
        <v>8</v>
      </c>
      <c r="K723" s="9">
        <v>34</v>
      </c>
      <c r="L723" s="9">
        <v>780700</v>
      </c>
      <c r="M723" s="9" t="s">
        <v>39</v>
      </c>
      <c r="N723" s="9">
        <v>39035</v>
      </c>
      <c r="O723" s="9" t="s">
        <v>21</v>
      </c>
      <c r="P723" s="9" t="s">
        <v>52</v>
      </c>
    </row>
    <row r="724" spans="1:16" x14ac:dyDescent="0.25">
      <c r="A724" s="9">
        <v>56900</v>
      </c>
      <c r="B724" s="9" t="s">
        <v>17</v>
      </c>
      <c r="C724" s="9" t="s">
        <v>195</v>
      </c>
      <c r="D724" s="10">
        <v>40873</v>
      </c>
      <c r="E724" s="4" t="s">
        <v>81</v>
      </c>
      <c r="F724" s="5">
        <v>2011</v>
      </c>
      <c r="G724" s="5">
        <v>15</v>
      </c>
      <c r="H724" s="4">
        <v>40328</v>
      </c>
      <c r="I724" s="4" t="s">
        <v>33</v>
      </c>
      <c r="J724" s="5">
        <v>17</v>
      </c>
      <c r="K724" s="9">
        <v>16</v>
      </c>
      <c r="L724" s="9">
        <v>108640</v>
      </c>
      <c r="M724" s="9" t="s">
        <v>50</v>
      </c>
      <c r="N724" s="9">
        <v>9778</v>
      </c>
      <c r="O724" s="9" t="s">
        <v>21</v>
      </c>
      <c r="P724" s="9" t="s">
        <v>56</v>
      </c>
    </row>
    <row r="725" spans="1:16" x14ac:dyDescent="0.25">
      <c r="A725" s="9">
        <v>57056</v>
      </c>
      <c r="B725" s="9" t="s">
        <v>17</v>
      </c>
      <c r="C725" s="9" t="s">
        <v>195</v>
      </c>
      <c r="D725" s="10">
        <v>41132</v>
      </c>
      <c r="E725" s="4" t="s">
        <v>97</v>
      </c>
      <c r="F725" s="5">
        <v>2012</v>
      </c>
      <c r="G725" s="5">
        <v>27</v>
      </c>
      <c r="H725" s="4">
        <v>40328</v>
      </c>
      <c r="I725" s="4" t="s">
        <v>33</v>
      </c>
      <c r="J725" s="5">
        <v>26</v>
      </c>
      <c r="K725" s="9">
        <v>29</v>
      </c>
      <c r="L725" s="9">
        <v>4371220</v>
      </c>
      <c r="M725" s="9" t="s">
        <v>20</v>
      </c>
      <c r="N725" s="9">
        <v>43712</v>
      </c>
      <c r="O725" s="9" t="s">
        <v>26</v>
      </c>
      <c r="P725" s="9" t="s">
        <v>72</v>
      </c>
    </row>
    <row r="726" spans="1:16" x14ac:dyDescent="0.25">
      <c r="A726" s="9">
        <v>43271</v>
      </c>
      <c r="B726" s="9" t="s">
        <v>17</v>
      </c>
      <c r="C726" s="9" t="s">
        <v>196</v>
      </c>
      <c r="D726" s="10">
        <v>40240</v>
      </c>
      <c r="E726" s="4" t="s">
        <v>85</v>
      </c>
      <c r="F726" s="5">
        <v>2010</v>
      </c>
      <c r="G726" s="5">
        <v>1</v>
      </c>
      <c r="H726" s="4">
        <v>40240</v>
      </c>
      <c r="I726" s="4" t="s">
        <v>85</v>
      </c>
      <c r="J726" s="5">
        <v>0</v>
      </c>
      <c r="K726" s="9">
        <v>2</v>
      </c>
      <c r="L726" s="9">
        <v>15500</v>
      </c>
      <c r="M726" s="9" t="s">
        <v>51</v>
      </c>
      <c r="N726" s="9">
        <v>465</v>
      </c>
      <c r="O726" s="9" t="s">
        <v>21</v>
      </c>
      <c r="P726" s="9" t="s">
        <v>52</v>
      </c>
    </row>
    <row r="727" spans="1:16" x14ac:dyDescent="0.25">
      <c r="A727" s="9">
        <v>7079</v>
      </c>
      <c r="B727" s="9" t="s">
        <v>41</v>
      </c>
      <c r="C727" s="9" t="s">
        <v>196</v>
      </c>
      <c r="D727" s="10">
        <v>40392</v>
      </c>
      <c r="E727" s="4" t="s">
        <v>91</v>
      </c>
      <c r="F727" s="5">
        <v>2010</v>
      </c>
      <c r="G727" s="5">
        <v>4</v>
      </c>
      <c r="H727" s="4">
        <v>40240</v>
      </c>
      <c r="I727" s="4" t="s">
        <v>85</v>
      </c>
      <c r="J727" s="5">
        <v>4</v>
      </c>
      <c r="K727" s="9">
        <v>44</v>
      </c>
      <c r="L727" s="9">
        <v>24592980</v>
      </c>
      <c r="M727" s="9" t="s">
        <v>20</v>
      </c>
      <c r="N727" s="9">
        <v>245930</v>
      </c>
      <c r="O727" s="9" t="s">
        <v>26</v>
      </c>
      <c r="P727" s="9" t="s">
        <v>30</v>
      </c>
    </row>
    <row r="728" spans="1:16" x14ac:dyDescent="0.25">
      <c r="A728" s="9">
        <v>49831</v>
      </c>
      <c r="B728" s="9" t="s">
        <v>17</v>
      </c>
      <c r="C728" s="9" t="s">
        <v>196</v>
      </c>
      <c r="D728" s="10">
        <v>40413</v>
      </c>
      <c r="E728" s="4" t="s">
        <v>91</v>
      </c>
      <c r="F728" s="5">
        <v>2010</v>
      </c>
      <c r="G728" s="5">
        <v>3</v>
      </c>
      <c r="H728" s="4">
        <v>40240</v>
      </c>
      <c r="I728" s="4" t="s">
        <v>85</v>
      </c>
      <c r="J728" s="5">
        <v>5</v>
      </c>
      <c r="K728" s="9">
        <v>18</v>
      </c>
      <c r="L728" s="9">
        <v>548640</v>
      </c>
      <c r="M728" s="9" t="s">
        <v>20</v>
      </c>
      <c r="N728" s="9">
        <v>5486</v>
      </c>
      <c r="O728" s="9" t="s">
        <v>21</v>
      </c>
      <c r="P728" s="9" t="s">
        <v>59</v>
      </c>
    </row>
    <row r="729" spans="1:16" x14ac:dyDescent="0.25">
      <c r="A729" s="9">
        <v>53248</v>
      </c>
      <c r="B729" s="9" t="s">
        <v>17</v>
      </c>
      <c r="C729" s="9" t="s">
        <v>196</v>
      </c>
      <c r="D729" s="10">
        <v>40480</v>
      </c>
      <c r="E729" s="4" t="s">
        <v>96</v>
      </c>
      <c r="F729" s="5">
        <v>2010</v>
      </c>
      <c r="G729" s="5">
        <v>24</v>
      </c>
      <c r="H729" s="4">
        <v>40240</v>
      </c>
      <c r="I729" s="4" t="s">
        <v>85</v>
      </c>
      <c r="J729" s="5">
        <v>7</v>
      </c>
      <c r="K729" s="9">
        <v>7</v>
      </c>
      <c r="L729" s="9">
        <v>4846120</v>
      </c>
      <c r="M729" s="9" t="s">
        <v>25</v>
      </c>
      <c r="N729" s="9">
        <v>290767</v>
      </c>
      <c r="O729" s="9" t="s">
        <v>26</v>
      </c>
      <c r="P729" s="9" t="s">
        <v>72</v>
      </c>
    </row>
    <row r="730" spans="1:16" x14ac:dyDescent="0.25">
      <c r="A730" s="9">
        <v>2563</v>
      </c>
      <c r="B730" s="9" t="s">
        <v>17</v>
      </c>
      <c r="C730" s="9" t="s">
        <v>196</v>
      </c>
      <c r="D730" s="10">
        <v>40500</v>
      </c>
      <c r="E730" s="4" t="s">
        <v>65</v>
      </c>
      <c r="F730" s="5">
        <v>2010</v>
      </c>
      <c r="G730" s="5">
        <v>30</v>
      </c>
      <c r="H730" s="4">
        <v>40240</v>
      </c>
      <c r="I730" s="4" t="s">
        <v>85</v>
      </c>
      <c r="J730" s="5">
        <v>8</v>
      </c>
      <c r="K730" s="9">
        <v>12</v>
      </c>
      <c r="L730" s="9">
        <v>63540</v>
      </c>
      <c r="M730" s="9" t="s">
        <v>36</v>
      </c>
      <c r="N730" s="9">
        <v>2542</v>
      </c>
      <c r="O730" s="9" t="s">
        <v>21</v>
      </c>
      <c r="P730" s="9" t="s">
        <v>22</v>
      </c>
    </row>
    <row r="731" spans="1:16" x14ac:dyDescent="0.25">
      <c r="A731" s="9">
        <v>2759</v>
      </c>
      <c r="B731" s="9" t="s">
        <v>17</v>
      </c>
      <c r="C731" s="9" t="s">
        <v>196</v>
      </c>
      <c r="D731" s="10">
        <v>40506</v>
      </c>
      <c r="E731" s="4" t="s">
        <v>65</v>
      </c>
      <c r="F731" s="5">
        <v>2010</v>
      </c>
      <c r="G731" s="5">
        <v>19</v>
      </c>
      <c r="H731" s="4">
        <v>40240</v>
      </c>
      <c r="I731" s="4" t="s">
        <v>85</v>
      </c>
      <c r="J731" s="5">
        <v>8</v>
      </c>
      <c r="K731" s="9">
        <v>25</v>
      </c>
      <c r="L731" s="9">
        <v>1654940</v>
      </c>
      <c r="M731" s="9">
        <v>0</v>
      </c>
      <c r="N731" s="9">
        <v>0</v>
      </c>
      <c r="O731" s="9" t="s">
        <v>66</v>
      </c>
      <c r="P731" s="9" t="s">
        <v>68</v>
      </c>
    </row>
    <row r="732" spans="1:16" x14ac:dyDescent="0.25">
      <c r="A732" s="9">
        <v>53411</v>
      </c>
      <c r="B732" s="9" t="s">
        <v>17</v>
      </c>
      <c r="C732" s="9" t="s">
        <v>196</v>
      </c>
      <c r="D732" s="10">
        <v>40876</v>
      </c>
      <c r="E732" s="4" t="s">
        <v>81</v>
      </c>
      <c r="F732" s="5">
        <v>2011</v>
      </c>
      <c r="G732" s="5">
        <v>25</v>
      </c>
      <c r="H732" s="4">
        <v>40240</v>
      </c>
      <c r="I732" s="4" t="s">
        <v>85</v>
      </c>
      <c r="J732" s="5">
        <v>20</v>
      </c>
      <c r="K732" s="9">
        <v>25</v>
      </c>
      <c r="L732" s="9">
        <v>1335280</v>
      </c>
      <c r="M732" s="9" t="s">
        <v>43</v>
      </c>
      <c r="N732" s="9">
        <v>106822</v>
      </c>
      <c r="O732" s="9" t="s">
        <v>66</v>
      </c>
      <c r="P732" s="9" t="s">
        <v>68</v>
      </c>
    </row>
    <row r="733" spans="1:16" x14ac:dyDescent="0.25">
      <c r="A733" s="9">
        <v>14784</v>
      </c>
      <c r="B733" s="9" t="s">
        <v>17</v>
      </c>
      <c r="C733" s="9" t="s">
        <v>196</v>
      </c>
      <c r="D733" s="10">
        <v>40982</v>
      </c>
      <c r="E733" s="4" t="s">
        <v>102</v>
      </c>
      <c r="F733" s="5">
        <v>2012</v>
      </c>
      <c r="G733" s="5">
        <v>30</v>
      </c>
      <c r="H733" s="4">
        <v>40240</v>
      </c>
      <c r="I733" s="4" t="s">
        <v>85</v>
      </c>
      <c r="J733" s="5">
        <v>24</v>
      </c>
      <c r="K733" s="9">
        <v>43</v>
      </c>
      <c r="L733" s="9">
        <v>4018100</v>
      </c>
      <c r="M733" s="9" t="s">
        <v>36</v>
      </c>
      <c r="N733" s="9">
        <v>160724</v>
      </c>
      <c r="O733" s="9" t="s">
        <v>26</v>
      </c>
      <c r="P733" s="9" t="s">
        <v>72</v>
      </c>
    </row>
    <row r="734" spans="1:16" x14ac:dyDescent="0.25">
      <c r="A734" s="9">
        <v>19078</v>
      </c>
      <c r="B734" s="9" t="s">
        <v>41</v>
      </c>
      <c r="C734" s="9" t="s">
        <v>197</v>
      </c>
      <c r="D734" s="10">
        <v>40021</v>
      </c>
      <c r="E734" s="4" t="s">
        <v>77</v>
      </c>
      <c r="F734" s="5">
        <v>2009</v>
      </c>
      <c r="G734" s="5">
        <v>1</v>
      </c>
      <c r="H734" s="4">
        <v>40021</v>
      </c>
      <c r="I734" s="4" t="s">
        <v>77</v>
      </c>
      <c r="J734" s="5">
        <v>0</v>
      </c>
      <c r="K734" s="9">
        <v>21</v>
      </c>
      <c r="L734" s="9">
        <v>512240</v>
      </c>
      <c r="M734" s="9" t="s">
        <v>51</v>
      </c>
      <c r="N734" s="9">
        <v>15367</v>
      </c>
      <c r="O734" s="9" t="s">
        <v>21</v>
      </c>
      <c r="P734" s="9" t="s">
        <v>34</v>
      </c>
    </row>
    <row r="735" spans="1:16" x14ac:dyDescent="0.25">
      <c r="A735" s="9">
        <v>34631</v>
      </c>
      <c r="B735" s="9" t="s">
        <v>17</v>
      </c>
      <c r="C735" s="9" t="s">
        <v>197</v>
      </c>
      <c r="D735" s="10">
        <v>40109</v>
      </c>
      <c r="E735" s="4" t="s">
        <v>95</v>
      </c>
      <c r="F735" s="5">
        <v>2009</v>
      </c>
      <c r="G735" s="5">
        <v>28</v>
      </c>
      <c r="H735" s="4">
        <v>40021</v>
      </c>
      <c r="I735" s="4" t="s">
        <v>77</v>
      </c>
      <c r="J735" s="5">
        <v>2</v>
      </c>
      <c r="K735" s="9">
        <v>5</v>
      </c>
      <c r="L735" s="9">
        <v>44120</v>
      </c>
      <c r="M735" s="9" t="s">
        <v>25</v>
      </c>
      <c r="N735" s="9">
        <v>2647</v>
      </c>
      <c r="O735" s="9" t="s">
        <v>21</v>
      </c>
      <c r="P735" s="9" t="s">
        <v>49</v>
      </c>
    </row>
    <row r="736" spans="1:16" x14ac:dyDescent="0.25">
      <c r="A736" s="9">
        <v>59651</v>
      </c>
      <c r="B736" s="9" t="s">
        <v>17</v>
      </c>
      <c r="C736" s="9" t="s">
        <v>197</v>
      </c>
      <c r="D736" s="10">
        <v>40318</v>
      </c>
      <c r="E736" s="4" t="s">
        <v>33</v>
      </c>
      <c r="F736" s="5">
        <v>2010</v>
      </c>
      <c r="G736" s="5">
        <v>24</v>
      </c>
      <c r="H736" s="4">
        <v>40021</v>
      </c>
      <c r="I736" s="4" t="s">
        <v>77</v>
      </c>
      <c r="J736" s="5">
        <v>9</v>
      </c>
      <c r="K736" s="9">
        <v>36</v>
      </c>
      <c r="L736" s="9">
        <v>566420</v>
      </c>
      <c r="M736" s="9" t="s">
        <v>43</v>
      </c>
      <c r="N736" s="9">
        <v>45314</v>
      </c>
      <c r="O736" s="9" t="s">
        <v>21</v>
      </c>
      <c r="P736" s="9" t="s">
        <v>49</v>
      </c>
    </row>
    <row r="737" spans="1:16" x14ac:dyDescent="0.25">
      <c r="A737" s="9">
        <v>11495</v>
      </c>
      <c r="B737" s="9" t="s">
        <v>17</v>
      </c>
      <c r="C737" s="9" t="s">
        <v>197</v>
      </c>
      <c r="D737" s="10">
        <v>40640</v>
      </c>
      <c r="E737" s="4" t="s">
        <v>53</v>
      </c>
      <c r="F737" s="5">
        <v>2011</v>
      </c>
      <c r="G737" s="5">
        <v>21</v>
      </c>
      <c r="H737" s="4">
        <v>40021</v>
      </c>
      <c r="I737" s="4" t="s">
        <v>77</v>
      </c>
      <c r="J737" s="5">
        <v>20</v>
      </c>
      <c r="K737" s="9">
        <v>6</v>
      </c>
      <c r="L737" s="9">
        <v>1931380</v>
      </c>
      <c r="M737" s="9">
        <v>0</v>
      </c>
      <c r="N737" s="9">
        <v>0</v>
      </c>
      <c r="O737" s="9" t="s">
        <v>26</v>
      </c>
      <c r="P737" s="9" t="s">
        <v>72</v>
      </c>
    </row>
    <row r="738" spans="1:16" x14ac:dyDescent="0.25">
      <c r="A738" s="9">
        <v>12289</v>
      </c>
      <c r="B738" s="9" t="s">
        <v>17</v>
      </c>
      <c r="C738" s="9" t="s">
        <v>197</v>
      </c>
      <c r="D738" s="10">
        <v>40901</v>
      </c>
      <c r="E738" s="4" t="s">
        <v>42</v>
      </c>
      <c r="F738" s="5">
        <v>2011</v>
      </c>
      <c r="G738" s="5">
        <v>8</v>
      </c>
      <c r="H738" s="4">
        <v>40021</v>
      </c>
      <c r="I738" s="4" t="s">
        <v>77</v>
      </c>
      <c r="J738" s="5">
        <v>28</v>
      </c>
      <c r="K738" s="9">
        <v>25</v>
      </c>
      <c r="L738" s="9">
        <v>6038820</v>
      </c>
      <c r="M738" s="9" t="s">
        <v>36</v>
      </c>
      <c r="N738" s="9">
        <v>241553</v>
      </c>
      <c r="O738" s="9" t="s">
        <v>66</v>
      </c>
      <c r="P738" s="9" t="s">
        <v>75</v>
      </c>
    </row>
    <row r="739" spans="1:16" x14ac:dyDescent="0.25">
      <c r="A739" s="9">
        <v>37634</v>
      </c>
      <c r="B739" s="9" t="s">
        <v>17</v>
      </c>
      <c r="C739" s="9" t="s">
        <v>197</v>
      </c>
      <c r="D739" s="10">
        <v>41050</v>
      </c>
      <c r="E739" s="4" t="s">
        <v>83</v>
      </c>
      <c r="F739" s="5">
        <v>2012</v>
      </c>
      <c r="G739" s="5">
        <v>25</v>
      </c>
      <c r="H739" s="4">
        <v>40021</v>
      </c>
      <c r="I739" s="4" t="s">
        <v>77</v>
      </c>
      <c r="J739" s="5">
        <v>33</v>
      </c>
      <c r="K739" s="9">
        <v>32</v>
      </c>
      <c r="L739" s="9">
        <v>736360</v>
      </c>
      <c r="M739" s="9" t="s">
        <v>45</v>
      </c>
      <c r="N739" s="9">
        <v>51545</v>
      </c>
      <c r="O739" s="9" t="s">
        <v>21</v>
      </c>
      <c r="P739" s="9" t="s">
        <v>59</v>
      </c>
    </row>
    <row r="740" spans="1:16" x14ac:dyDescent="0.25">
      <c r="A740" s="9">
        <v>19299</v>
      </c>
      <c r="B740" s="9" t="s">
        <v>17</v>
      </c>
      <c r="C740" s="9" t="s">
        <v>198</v>
      </c>
      <c r="D740" s="10">
        <v>39890</v>
      </c>
      <c r="E740" s="4" t="s">
        <v>74</v>
      </c>
      <c r="F740" s="5">
        <v>2009</v>
      </c>
      <c r="G740" s="5">
        <v>1</v>
      </c>
      <c r="H740" s="4">
        <v>39890</v>
      </c>
      <c r="I740" s="4" t="s">
        <v>74</v>
      </c>
      <c r="J740" s="5">
        <v>0</v>
      </c>
      <c r="K740" s="9">
        <v>10</v>
      </c>
      <c r="L740" s="9">
        <v>58460</v>
      </c>
      <c r="M740" s="9" t="s">
        <v>39</v>
      </c>
      <c r="N740" s="9">
        <v>2923</v>
      </c>
      <c r="O740" s="9" t="s">
        <v>21</v>
      </c>
      <c r="P740" s="9" t="s">
        <v>22</v>
      </c>
    </row>
    <row r="741" spans="1:16" x14ac:dyDescent="0.25">
      <c r="A741" s="9">
        <v>38341</v>
      </c>
      <c r="B741" s="9" t="s">
        <v>17</v>
      </c>
      <c r="C741" s="9" t="s">
        <v>198</v>
      </c>
      <c r="D741" s="10">
        <v>39951</v>
      </c>
      <c r="E741" s="4" t="s">
        <v>48</v>
      </c>
      <c r="F741" s="5">
        <v>2009</v>
      </c>
      <c r="G741" s="5">
        <v>19</v>
      </c>
      <c r="H741" s="4">
        <v>39890</v>
      </c>
      <c r="I741" s="4" t="s">
        <v>74</v>
      </c>
      <c r="J741" s="5">
        <v>2</v>
      </c>
      <c r="K741" s="9">
        <v>38</v>
      </c>
      <c r="L741" s="9">
        <v>1246253</v>
      </c>
      <c r="M741" s="9" t="s">
        <v>50</v>
      </c>
      <c r="N741" s="9">
        <v>112163</v>
      </c>
      <c r="O741" s="9" t="s">
        <v>66</v>
      </c>
      <c r="P741" s="9" t="s">
        <v>67</v>
      </c>
    </row>
    <row r="742" spans="1:16" x14ac:dyDescent="0.25">
      <c r="A742" s="9">
        <v>54564</v>
      </c>
      <c r="B742" s="9" t="s">
        <v>17</v>
      </c>
      <c r="C742" s="9" t="s">
        <v>198</v>
      </c>
      <c r="D742" s="10">
        <v>40341</v>
      </c>
      <c r="E742" s="4" t="s">
        <v>79</v>
      </c>
      <c r="F742" s="5">
        <v>2010</v>
      </c>
      <c r="G742" s="5">
        <v>19</v>
      </c>
      <c r="H742" s="4">
        <v>39890</v>
      </c>
      <c r="I742" s="4" t="s">
        <v>74</v>
      </c>
      <c r="J742" s="5">
        <v>14</v>
      </c>
      <c r="K742" s="9">
        <v>27</v>
      </c>
      <c r="L742" s="9">
        <v>3107736</v>
      </c>
      <c r="M742" s="9" t="s">
        <v>36</v>
      </c>
      <c r="N742" s="9">
        <v>124309</v>
      </c>
      <c r="O742" s="9" t="s">
        <v>66</v>
      </c>
      <c r="P742" s="9" t="s">
        <v>67</v>
      </c>
    </row>
    <row r="743" spans="1:16" x14ac:dyDescent="0.25">
      <c r="A743" s="9">
        <v>41574</v>
      </c>
      <c r="B743" s="9" t="s">
        <v>17</v>
      </c>
      <c r="C743" s="9" t="s">
        <v>198</v>
      </c>
      <c r="D743" s="10">
        <v>40441</v>
      </c>
      <c r="E743" s="4" t="s">
        <v>115</v>
      </c>
      <c r="F743" s="5">
        <v>2010</v>
      </c>
      <c r="G743" s="5">
        <v>13</v>
      </c>
      <c r="H743" s="4">
        <v>39890</v>
      </c>
      <c r="I743" s="4" t="s">
        <v>74</v>
      </c>
      <c r="J743" s="5">
        <v>18</v>
      </c>
      <c r="K743" s="9">
        <v>23</v>
      </c>
      <c r="L743" s="9">
        <v>567640</v>
      </c>
      <c r="M743" s="9" t="s">
        <v>20</v>
      </c>
      <c r="N743" s="9">
        <v>5676</v>
      </c>
      <c r="O743" s="9" t="s">
        <v>21</v>
      </c>
      <c r="P743" s="9" t="s">
        <v>52</v>
      </c>
    </row>
    <row r="744" spans="1:16" x14ac:dyDescent="0.25">
      <c r="A744" s="9">
        <v>47972</v>
      </c>
      <c r="B744" s="9" t="s">
        <v>17</v>
      </c>
      <c r="C744" s="9" t="s">
        <v>198</v>
      </c>
      <c r="D744" s="10">
        <v>40492</v>
      </c>
      <c r="E744" s="4" t="s">
        <v>65</v>
      </c>
      <c r="F744" s="5">
        <v>2010</v>
      </c>
      <c r="G744" s="5">
        <v>21</v>
      </c>
      <c r="H744" s="4">
        <v>39890</v>
      </c>
      <c r="I744" s="4" t="s">
        <v>74</v>
      </c>
      <c r="J744" s="5">
        <v>19</v>
      </c>
      <c r="K744" s="9">
        <v>46</v>
      </c>
      <c r="L744" s="9">
        <v>15371240</v>
      </c>
      <c r="M744" s="9" t="s">
        <v>29</v>
      </c>
      <c r="N744" s="9">
        <v>307425</v>
      </c>
      <c r="O744" s="9" t="s">
        <v>21</v>
      </c>
      <c r="P744" s="9" t="s">
        <v>59</v>
      </c>
    </row>
    <row r="745" spans="1:16" x14ac:dyDescent="0.25">
      <c r="A745" s="9">
        <v>39808</v>
      </c>
      <c r="B745" s="9" t="s">
        <v>17</v>
      </c>
      <c r="C745" s="9" t="s">
        <v>198</v>
      </c>
      <c r="D745" s="10">
        <v>40948</v>
      </c>
      <c r="E745" s="4" t="s">
        <v>61</v>
      </c>
      <c r="F745" s="5">
        <v>2012</v>
      </c>
      <c r="G745" s="5">
        <v>11</v>
      </c>
      <c r="H745" s="4">
        <v>39890</v>
      </c>
      <c r="I745" s="4" t="s">
        <v>74</v>
      </c>
      <c r="J745" s="5">
        <v>34</v>
      </c>
      <c r="K745" s="9">
        <v>50</v>
      </c>
      <c r="L745" s="9">
        <v>4052840</v>
      </c>
      <c r="M745" s="9" t="s">
        <v>51</v>
      </c>
      <c r="N745" s="9">
        <v>121585</v>
      </c>
      <c r="O745" s="9" t="s">
        <v>21</v>
      </c>
      <c r="P745" s="9" t="s">
        <v>32</v>
      </c>
    </row>
    <row r="746" spans="1:16" x14ac:dyDescent="0.25">
      <c r="A746" s="9">
        <v>22497</v>
      </c>
      <c r="B746" s="9" t="s">
        <v>17</v>
      </c>
      <c r="C746" s="9" t="s">
        <v>198</v>
      </c>
      <c r="D746" s="10">
        <v>41027</v>
      </c>
      <c r="E746" s="4" t="s">
        <v>70</v>
      </c>
      <c r="F746" s="5">
        <v>2012</v>
      </c>
      <c r="G746" s="5">
        <v>10</v>
      </c>
      <c r="H746" s="4">
        <v>39890</v>
      </c>
      <c r="I746" s="4" t="s">
        <v>74</v>
      </c>
      <c r="J746" s="5">
        <v>37</v>
      </c>
      <c r="K746" s="9">
        <v>37</v>
      </c>
      <c r="L746" s="9">
        <v>6518500</v>
      </c>
      <c r="M746" s="9" t="s">
        <v>36</v>
      </c>
      <c r="N746" s="9">
        <v>260740</v>
      </c>
      <c r="O746" s="9" t="s">
        <v>66</v>
      </c>
      <c r="P746" s="9" t="s">
        <v>75</v>
      </c>
    </row>
    <row r="747" spans="1:16" x14ac:dyDescent="0.25">
      <c r="A747" s="9">
        <v>26306</v>
      </c>
      <c r="B747" s="9" t="s">
        <v>17</v>
      </c>
      <c r="C747" s="9" t="s">
        <v>198</v>
      </c>
      <c r="D747" s="10">
        <v>41212</v>
      </c>
      <c r="E747" s="4" t="s">
        <v>98</v>
      </c>
      <c r="F747" s="5">
        <v>2012</v>
      </c>
      <c r="G747" s="5">
        <v>29</v>
      </c>
      <c r="H747" s="4">
        <v>39890</v>
      </c>
      <c r="I747" s="4" t="s">
        <v>74</v>
      </c>
      <c r="J747" s="5">
        <v>43</v>
      </c>
      <c r="K747" s="9">
        <v>15</v>
      </c>
      <c r="L747" s="9">
        <v>5135280</v>
      </c>
      <c r="M747" s="9">
        <v>0</v>
      </c>
      <c r="N747" s="9">
        <v>0</v>
      </c>
      <c r="O747" s="9" t="s">
        <v>26</v>
      </c>
      <c r="P747" s="9" t="s">
        <v>72</v>
      </c>
    </row>
    <row r="748" spans="1:16" x14ac:dyDescent="0.25">
      <c r="A748" s="9">
        <v>50209</v>
      </c>
      <c r="B748" s="9" t="s">
        <v>17</v>
      </c>
      <c r="C748" s="9" t="s">
        <v>199</v>
      </c>
      <c r="D748" s="10">
        <v>40460</v>
      </c>
      <c r="E748" s="4" t="s">
        <v>96</v>
      </c>
      <c r="F748" s="5">
        <v>2010</v>
      </c>
      <c r="G748" s="5">
        <v>1</v>
      </c>
      <c r="H748" s="4">
        <v>40460</v>
      </c>
      <c r="I748" s="4" t="s">
        <v>96</v>
      </c>
      <c r="J748" s="5">
        <v>0</v>
      </c>
      <c r="K748" s="9">
        <v>34</v>
      </c>
      <c r="L748" s="9">
        <v>3726040</v>
      </c>
      <c r="M748" s="9" t="s">
        <v>51</v>
      </c>
      <c r="N748" s="9">
        <v>111781</v>
      </c>
      <c r="O748" s="9" t="s">
        <v>21</v>
      </c>
      <c r="P748" s="9" t="s">
        <v>40</v>
      </c>
    </row>
    <row r="749" spans="1:16" x14ac:dyDescent="0.25">
      <c r="A749" s="9">
        <v>42982</v>
      </c>
      <c r="B749" s="9" t="s">
        <v>17</v>
      </c>
      <c r="C749" s="9" t="s">
        <v>199</v>
      </c>
      <c r="D749" s="10">
        <v>41117</v>
      </c>
      <c r="E749" s="4" t="s">
        <v>103</v>
      </c>
      <c r="F749" s="5">
        <v>2012</v>
      </c>
      <c r="G749" s="5">
        <v>10</v>
      </c>
      <c r="H749" s="4">
        <v>40460</v>
      </c>
      <c r="I749" s="4" t="s">
        <v>96</v>
      </c>
      <c r="J749" s="5">
        <v>21</v>
      </c>
      <c r="K749" s="9">
        <v>12</v>
      </c>
      <c r="L749" s="9">
        <v>2636680</v>
      </c>
      <c r="M749" s="9" t="s">
        <v>29</v>
      </c>
      <c r="N749" s="9">
        <v>52734</v>
      </c>
      <c r="O749" s="9" t="s">
        <v>26</v>
      </c>
      <c r="P749" s="9" t="s">
        <v>27</v>
      </c>
    </row>
    <row r="750" spans="1:16" x14ac:dyDescent="0.25">
      <c r="A750" s="9">
        <v>59396</v>
      </c>
      <c r="B750" s="9" t="s">
        <v>17</v>
      </c>
      <c r="C750" s="9" t="s">
        <v>200</v>
      </c>
      <c r="D750" s="10">
        <v>40131</v>
      </c>
      <c r="E750" s="4" t="s">
        <v>90</v>
      </c>
      <c r="F750" s="5">
        <v>2009</v>
      </c>
      <c r="G750" s="5">
        <v>1</v>
      </c>
      <c r="H750" s="4">
        <v>40131</v>
      </c>
      <c r="I750" s="4" t="s">
        <v>90</v>
      </c>
      <c r="J750" s="5">
        <v>0</v>
      </c>
      <c r="K750" s="9">
        <v>41</v>
      </c>
      <c r="L750" s="9">
        <v>11860680</v>
      </c>
      <c r="M750" s="9" t="s">
        <v>45</v>
      </c>
      <c r="N750" s="9">
        <v>830248</v>
      </c>
      <c r="O750" s="9" t="s">
        <v>66</v>
      </c>
      <c r="P750" s="9" t="s">
        <v>68</v>
      </c>
    </row>
    <row r="751" spans="1:16" x14ac:dyDescent="0.25">
      <c r="A751" s="9">
        <v>14245</v>
      </c>
      <c r="B751" s="9" t="s">
        <v>17</v>
      </c>
      <c r="C751" s="9" t="s">
        <v>200</v>
      </c>
      <c r="D751" s="10">
        <v>40484</v>
      </c>
      <c r="E751" s="4" t="s">
        <v>65</v>
      </c>
      <c r="F751" s="5">
        <v>2010</v>
      </c>
      <c r="G751" s="5">
        <v>15</v>
      </c>
      <c r="H751" s="4">
        <v>40131</v>
      </c>
      <c r="I751" s="4" t="s">
        <v>90</v>
      </c>
      <c r="J751" s="5">
        <v>11</v>
      </c>
      <c r="K751" s="9">
        <v>17</v>
      </c>
      <c r="L751" s="9">
        <v>908180</v>
      </c>
      <c r="M751" s="9" t="s">
        <v>69</v>
      </c>
      <c r="N751" s="9">
        <v>90818</v>
      </c>
      <c r="O751" s="9" t="s">
        <v>21</v>
      </c>
      <c r="P751" s="9" t="s">
        <v>52</v>
      </c>
    </row>
    <row r="752" spans="1:16" x14ac:dyDescent="0.25">
      <c r="A752" s="9">
        <v>56387</v>
      </c>
      <c r="B752" s="9" t="s">
        <v>41</v>
      </c>
      <c r="C752" s="9" t="s">
        <v>200</v>
      </c>
      <c r="D752" s="10">
        <v>40683</v>
      </c>
      <c r="E752" s="4" t="s">
        <v>19</v>
      </c>
      <c r="F752" s="5">
        <v>2011</v>
      </c>
      <c r="G752" s="5">
        <v>3</v>
      </c>
      <c r="H752" s="4">
        <v>40131</v>
      </c>
      <c r="I752" s="4" t="s">
        <v>90</v>
      </c>
      <c r="J752" s="5">
        <v>18</v>
      </c>
      <c r="K752" s="9">
        <v>32</v>
      </c>
      <c r="L752" s="9">
        <v>256280</v>
      </c>
      <c r="M752" s="9" t="s">
        <v>69</v>
      </c>
      <c r="N752" s="9">
        <v>25628</v>
      </c>
      <c r="O752" s="9" t="s">
        <v>21</v>
      </c>
      <c r="P752" s="9" t="s">
        <v>49</v>
      </c>
    </row>
    <row r="753" spans="1:16" x14ac:dyDescent="0.25">
      <c r="A753" s="9">
        <v>21605</v>
      </c>
      <c r="B753" s="9" t="s">
        <v>17</v>
      </c>
      <c r="C753" s="9" t="s">
        <v>200</v>
      </c>
      <c r="D753" s="10">
        <v>41125</v>
      </c>
      <c r="E753" s="4" t="s">
        <v>97</v>
      </c>
      <c r="F753" s="5">
        <v>2012</v>
      </c>
      <c r="G753" s="5">
        <v>21</v>
      </c>
      <c r="H753" s="4">
        <v>40131</v>
      </c>
      <c r="I753" s="4" t="s">
        <v>90</v>
      </c>
      <c r="J753" s="5">
        <v>32</v>
      </c>
      <c r="K753" s="9">
        <v>32</v>
      </c>
      <c r="L753" s="9">
        <v>3865940</v>
      </c>
      <c r="M753" s="9" t="s">
        <v>43</v>
      </c>
      <c r="N753" s="9">
        <v>309275</v>
      </c>
      <c r="O753" s="9" t="s">
        <v>26</v>
      </c>
      <c r="P753" s="9" t="s">
        <v>30</v>
      </c>
    </row>
    <row r="754" spans="1:16" x14ac:dyDescent="0.25">
      <c r="A754" s="9">
        <v>50499</v>
      </c>
      <c r="B754" s="9" t="s">
        <v>17</v>
      </c>
      <c r="C754" s="9" t="s">
        <v>201</v>
      </c>
      <c r="D754" s="10">
        <v>40887</v>
      </c>
      <c r="E754" s="4" t="s">
        <v>42</v>
      </c>
      <c r="F754" s="5">
        <v>2011</v>
      </c>
      <c r="G754" s="5">
        <v>1</v>
      </c>
      <c r="H754" s="4">
        <v>40887</v>
      </c>
      <c r="I754" s="4" t="s">
        <v>42</v>
      </c>
      <c r="J754" s="5">
        <v>0</v>
      </c>
      <c r="K754" s="9">
        <v>18</v>
      </c>
      <c r="L754" s="9">
        <v>3516820</v>
      </c>
      <c r="M754" s="9" t="s">
        <v>25</v>
      </c>
      <c r="N754" s="9">
        <v>211009</v>
      </c>
      <c r="O754" s="9" t="s">
        <v>21</v>
      </c>
      <c r="P754" s="9" t="s">
        <v>34</v>
      </c>
    </row>
    <row r="755" spans="1:16" x14ac:dyDescent="0.25">
      <c r="A755" s="9">
        <v>18464</v>
      </c>
      <c r="B755" s="9" t="s">
        <v>17</v>
      </c>
      <c r="C755" s="9" t="s">
        <v>201</v>
      </c>
      <c r="D755" s="10">
        <v>40996</v>
      </c>
      <c r="E755" s="4" t="s">
        <v>102</v>
      </c>
      <c r="F755" s="5">
        <v>2012</v>
      </c>
      <c r="G755" s="5">
        <v>11</v>
      </c>
      <c r="H755" s="4">
        <v>40887</v>
      </c>
      <c r="I755" s="4" t="s">
        <v>42</v>
      </c>
      <c r="J755" s="5">
        <v>3</v>
      </c>
      <c r="K755" s="9">
        <v>27</v>
      </c>
      <c r="L755" s="9">
        <v>9783720</v>
      </c>
      <c r="M755" s="9" t="s">
        <v>29</v>
      </c>
      <c r="N755" s="9">
        <v>195674</v>
      </c>
      <c r="O755" s="9" t="s">
        <v>21</v>
      </c>
      <c r="P755" s="9" t="s">
        <v>34</v>
      </c>
    </row>
    <row r="756" spans="1:16" x14ac:dyDescent="0.25">
      <c r="A756" s="9">
        <v>28256</v>
      </c>
      <c r="B756" s="9" t="s">
        <v>17</v>
      </c>
      <c r="C756" s="9" t="s">
        <v>202</v>
      </c>
      <c r="D756" s="10">
        <v>39867</v>
      </c>
      <c r="E756" s="4" t="s">
        <v>63</v>
      </c>
      <c r="F756" s="5">
        <v>2009</v>
      </c>
      <c r="G756" s="5">
        <v>1</v>
      </c>
      <c r="H756" s="4">
        <v>39867</v>
      </c>
      <c r="I756" s="4" t="s">
        <v>63</v>
      </c>
      <c r="J756" s="5">
        <v>0</v>
      </c>
      <c r="K756" s="9">
        <v>19</v>
      </c>
      <c r="L756" s="9">
        <v>934800</v>
      </c>
      <c r="M756" s="9" t="s">
        <v>20</v>
      </c>
      <c r="N756" s="9">
        <v>9348</v>
      </c>
      <c r="O756" s="9" t="s">
        <v>21</v>
      </c>
      <c r="P756" s="9" t="s">
        <v>59</v>
      </c>
    </row>
    <row r="757" spans="1:16" x14ac:dyDescent="0.25">
      <c r="A757" s="9">
        <v>2086</v>
      </c>
      <c r="B757" s="9" t="s">
        <v>17</v>
      </c>
      <c r="C757" s="9" t="s">
        <v>202</v>
      </c>
      <c r="D757" s="10">
        <v>40104</v>
      </c>
      <c r="E757" s="4" t="s">
        <v>95</v>
      </c>
      <c r="F757" s="5">
        <v>2009</v>
      </c>
      <c r="G757" s="5">
        <v>24</v>
      </c>
      <c r="H757" s="4">
        <v>39867</v>
      </c>
      <c r="I757" s="4" t="s">
        <v>63</v>
      </c>
      <c r="J757" s="5">
        <v>7</v>
      </c>
      <c r="K757" s="9">
        <v>24</v>
      </c>
      <c r="L757" s="9">
        <v>2823160</v>
      </c>
      <c r="M757" s="9" t="s">
        <v>20</v>
      </c>
      <c r="N757" s="9">
        <v>28232</v>
      </c>
      <c r="O757" s="9" t="s">
        <v>21</v>
      </c>
      <c r="P757" s="9" t="s">
        <v>40</v>
      </c>
    </row>
    <row r="758" spans="1:16" x14ac:dyDescent="0.25">
      <c r="A758" s="9">
        <v>7105</v>
      </c>
      <c r="B758" s="9" t="s">
        <v>17</v>
      </c>
      <c r="C758" s="9" t="s">
        <v>202</v>
      </c>
      <c r="D758" s="10">
        <v>40350</v>
      </c>
      <c r="E758" s="4" t="s">
        <v>79</v>
      </c>
      <c r="F758" s="5">
        <v>2010</v>
      </c>
      <c r="G758" s="5">
        <v>19</v>
      </c>
      <c r="H758" s="4">
        <v>39867</v>
      </c>
      <c r="I758" s="4" t="s">
        <v>63</v>
      </c>
      <c r="J758" s="5">
        <v>15</v>
      </c>
      <c r="K758" s="9">
        <v>17</v>
      </c>
      <c r="L758" s="9">
        <v>154380</v>
      </c>
      <c r="M758" s="9" t="s">
        <v>51</v>
      </c>
      <c r="N758" s="9">
        <v>4631</v>
      </c>
      <c r="O758" s="9" t="s">
        <v>21</v>
      </c>
      <c r="P758" s="9" t="s">
        <v>34</v>
      </c>
    </row>
    <row r="759" spans="1:16" x14ac:dyDescent="0.25">
      <c r="A759" s="9">
        <v>47232</v>
      </c>
      <c r="B759" s="9" t="s">
        <v>17</v>
      </c>
      <c r="C759" s="9" t="s">
        <v>202</v>
      </c>
      <c r="D759" s="10">
        <v>40407</v>
      </c>
      <c r="E759" s="4" t="s">
        <v>91</v>
      </c>
      <c r="F759" s="5">
        <v>2010</v>
      </c>
      <c r="G759" s="5">
        <v>22</v>
      </c>
      <c r="H759" s="4">
        <v>39867</v>
      </c>
      <c r="I759" s="4" t="s">
        <v>63</v>
      </c>
      <c r="J759" s="5">
        <v>17</v>
      </c>
      <c r="K759" s="9">
        <v>39</v>
      </c>
      <c r="L759" s="9">
        <v>1092800</v>
      </c>
      <c r="M759" s="9" t="s">
        <v>69</v>
      </c>
      <c r="N759" s="9">
        <v>109280</v>
      </c>
      <c r="O759" s="9" t="s">
        <v>21</v>
      </c>
      <c r="P759" s="9" t="s">
        <v>59</v>
      </c>
    </row>
    <row r="760" spans="1:16" x14ac:dyDescent="0.25">
      <c r="A760" s="9">
        <v>31876</v>
      </c>
      <c r="B760" s="9" t="s">
        <v>17</v>
      </c>
      <c r="C760" s="9" t="s">
        <v>202</v>
      </c>
      <c r="D760" s="10">
        <v>40729</v>
      </c>
      <c r="E760" s="4" t="s">
        <v>101</v>
      </c>
      <c r="F760" s="5">
        <v>2011</v>
      </c>
      <c r="G760" s="5">
        <v>18</v>
      </c>
      <c r="H760" s="4">
        <v>39867</v>
      </c>
      <c r="I760" s="4" t="s">
        <v>63</v>
      </c>
      <c r="J760" s="5">
        <v>28</v>
      </c>
      <c r="K760" s="9">
        <v>8</v>
      </c>
      <c r="L760" s="9">
        <v>1482980</v>
      </c>
      <c r="M760" s="9" t="s">
        <v>43</v>
      </c>
      <c r="N760" s="9">
        <v>118638</v>
      </c>
      <c r="O760" s="9" t="s">
        <v>21</v>
      </c>
      <c r="P760" s="9" t="s">
        <v>59</v>
      </c>
    </row>
    <row r="761" spans="1:16" x14ac:dyDescent="0.25">
      <c r="A761" s="9">
        <v>55618</v>
      </c>
      <c r="B761" s="9" t="s">
        <v>41</v>
      </c>
      <c r="C761" s="9" t="s">
        <v>202</v>
      </c>
      <c r="D761" s="10">
        <v>40929</v>
      </c>
      <c r="E761" s="4" t="s">
        <v>54</v>
      </c>
      <c r="F761" s="5">
        <v>2012</v>
      </c>
      <c r="G761" s="5">
        <v>6</v>
      </c>
      <c r="H761" s="4">
        <v>39867</v>
      </c>
      <c r="I761" s="4" t="s">
        <v>63</v>
      </c>
      <c r="J761" s="5">
        <v>34</v>
      </c>
      <c r="K761" s="9">
        <v>48</v>
      </c>
      <c r="L761" s="9">
        <v>2988464</v>
      </c>
      <c r="M761" s="9" t="s">
        <v>36</v>
      </c>
      <c r="N761" s="9">
        <v>119539</v>
      </c>
      <c r="O761" s="9" t="s">
        <v>66</v>
      </c>
      <c r="P761" s="9" t="s">
        <v>67</v>
      </c>
    </row>
    <row r="762" spans="1:16" x14ac:dyDescent="0.25">
      <c r="A762" s="9">
        <v>1925</v>
      </c>
      <c r="B762" s="9" t="s">
        <v>17</v>
      </c>
      <c r="C762" s="9" t="s">
        <v>202</v>
      </c>
      <c r="D762" s="10">
        <v>41002</v>
      </c>
      <c r="E762" s="4" t="s">
        <v>70</v>
      </c>
      <c r="F762" s="5">
        <v>2012</v>
      </c>
      <c r="G762" s="5">
        <v>22</v>
      </c>
      <c r="H762" s="4">
        <v>39867</v>
      </c>
      <c r="I762" s="4" t="s">
        <v>63</v>
      </c>
      <c r="J762" s="5">
        <v>37</v>
      </c>
      <c r="K762" s="9">
        <v>7</v>
      </c>
      <c r="L762" s="9">
        <v>3748740</v>
      </c>
      <c r="M762" s="9" t="s">
        <v>43</v>
      </c>
      <c r="N762" s="9">
        <v>299899</v>
      </c>
      <c r="O762" s="9" t="s">
        <v>26</v>
      </c>
      <c r="P762" s="9" t="s">
        <v>30</v>
      </c>
    </row>
    <row r="763" spans="1:16" x14ac:dyDescent="0.25">
      <c r="A763" s="9">
        <v>54115</v>
      </c>
      <c r="B763" s="9" t="s">
        <v>17</v>
      </c>
      <c r="C763" s="9" t="s">
        <v>202</v>
      </c>
      <c r="D763" s="10">
        <v>41091</v>
      </c>
      <c r="E763" s="4" t="s">
        <v>103</v>
      </c>
      <c r="F763" s="5">
        <v>2012</v>
      </c>
      <c r="G763" s="5">
        <v>4</v>
      </c>
      <c r="H763" s="4">
        <v>39867</v>
      </c>
      <c r="I763" s="4" t="s">
        <v>63</v>
      </c>
      <c r="J763" s="5">
        <v>40</v>
      </c>
      <c r="K763" s="9">
        <v>24</v>
      </c>
      <c r="L763" s="9">
        <v>228340</v>
      </c>
      <c r="M763" s="9" t="s">
        <v>20</v>
      </c>
      <c r="N763" s="9">
        <v>2283</v>
      </c>
      <c r="O763" s="9" t="s">
        <v>21</v>
      </c>
      <c r="P763" s="9" t="s">
        <v>34</v>
      </c>
    </row>
    <row r="764" spans="1:16" x14ac:dyDescent="0.25">
      <c r="A764" s="9">
        <v>14311</v>
      </c>
      <c r="B764" s="9" t="s">
        <v>17</v>
      </c>
      <c r="C764" s="9" t="s">
        <v>203</v>
      </c>
      <c r="D764" s="10">
        <v>39821</v>
      </c>
      <c r="E764" s="4" t="s">
        <v>47</v>
      </c>
      <c r="F764" s="5">
        <v>2009</v>
      </c>
      <c r="G764" s="5">
        <v>1</v>
      </c>
      <c r="H764" s="4">
        <v>39821</v>
      </c>
      <c r="I764" s="4" t="s">
        <v>47</v>
      </c>
      <c r="J764" s="5">
        <v>0</v>
      </c>
      <c r="K764" s="9">
        <v>30</v>
      </c>
      <c r="L764" s="9">
        <v>384820</v>
      </c>
      <c r="M764" s="9" t="s">
        <v>51</v>
      </c>
      <c r="N764" s="9">
        <v>11545</v>
      </c>
      <c r="O764" s="9" t="s">
        <v>21</v>
      </c>
      <c r="P764" s="9" t="s">
        <v>49</v>
      </c>
    </row>
    <row r="765" spans="1:16" x14ac:dyDescent="0.25">
      <c r="A765" s="9">
        <v>13602</v>
      </c>
      <c r="B765" s="9" t="s">
        <v>17</v>
      </c>
      <c r="C765" s="9" t="s">
        <v>203</v>
      </c>
      <c r="D765" s="10">
        <v>39826</v>
      </c>
      <c r="E765" s="4" t="s">
        <v>47</v>
      </c>
      <c r="F765" s="5">
        <v>2009</v>
      </c>
      <c r="G765" s="5">
        <v>9</v>
      </c>
      <c r="H765" s="4">
        <v>39821</v>
      </c>
      <c r="I765" s="4" t="s">
        <v>47</v>
      </c>
      <c r="J765" s="5">
        <v>0</v>
      </c>
      <c r="K765" s="9">
        <v>3</v>
      </c>
      <c r="L765" s="9">
        <v>890680</v>
      </c>
      <c r="M765" s="9" t="s">
        <v>51</v>
      </c>
      <c r="N765" s="9">
        <v>26720</v>
      </c>
      <c r="O765" s="9" t="s">
        <v>66</v>
      </c>
      <c r="P765" s="9" t="s">
        <v>75</v>
      </c>
    </row>
    <row r="766" spans="1:16" x14ac:dyDescent="0.25">
      <c r="A766" s="9">
        <v>36866</v>
      </c>
      <c r="B766" s="9" t="s">
        <v>17</v>
      </c>
      <c r="C766" s="9" t="s">
        <v>203</v>
      </c>
      <c r="D766" s="10">
        <v>40261</v>
      </c>
      <c r="E766" s="4" t="s">
        <v>85</v>
      </c>
      <c r="F766" s="5">
        <v>2010</v>
      </c>
      <c r="G766" s="5">
        <v>14</v>
      </c>
      <c r="H766" s="4">
        <v>39821</v>
      </c>
      <c r="I766" s="4" t="s">
        <v>47</v>
      </c>
      <c r="J766" s="5">
        <v>14</v>
      </c>
      <c r="K766" s="9">
        <v>32</v>
      </c>
      <c r="L766" s="9">
        <v>12491520</v>
      </c>
      <c r="M766" s="9" t="s">
        <v>69</v>
      </c>
      <c r="N766" s="9">
        <v>1249152</v>
      </c>
      <c r="O766" s="9" t="s">
        <v>21</v>
      </c>
      <c r="P766" s="9" t="s">
        <v>59</v>
      </c>
    </row>
    <row r="767" spans="1:16" x14ac:dyDescent="0.25">
      <c r="A767" s="9">
        <v>23719</v>
      </c>
      <c r="B767" s="9" t="s">
        <v>17</v>
      </c>
      <c r="C767" s="9" t="s">
        <v>203</v>
      </c>
      <c r="D767" s="10">
        <v>40384</v>
      </c>
      <c r="E767" s="4" t="s">
        <v>58</v>
      </c>
      <c r="F767" s="5">
        <v>2010</v>
      </c>
      <c r="G767" s="5">
        <v>25</v>
      </c>
      <c r="H767" s="4">
        <v>39821</v>
      </c>
      <c r="I767" s="4" t="s">
        <v>47</v>
      </c>
      <c r="J767" s="5">
        <v>18</v>
      </c>
      <c r="K767" s="9">
        <v>17</v>
      </c>
      <c r="L767" s="9">
        <v>245480</v>
      </c>
      <c r="M767" s="9" t="s">
        <v>43</v>
      </c>
      <c r="N767" s="9">
        <v>19638</v>
      </c>
      <c r="O767" s="9" t="s">
        <v>21</v>
      </c>
      <c r="P767" s="9" t="s">
        <v>40</v>
      </c>
    </row>
    <row r="768" spans="1:16" x14ac:dyDescent="0.25">
      <c r="A768" s="9">
        <v>10117</v>
      </c>
      <c r="B768" s="9" t="s">
        <v>17</v>
      </c>
      <c r="C768" s="9" t="s">
        <v>203</v>
      </c>
      <c r="D768" s="10">
        <v>40498</v>
      </c>
      <c r="E768" s="4" t="s">
        <v>65</v>
      </c>
      <c r="F768" s="5">
        <v>2010</v>
      </c>
      <c r="G768" s="5">
        <v>26</v>
      </c>
      <c r="H768" s="4">
        <v>39821</v>
      </c>
      <c r="I768" s="4" t="s">
        <v>47</v>
      </c>
      <c r="J768" s="5">
        <v>22</v>
      </c>
      <c r="K768" s="9">
        <v>6</v>
      </c>
      <c r="L768" s="9">
        <v>128740</v>
      </c>
      <c r="M768" s="9" t="s">
        <v>45</v>
      </c>
      <c r="N768" s="9">
        <v>9012</v>
      </c>
      <c r="O768" s="9" t="s">
        <v>21</v>
      </c>
      <c r="P768" s="9" t="s">
        <v>49</v>
      </c>
    </row>
    <row r="769" spans="1:16" x14ac:dyDescent="0.25">
      <c r="A769" s="9">
        <v>25095</v>
      </c>
      <c r="B769" s="9" t="s">
        <v>41</v>
      </c>
      <c r="C769" s="9" t="s">
        <v>203</v>
      </c>
      <c r="D769" s="10">
        <v>40568</v>
      </c>
      <c r="E769" s="4" t="s">
        <v>80</v>
      </c>
      <c r="F769" s="5">
        <v>2011</v>
      </c>
      <c r="G769" s="5">
        <v>17</v>
      </c>
      <c r="H769" s="4">
        <v>39821</v>
      </c>
      <c r="I769" s="4" t="s">
        <v>47</v>
      </c>
      <c r="J769" s="5">
        <v>24</v>
      </c>
      <c r="K769" s="9">
        <v>18</v>
      </c>
      <c r="L769" s="9">
        <v>1386120</v>
      </c>
      <c r="M769" s="9" t="s">
        <v>25</v>
      </c>
      <c r="N769" s="9">
        <v>83167</v>
      </c>
      <c r="O769" s="9" t="s">
        <v>21</v>
      </c>
      <c r="P769" s="9" t="s">
        <v>32</v>
      </c>
    </row>
    <row r="770" spans="1:16" x14ac:dyDescent="0.25">
      <c r="A770" s="9">
        <v>58372</v>
      </c>
      <c r="B770" s="9" t="s">
        <v>41</v>
      </c>
      <c r="C770" s="9" t="s">
        <v>203</v>
      </c>
      <c r="D770" s="10">
        <v>40578</v>
      </c>
      <c r="E770" s="4" t="s">
        <v>35</v>
      </c>
      <c r="F770" s="5">
        <v>2011</v>
      </c>
      <c r="G770" s="5">
        <v>26</v>
      </c>
      <c r="H770" s="4">
        <v>39821</v>
      </c>
      <c r="I770" s="4" t="s">
        <v>47</v>
      </c>
      <c r="J770" s="5">
        <v>24</v>
      </c>
      <c r="K770" s="9">
        <v>48</v>
      </c>
      <c r="L770" s="9">
        <v>368200</v>
      </c>
      <c r="M770" s="9" t="s">
        <v>36</v>
      </c>
      <c r="N770" s="9">
        <v>14728</v>
      </c>
      <c r="O770" s="9" t="s">
        <v>21</v>
      </c>
      <c r="P770" s="9" t="s">
        <v>52</v>
      </c>
    </row>
    <row r="771" spans="1:16" x14ac:dyDescent="0.25">
      <c r="A771" s="9">
        <v>41318</v>
      </c>
      <c r="B771" s="9" t="s">
        <v>17</v>
      </c>
      <c r="C771" s="9" t="s">
        <v>203</v>
      </c>
      <c r="D771" s="10">
        <v>40796</v>
      </c>
      <c r="E771" s="4" t="s">
        <v>88</v>
      </c>
      <c r="F771" s="5">
        <v>2011</v>
      </c>
      <c r="G771" s="5">
        <v>5</v>
      </c>
      <c r="H771" s="4">
        <v>39821</v>
      </c>
      <c r="I771" s="4" t="s">
        <v>47</v>
      </c>
      <c r="J771" s="5">
        <v>32</v>
      </c>
      <c r="K771" s="9">
        <v>21</v>
      </c>
      <c r="L771" s="9">
        <v>2446220</v>
      </c>
      <c r="M771" s="9">
        <v>0</v>
      </c>
      <c r="N771" s="9">
        <v>0</v>
      </c>
      <c r="O771" s="9" t="s">
        <v>21</v>
      </c>
      <c r="P771" s="9" t="s">
        <v>34</v>
      </c>
    </row>
    <row r="772" spans="1:16" x14ac:dyDescent="0.25">
      <c r="A772" s="9">
        <v>51783</v>
      </c>
      <c r="B772" s="9" t="s">
        <v>17</v>
      </c>
      <c r="C772" s="9" t="s">
        <v>203</v>
      </c>
      <c r="D772" s="10">
        <v>40858</v>
      </c>
      <c r="E772" s="4" t="s">
        <v>81</v>
      </c>
      <c r="F772" s="5">
        <v>2011</v>
      </c>
      <c r="G772" s="5">
        <v>11</v>
      </c>
      <c r="H772" s="4">
        <v>39821</v>
      </c>
      <c r="I772" s="4" t="s">
        <v>47</v>
      </c>
      <c r="J772" s="5">
        <v>34</v>
      </c>
      <c r="K772" s="9">
        <v>10</v>
      </c>
      <c r="L772" s="9">
        <v>3750360</v>
      </c>
      <c r="M772" s="9" t="s">
        <v>20</v>
      </c>
      <c r="N772" s="9">
        <v>37504</v>
      </c>
      <c r="O772" s="9" t="s">
        <v>26</v>
      </c>
      <c r="P772" s="9" t="s">
        <v>72</v>
      </c>
    </row>
    <row r="773" spans="1:16" x14ac:dyDescent="0.25">
      <c r="A773" s="9">
        <v>49094</v>
      </c>
      <c r="B773" s="9" t="s">
        <v>17</v>
      </c>
      <c r="C773" s="9" t="s">
        <v>203</v>
      </c>
      <c r="D773" s="10">
        <v>40977</v>
      </c>
      <c r="E773" s="4" t="s">
        <v>102</v>
      </c>
      <c r="F773" s="5">
        <v>2012</v>
      </c>
      <c r="G773" s="5">
        <v>12</v>
      </c>
      <c r="H773" s="4">
        <v>39821</v>
      </c>
      <c r="I773" s="4" t="s">
        <v>47</v>
      </c>
      <c r="J773" s="5">
        <v>38</v>
      </c>
      <c r="K773" s="9">
        <v>31</v>
      </c>
      <c r="L773" s="9">
        <v>1693700</v>
      </c>
      <c r="M773" s="9" t="s">
        <v>51</v>
      </c>
      <c r="N773" s="9">
        <v>50811</v>
      </c>
      <c r="O773" s="9" t="s">
        <v>66</v>
      </c>
      <c r="P773" s="9" t="s">
        <v>68</v>
      </c>
    </row>
    <row r="774" spans="1:16" x14ac:dyDescent="0.25">
      <c r="A774" s="9">
        <v>16032</v>
      </c>
      <c r="B774" s="9" t="s">
        <v>17</v>
      </c>
      <c r="C774" s="9" t="s">
        <v>204</v>
      </c>
      <c r="D774" s="10">
        <v>39945</v>
      </c>
      <c r="E774" s="4" t="s">
        <v>48</v>
      </c>
      <c r="F774" s="5">
        <v>2009</v>
      </c>
      <c r="G774" s="5">
        <v>1</v>
      </c>
      <c r="H774" s="4">
        <v>39945</v>
      </c>
      <c r="I774" s="4" t="s">
        <v>48</v>
      </c>
      <c r="J774" s="5">
        <v>0</v>
      </c>
      <c r="K774" s="9">
        <v>35</v>
      </c>
      <c r="L774" s="9">
        <v>873960</v>
      </c>
      <c r="M774" s="9" t="s">
        <v>45</v>
      </c>
      <c r="N774" s="9">
        <v>61177</v>
      </c>
      <c r="O774" s="9" t="s">
        <v>26</v>
      </c>
      <c r="P774" s="9" t="s">
        <v>27</v>
      </c>
    </row>
    <row r="775" spans="1:16" x14ac:dyDescent="0.25">
      <c r="A775" s="9">
        <v>18496</v>
      </c>
      <c r="B775" s="9" t="s">
        <v>41</v>
      </c>
      <c r="C775" s="9" t="s">
        <v>204</v>
      </c>
      <c r="D775" s="10">
        <v>39948</v>
      </c>
      <c r="E775" s="4" t="s">
        <v>48</v>
      </c>
      <c r="F775" s="5">
        <v>2009</v>
      </c>
      <c r="G775" s="5">
        <v>13</v>
      </c>
      <c r="H775" s="4">
        <v>39945</v>
      </c>
      <c r="I775" s="4" t="s">
        <v>48</v>
      </c>
      <c r="J775" s="5">
        <v>0</v>
      </c>
      <c r="K775" s="9">
        <v>30</v>
      </c>
      <c r="L775" s="9">
        <v>1982020</v>
      </c>
      <c r="M775" s="9" t="s">
        <v>20</v>
      </c>
      <c r="N775" s="9">
        <v>19820</v>
      </c>
      <c r="O775" s="9" t="s">
        <v>66</v>
      </c>
      <c r="P775" s="9" t="s">
        <v>68</v>
      </c>
    </row>
    <row r="776" spans="1:16" x14ac:dyDescent="0.25">
      <c r="A776" s="9">
        <v>49189</v>
      </c>
      <c r="B776" s="9" t="s">
        <v>17</v>
      </c>
      <c r="C776" s="9" t="s">
        <v>204</v>
      </c>
      <c r="D776" s="10">
        <v>40558</v>
      </c>
      <c r="E776" s="4" t="s">
        <v>80</v>
      </c>
      <c r="F776" s="5">
        <v>2011</v>
      </c>
      <c r="G776" s="5">
        <v>16</v>
      </c>
      <c r="H776" s="4">
        <v>39945</v>
      </c>
      <c r="I776" s="4" t="s">
        <v>48</v>
      </c>
      <c r="J776" s="5">
        <v>20</v>
      </c>
      <c r="K776" s="9">
        <v>32</v>
      </c>
      <c r="L776" s="9">
        <v>499180</v>
      </c>
      <c r="M776" s="9" t="s">
        <v>25</v>
      </c>
      <c r="N776" s="9">
        <v>29951</v>
      </c>
      <c r="O776" s="9" t="s">
        <v>21</v>
      </c>
      <c r="P776" s="9" t="s">
        <v>32</v>
      </c>
    </row>
    <row r="777" spans="1:16" x14ac:dyDescent="0.25">
      <c r="A777" s="9">
        <v>29953</v>
      </c>
      <c r="B777" s="9" t="s">
        <v>17</v>
      </c>
      <c r="C777" s="9" t="s">
        <v>204</v>
      </c>
      <c r="D777" s="10">
        <v>40726</v>
      </c>
      <c r="E777" s="4" t="s">
        <v>101</v>
      </c>
      <c r="F777" s="5">
        <v>2011</v>
      </c>
      <c r="G777" s="5">
        <v>16</v>
      </c>
      <c r="H777" s="4">
        <v>39945</v>
      </c>
      <c r="I777" s="4" t="s">
        <v>48</v>
      </c>
      <c r="J777" s="5">
        <v>25</v>
      </c>
      <c r="K777" s="9">
        <v>42</v>
      </c>
      <c r="L777" s="9">
        <v>1239540</v>
      </c>
      <c r="M777" s="9" t="s">
        <v>29</v>
      </c>
      <c r="N777" s="9">
        <v>24791</v>
      </c>
      <c r="O777" s="9" t="s">
        <v>21</v>
      </c>
      <c r="P777" s="9" t="s">
        <v>49</v>
      </c>
    </row>
    <row r="778" spans="1:16" x14ac:dyDescent="0.25">
      <c r="A778" s="9">
        <v>51557</v>
      </c>
      <c r="B778" s="9" t="s">
        <v>17</v>
      </c>
      <c r="C778" s="9" t="s">
        <v>204</v>
      </c>
      <c r="D778" s="10">
        <v>40847</v>
      </c>
      <c r="E778" s="4" t="s">
        <v>38</v>
      </c>
      <c r="F778" s="5">
        <v>2011</v>
      </c>
      <c r="G778" s="5">
        <v>3</v>
      </c>
      <c r="H778" s="4">
        <v>39945</v>
      </c>
      <c r="I778" s="4" t="s">
        <v>48</v>
      </c>
      <c r="J778" s="5">
        <v>29</v>
      </c>
      <c r="K778" s="9">
        <v>36</v>
      </c>
      <c r="L778" s="9">
        <v>3498140</v>
      </c>
      <c r="M778" s="9" t="s">
        <v>36</v>
      </c>
      <c r="N778" s="9">
        <v>139926</v>
      </c>
      <c r="O778" s="9" t="s">
        <v>21</v>
      </c>
      <c r="P778" s="9" t="s">
        <v>40</v>
      </c>
    </row>
    <row r="779" spans="1:16" x14ac:dyDescent="0.25">
      <c r="A779" s="9">
        <v>55013</v>
      </c>
      <c r="B779" s="9" t="s">
        <v>17</v>
      </c>
      <c r="C779" s="9" t="s">
        <v>204</v>
      </c>
      <c r="D779" s="10">
        <v>40884</v>
      </c>
      <c r="E779" s="4" t="s">
        <v>42</v>
      </c>
      <c r="F779" s="5">
        <v>2011</v>
      </c>
      <c r="G779" s="5">
        <v>32</v>
      </c>
      <c r="H779" s="4">
        <v>39945</v>
      </c>
      <c r="I779" s="4" t="s">
        <v>48</v>
      </c>
      <c r="J779" s="5">
        <v>30</v>
      </c>
      <c r="K779" s="9">
        <v>5</v>
      </c>
      <c r="L779" s="9">
        <v>48600</v>
      </c>
      <c r="M779" s="9" t="s">
        <v>29</v>
      </c>
      <c r="N779" s="9">
        <v>972</v>
      </c>
      <c r="O779" s="9" t="s">
        <v>21</v>
      </c>
      <c r="P779" s="9" t="s">
        <v>22</v>
      </c>
    </row>
    <row r="780" spans="1:16" x14ac:dyDescent="0.25">
      <c r="A780" s="9">
        <v>36934</v>
      </c>
      <c r="B780" s="9" t="s">
        <v>41</v>
      </c>
      <c r="C780" s="9" t="s">
        <v>205</v>
      </c>
      <c r="D780" s="10">
        <v>40169</v>
      </c>
      <c r="E780" s="4" t="s">
        <v>28</v>
      </c>
      <c r="F780" s="5">
        <v>2009</v>
      </c>
      <c r="G780" s="5">
        <v>1</v>
      </c>
      <c r="H780" s="4">
        <v>40169</v>
      </c>
      <c r="I780" s="4" t="s">
        <v>28</v>
      </c>
      <c r="J780" s="5">
        <v>0</v>
      </c>
      <c r="K780" s="9">
        <v>7</v>
      </c>
      <c r="L780" s="9">
        <v>2241720</v>
      </c>
      <c r="M780" s="9" t="s">
        <v>29</v>
      </c>
      <c r="N780" s="9">
        <v>44834</v>
      </c>
      <c r="O780" s="9" t="s">
        <v>66</v>
      </c>
      <c r="P780" s="9" t="s">
        <v>75</v>
      </c>
    </row>
    <row r="781" spans="1:16" x14ac:dyDescent="0.25">
      <c r="A781" s="9">
        <v>33634</v>
      </c>
      <c r="B781" s="9" t="s">
        <v>17</v>
      </c>
      <c r="C781" s="9" t="s">
        <v>205</v>
      </c>
      <c r="D781" s="10">
        <v>40421</v>
      </c>
      <c r="E781" s="4" t="s">
        <v>91</v>
      </c>
      <c r="F781" s="5">
        <v>2010</v>
      </c>
      <c r="G781" s="5">
        <v>23</v>
      </c>
      <c r="H781" s="4">
        <v>40169</v>
      </c>
      <c r="I781" s="4" t="s">
        <v>28</v>
      </c>
      <c r="J781" s="5">
        <v>8</v>
      </c>
      <c r="K781" s="9">
        <v>40</v>
      </c>
      <c r="L781" s="9">
        <v>542680</v>
      </c>
      <c r="M781" s="9" t="s">
        <v>39</v>
      </c>
      <c r="N781" s="9">
        <v>27134</v>
      </c>
      <c r="O781" s="9" t="s">
        <v>21</v>
      </c>
      <c r="P781" s="9" t="s">
        <v>40</v>
      </c>
    </row>
    <row r="782" spans="1:16" x14ac:dyDescent="0.25">
      <c r="A782" s="9">
        <v>28262</v>
      </c>
      <c r="B782" s="9" t="s">
        <v>17</v>
      </c>
      <c r="C782" s="9" t="s">
        <v>205</v>
      </c>
      <c r="D782" s="10">
        <v>40543</v>
      </c>
      <c r="E782" s="4" t="s">
        <v>110</v>
      </c>
      <c r="F782" s="5">
        <v>2010</v>
      </c>
      <c r="G782" s="5">
        <v>32</v>
      </c>
      <c r="H782" s="4">
        <v>40169</v>
      </c>
      <c r="I782" s="4" t="s">
        <v>28</v>
      </c>
      <c r="J782" s="5">
        <v>12</v>
      </c>
      <c r="K782" s="9">
        <v>26</v>
      </c>
      <c r="L782" s="9">
        <v>598220</v>
      </c>
      <c r="M782" s="9" t="s">
        <v>39</v>
      </c>
      <c r="N782" s="9">
        <v>29911</v>
      </c>
      <c r="O782" s="9" t="s">
        <v>21</v>
      </c>
      <c r="P782" s="9" t="s">
        <v>40</v>
      </c>
    </row>
    <row r="783" spans="1:16" x14ac:dyDescent="0.25">
      <c r="A783" s="9">
        <v>6757</v>
      </c>
      <c r="B783" s="9" t="s">
        <v>41</v>
      </c>
      <c r="C783" s="9" t="s">
        <v>205</v>
      </c>
      <c r="D783" s="10">
        <v>40910</v>
      </c>
      <c r="E783" s="4" t="s">
        <v>54</v>
      </c>
      <c r="F783" s="5">
        <v>2012</v>
      </c>
      <c r="G783" s="5">
        <v>32</v>
      </c>
      <c r="H783" s="4">
        <v>40169</v>
      </c>
      <c r="I783" s="4" t="s">
        <v>28</v>
      </c>
      <c r="J783" s="5">
        <v>24</v>
      </c>
      <c r="K783" s="9">
        <v>27</v>
      </c>
      <c r="L783" s="9">
        <v>1739560</v>
      </c>
      <c r="M783" s="9" t="s">
        <v>69</v>
      </c>
      <c r="N783" s="9">
        <v>173956</v>
      </c>
      <c r="O783" s="9" t="s">
        <v>21</v>
      </c>
      <c r="P783" s="9" t="s">
        <v>59</v>
      </c>
    </row>
    <row r="784" spans="1:16" x14ac:dyDescent="0.25">
      <c r="A784" s="9">
        <v>32192</v>
      </c>
      <c r="B784" s="9" t="s">
        <v>17</v>
      </c>
      <c r="C784" s="9" t="s">
        <v>205</v>
      </c>
      <c r="D784" s="10">
        <v>40957</v>
      </c>
      <c r="E784" s="4" t="s">
        <v>61</v>
      </c>
      <c r="F784" s="5">
        <v>2012</v>
      </c>
      <c r="G784" s="5">
        <v>3</v>
      </c>
      <c r="H784" s="4">
        <v>40169</v>
      </c>
      <c r="I784" s="4" t="s">
        <v>28</v>
      </c>
      <c r="J784" s="5">
        <v>25</v>
      </c>
      <c r="K784" s="9">
        <v>4</v>
      </c>
      <c r="L784" s="9">
        <v>318512</v>
      </c>
      <c r="M784" s="9" t="s">
        <v>51</v>
      </c>
      <c r="N784" s="9">
        <v>9555</v>
      </c>
      <c r="O784" s="9" t="s">
        <v>66</v>
      </c>
      <c r="P784" s="9" t="s">
        <v>67</v>
      </c>
    </row>
    <row r="785" spans="1:16" x14ac:dyDescent="0.25">
      <c r="A785" s="9">
        <v>25861</v>
      </c>
      <c r="B785" s="9" t="s">
        <v>17</v>
      </c>
      <c r="C785" s="9" t="s">
        <v>205</v>
      </c>
      <c r="D785" s="10">
        <v>41098</v>
      </c>
      <c r="E785" s="4" t="s">
        <v>103</v>
      </c>
      <c r="F785" s="5">
        <v>2012</v>
      </c>
      <c r="G785" s="5">
        <v>19</v>
      </c>
      <c r="H785" s="4">
        <v>40169</v>
      </c>
      <c r="I785" s="4" t="s">
        <v>28</v>
      </c>
      <c r="J785" s="5">
        <v>30</v>
      </c>
      <c r="K785" s="9">
        <v>44</v>
      </c>
      <c r="L785" s="9">
        <v>47551120</v>
      </c>
      <c r="M785" s="9" t="s">
        <v>51</v>
      </c>
      <c r="N785" s="9">
        <v>1426534</v>
      </c>
      <c r="O785" s="9" t="s">
        <v>66</v>
      </c>
      <c r="P785" s="9" t="s">
        <v>75</v>
      </c>
    </row>
    <row r="786" spans="1:16" x14ac:dyDescent="0.25">
      <c r="A786" s="9">
        <v>25060</v>
      </c>
      <c r="B786" s="9" t="s">
        <v>17</v>
      </c>
      <c r="C786" s="9" t="s">
        <v>206</v>
      </c>
      <c r="D786" s="10">
        <v>40014</v>
      </c>
      <c r="E786" s="4" t="s">
        <v>77</v>
      </c>
      <c r="F786" s="5">
        <v>2009</v>
      </c>
      <c r="G786" s="5">
        <v>1</v>
      </c>
      <c r="H786" s="4">
        <v>40014</v>
      </c>
      <c r="I786" s="4" t="s">
        <v>77</v>
      </c>
      <c r="J786" s="5">
        <v>0</v>
      </c>
      <c r="K786" s="9">
        <v>6</v>
      </c>
      <c r="L786" s="9">
        <v>15534040</v>
      </c>
      <c r="M786" s="9" t="s">
        <v>51</v>
      </c>
      <c r="N786" s="9">
        <v>466021</v>
      </c>
      <c r="O786" s="9" t="s">
        <v>21</v>
      </c>
      <c r="P786" s="9" t="s">
        <v>49</v>
      </c>
    </row>
    <row r="787" spans="1:16" x14ac:dyDescent="0.25">
      <c r="A787" s="9">
        <v>40257</v>
      </c>
      <c r="B787" s="9" t="s">
        <v>17</v>
      </c>
      <c r="C787" s="9" t="s">
        <v>206</v>
      </c>
      <c r="D787" s="10">
        <v>40411</v>
      </c>
      <c r="E787" s="4" t="s">
        <v>91</v>
      </c>
      <c r="F787" s="5">
        <v>2010</v>
      </c>
      <c r="G787" s="5">
        <v>21</v>
      </c>
      <c r="H787" s="4">
        <v>40014</v>
      </c>
      <c r="I787" s="4" t="s">
        <v>77</v>
      </c>
      <c r="J787" s="5">
        <v>13</v>
      </c>
      <c r="K787" s="9">
        <v>24</v>
      </c>
      <c r="L787" s="9">
        <v>6402320</v>
      </c>
      <c r="M787" s="9" t="s">
        <v>25</v>
      </c>
      <c r="N787" s="9">
        <v>384139</v>
      </c>
      <c r="O787" s="9" t="s">
        <v>26</v>
      </c>
      <c r="P787" s="9" t="s">
        <v>30</v>
      </c>
    </row>
    <row r="788" spans="1:16" x14ac:dyDescent="0.25">
      <c r="A788" s="9">
        <v>19911</v>
      </c>
      <c r="B788" s="9" t="s">
        <v>17</v>
      </c>
      <c r="C788" s="9" t="s">
        <v>206</v>
      </c>
      <c r="D788" s="10">
        <v>40704</v>
      </c>
      <c r="E788" s="4" t="s">
        <v>60</v>
      </c>
      <c r="F788" s="5">
        <v>2011</v>
      </c>
      <c r="G788" s="5">
        <v>22</v>
      </c>
      <c r="H788" s="4">
        <v>40014</v>
      </c>
      <c r="I788" s="4" t="s">
        <v>77</v>
      </c>
      <c r="J788" s="5">
        <v>22</v>
      </c>
      <c r="K788" s="9">
        <v>43</v>
      </c>
      <c r="L788" s="9">
        <v>2109400</v>
      </c>
      <c r="M788" s="9" t="s">
        <v>45</v>
      </c>
      <c r="N788" s="9">
        <v>147658</v>
      </c>
      <c r="O788" s="9" t="s">
        <v>21</v>
      </c>
      <c r="P788" s="9" t="s">
        <v>34</v>
      </c>
    </row>
    <row r="789" spans="1:16" x14ac:dyDescent="0.25">
      <c r="A789" s="9">
        <v>29637</v>
      </c>
      <c r="B789" s="9" t="s">
        <v>17</v>
      </c>
      <c r="C789" s="9" t="s">
        <v>207</v>
      </c>
      <c r="D789" s="10">
        <v>39958</v>
      </c>
      <c r="E789" s="4" t="s">
        <v>48</v>
      </c>
      <c r="F789" s="5">
        <v>2009</v>
      </c>
      <c r="G789" s="5">
        <v>1</v>
      </c>
      <c r="H789" s="4">
        <v>39958</v>
      </c>
      <c r="I789" s="4" t="s">
        <v>48</v>
      </c>
      <c r="J789" s="5">
        <v>0</v>
      </c>
      <c r="K789" s="9">
        <v>34</v>
      </c>
      <c r="L789" s="9">
        <v>1196380</v>
      </c>
      <c r="M789" s="9" t="s">
        <v>50</v>
      </c>
      <c r="N789" s="9">
        <v>107674</v>
      </c>
      <c r="O789" s="9" t="s">
        <v>66</v>
      </c>
      <c r="P789" s="9" t="s">
        <v>75</v>
      </c>
    </row>
    <row r="790" spans="1:16" x14ac:dyDescent="0.25">
      <c r="A790" s="9">
        <v>18147</v>
      </c>
      <c r="B790" s="9" t="s">
        <v>17</v>
      </c>
      <c r="C790" s="9" t="s">
        <v>207</v>
      </c>
      <c r="D790" s="10">
        <v>40011</v>
      </c>
      <c r="E790" s="4" t="s">
        <v>77</v>
      </c>
      <c r="F790" s="5">
        <v>2009</v>
      </c>
      <c r="G790" s="5">
        <v>26</v>
      </c>
      <c r="H790" s="4">
        <v>39958</v>
      </c>
      <c r="I790" s="4" t="s">
        <v>48</v>
      </c>
      <c r="J790" s="5">
        <v>1</v>
      </c>
      <c r="K790" s="9">
        <v>42</v>
      </c>
      <c r="L790" s="9">
        <v>164060</v>
      </c>
      <c r="M790" s="9">
        <v>0</v>
      </c>
      <c r="N790" s="9">
        <v>0</v>
      </c>
      <c r="O790" s="9" t="s">
        <v>21</v>
      </c>
      <c r="P790" s="9" t="s">
        <v>49</v>
      </c>
    </row>
    <row r="791" spans="1:16" x14ac:dyDescent="0.25">
      <c r="A791" s="9">
        <v>9857</v>
      </c>
      <c r="B791" s="9" t="s">
        <v>17</v>
      </c>
      <c r="C791" s="9" t="s">
        <v>207</v>
      </c>
      <c r="D791" s="10">
        <v>40487</v>
      </c>
      <c r="E791" s="4" t="s">
        <v>65</v>
      </c>
      <c r="F791" s="5">
        <v>2010</v>
      </c>
      <c r="G791" s="5">
        <v>18</v>
      </c>
      <c r="H791" s="4">
        <v>39958</v>
      </c>
      <c r="I791" s="4" t="s">
        <v>48</v>
      </c>
      <c r="J791" s="5">
        <v>17</v>
      </c>
      <c r="K791" s="9">
        <v>16</v>
      </c>
      <c r="L791" s="9">
        <v>4732360</v>
      </c>
      <c r="M791" s="9" t="s">
        <v>69</v>
      </c>
      <c r="N791" s="9">
        <v>473236</v>
      </c>
      <c r="O791" s="9" t="s">
        <v>21</v>
      </c>
      <c r="P791" s="9" t="s">
        <v>32</v>
      </c>
    </row>
    <row r="792" spans="1:16" x14ac:dyDescent="0.25">
      <c r="A792" s="9">
        <v>52261</v>
      </c>
      <c r="B792" s="9" t="s">
        <v>17</v>
      </c>
      <c r="C792" s="9" t="s">
        <v>207</v>
      </c>
      <c r="D792" s="10">
        <v>40654</v>
      </c>
      <c r="E792" s="4" t="s">
        <v>53</v>
      </c>
      <c r="F792" s="5">
        <v>2011</v>
      </c>
      <c r="G792" s="5">
        <v>6</v>
      </c>
      <c r="H792" s="4">
        <v>39958</v>
      </c>
      <c r="I792" s="4" t="s">
        <v>48</v>
      </c>
      <c r="J792" s="5">
        <v>22</v>
      </c>
      <c r="K792" s="9">
        <v>49</v>
      </c>
      <c r="L792" s="9">
        <v>20522500</v>
      </c>
      <c r="M792" s="9" t="s">
        <v>29</v>
      </c>
      <c r="N792" s="9">
        <v>410450</v>
      </c>
      <c r="O792" s="9" t="s">
        <v>26</v>
      </c>
      <c r="P792" s="9" t="s">
        <v>72</v>
      </c>
    </row>
    <row r="793" spans="1:16" x14ac:dyDescent="0.25">
      <c r="A793" s="9">
        <v>50983</v>
      </c>
      <c r="B793" s="9" t="s">
        <v>17</v>
      </c>
      <c r="C793" s="9" t="s">
        <v>207</v>
      </c>
      <c r="D793" s="10">
        <v>40722</v>
      </c>
      <c r="E793" s="4" t="s">
        <v>60</v>
      </c>
      <c r="F793" s="5">
        <v>2011</v>
      </c>
      <c r="G793" s="5">
        <v>22</v>
      </c>
      <c r="H793" s="4">
        <v>39958</v>
      </c>
      <c r="I793" s="4" t="s">
        <v>48</v>
      </c>
      <c r="J793" s="5">
        <v>25</v>
      </c>
      <c r="K793" s="9">
        <v>39</v>
      </c>
      <c r="L793" s="9">
        <v>6126200</v>
      </c>
      <c r="M793" s="9" t="s">
        <v>25</v>
      </c>
      <c r="N793" s="9">
        <v>367572</v>
      </c>
      <c r="O793" s="9" t="s">
        <v>21</v>
      </c>
      <c r="P793" s="9" t="s">
        <v>59</v>
      </c>
    </row>
    <row r="794" spans="1:16" x14ac:dyDescent="0.25">
      <c r="A794" s="9">
        <v>4199</v>
      </c>
      <c r="B794" s="9" t="s">
        <v>17</v>
      </c>
      <c r="C794" s="9" t="s">
        <v>208</v>
      </c>
      <c r="D794" s="10">
        <v>41245</v>
      </c>
      <c r="E794" s="4" t="s">
        <v>86</v>
      </c>
      <c r="F794" s="5">
        <v>2012</v>
      </c>
      <c r="G794" s="5">
        <v>1</v>
      </c>
      <c r="H794" s="4">
        <v>41245</v>
      </c>
      <c r="I794" s="4" t="s">
        <v>86</v>
      </c>
      <c r="J794" s="5">
        <v>0</v>
      </c>
      <c r="K794" s="9">
        <v>43</v>
      </c>
      <c r="L794" s="9">
        <v>1279420</v>
      </c>
      <c r="M794" s="9" t="s">
        <v>20</v>
      </c>
      <c r="N794" s="9">
        <v>12794</v>
      </c>
      <c r="O794" s="9" t="s">
        <v>26</v>
      </c>
      <c r="P794" s="9" t="s">
        <v>27</v>
      </c>
    </row>
    <row r="795" spans="1:16" x14ac:dyDescent="0.25">
      <c r="A795" s="9">
        <v>7431</v>
      </c>
      <c r="B795" s="9" t="s">
        <v>17</v>
      </c>
      <c r="C795" s="9" t="s">
        <v>209</v>
      </c>
      <c r="D795" s="10">
        <v>39818</v>
      </c>
      <c r="E795" s="4" t="s">
        <v>47</v>
      </c>
      <c r="F795" s="5">
        <v>2009</v>
      </c>
      <c r="G795" s="5">
        <v>1</v>
      </c>
      <c r="H795" s="4">
        <v>39818</v>
      </c>
      <c r="I795" s="4" t="s">
        <v>47</v>
      </c>
      <c r="J795" s="5">
        <v>0</v>
      </c>
      <c r="K795" s="9">
        <v>33</v>
      </c>
      <c r="L795" s="9">
        <v>157620</v>
      </c>
      <c r="M795" s="9" t="s">
        <v>51</v>
      </c>
      <c r="N795" s="9">
        <v>4729</v>
      </c>
      <c r="O795" s="9" t="s">
        <v>26</v>
      </c>
      <c r="P795" s="9" t="s">
        <v>27</v>
      </c>
    </row>
    <row r="796" spans="1:16" x14ac:dyDescent="0.25">
      <c r="A796" s="9">
        <v>17155</v>
      </c>
      <c r="B796" s="9" t="s">
        <v>41</v>
      </c>
      <c r="C796" s="9" t="s">
        <v>209</v>
      </c>
      <c r="D796" s="10">
        <v>39841</v>
      </c>
      <c r="E796" s="4" t="s">
        <v>47</v>
      </c>
      <c r="F796" s="5">
        <v>2009</v>
      </c>
      <c r="G796" s="5">
        <v>6</v>
      </c>
      <c r="H796" s="4">
        <v>39818</v>
      </c>
      <c r="I796" s="4" t="s">
        <v>47</v>
      </c>
      <c r="J796" s="5">
        <v>0</v>
      </c>
      <c r="K796" s="9">
        <v>36</v>
      </c>
      <c r="L796" s="9">
        <v>535060</v>
      </c>
      <c r="M796" s="9">
        <v>0</v>
      </c>
      <c r="N796" s="9">
        <v>0</v>
      </c>
      <c r="O796" s="9" t="s">
        <v>21</v>
      </c>
      <c r="P796" s="9" t="s">
        <v>40</v>
      </c>
    </row>
    <row r="797" spans="1:16" x14ac:dyDescent="0.25">
      <c r="A797" s="9">
        <v>8165</v>
      </c>
      <c r="B797" s="9" t="s">
        <v>17</v>
      </c>
      <c r="C797" s="9" t="s">
        <v>209</v>
      </c>
      <c r="D797" s="10">
        <v>40101</v>
      </c>
      <c r="E797" s="4" t="s">
        <v>95</v>
      </c>
      <c r="F797" s="5">
        <v>2009</v>
      </c>
      <c r="G797" s="5">
        <v>29</v>
      </c>
      <c r="H797" s="4">
        <v>39818</v>
      </c>
      <c r="I797" s="4" t="s">
        <v>47</v>
      </c>
      <c r="J797" s="5">
        <v>9</v>
      </c>
      <c r="K797" s="9">
        <v>35</v>
      </c>
      <c r="L797" s="9">
        <v>366900</v>
      </c>
      <c r="M797" s="9" t="s">
        <v>20</v>
      </c>
      <c r="N797" s="9">
        <v>3669</v>
      </c>
      <c r="O797" s="9" t="s">
        <v>21</v>
      </c>
      <c r="P797" s="9" t="s">
        <v>40</v>
      </c>
    </row>
    <row r="798" spans="1:16" x14ac:dyDescent="0.25">
      <c r="A798" s="9">
        <v>58693</v>
      </c>
      <c r="B798" s="9" t="s">
        <v>17</v>
      </c>
      <c r="C798" s="9" t="s">
        <v>209</v>
      </c>
      <c r="D798" s="10">
        <v>40107</v>
      </c>
      <c r="E798" s="4" t="s">
        <v>95</v>
      </c>
      <c r="F798" s="5">
        <v>2009</v>
      </c>
      <c r="G798" s="5">
        <v>16</v>
      </c>
      <c r="H798" s="4">
        <v>39818</v>
      </c>
      <c r="I798" s="4" t="s">
        <v>47</v>
      </c>
      <c r="J798" s="5">
        <v>9</v>
      </c>
      <c r="K798" s="9">
        <v>50</v>
      </c>
      <c r="L798" s="9">
        <v>1753280</v>
      </c>
      <c r="M798" s="9">
        <v>0</v>
      </c>
      <c r="N798" s="9">
        <v>0</v>
      </c>
      <c r="O798" s="9" t="s">
        <v>21</v>
      </c>
      <c r="P798" s="9" t="s">
        <v>49</v>
      </c>
    </row>
    <row r="799" spans="1:16" x14ac:dyDescent="0.25">
      <c r="A799" s="9">
        <v>4037</v>
      </c>
      <c r="B799" s="9" t="s">
        <v>41</v>
      </c>
      <c r="C799" s="9" t="s">
        <v>209</v>
      </c>
      <c r="D799" s="10">
        <v>40260</v>
      </c>
      <c r="E799" s="4" t="s">
        <v>85</v>
      </c>
      <c r="F799" s="5">
        <v>2010</v>
      </c>
      <c r="G799" s="5">
        <v>22</v>
      </c>
      <c r="H799" s="4">
        <v>39818</v>
      </c>
      <c r="I799" s="4" t="s">
        <v>47</v>
      </c>
      <c r="J799" s="5">
        <v>14</v>
      </c>
      <c r="K799" s="9">
        <v>27</v>
      </c>
      <c r="L799" s="9">
        <v>376140</v>
      </c>
      <c r="M799" s="9">
        <v>0</v>
      </c>
      <c r="N799" s="9">
        <v>0</v>
      </c>
      <c r="O799" s="9" t="s">
        <v>21</v>
      </c>
      <c r="P799" s="9" t="s">
        <v>40</v>
      </c>
    </row>
    <row r="800" spans="1:16" x14ac:dyDescent="0.25">
      <c r="A800" s="9">
        <v>36449</v>
      </c>
      <c r="B800" s="9" t="s">
        <v>41</v>
      </c>
      <c r="C800" s="9" t="s">
        <v>209</v>
      </c>
      <c r="D800" s="10">
        <v>40307</v>
      </c>
      <c r="E800" s="4" t="s">
        <v>33</v>
      </c>
      <c r="F800" s="5">
        <v>2010</v>
      </c>
      <c r="G800" s="5">
        <v>24</v>
      </c>
      <c r="H800" s="4">
        <v>39818</v>
      </c>
      <c r="I800" s="4" t="s">
        <v>47</v>
      </c>
      <c r="J800" s="5">
        <v>16</v>
      </c>
      <c r="K800" s="9">
        <v>6</v>
      </c>
      <c r="L800" s="9">
        <v>181500</v>
      </c>
      <c r="M800" s="9" t="s">
        <v>29</v>
      </c>
      <c r="N800" s="9">
        <v>3630</v>
      </c>
      <c r="O800" s="9" t="s">
        <v>26</v>
      </c>
      <c r="P800" s="9" t="s">
        <v>27</v>
      </c>
    </row>
    <row r="801" spans="1:16" x14ac:dyDescent="0.25">
      <c r="A801" s="9">
        <v>14503</v>
      </c>
      <c r="B801" s="9" t="s">
        <v>17</v>
      </c>
      <c r="C801" s="9" t="s">
        <v>209</v>
      </c>
      <c r="D801" s="10">
        <v>40665</v>
      </c>
      <c r="E801" s="4" t="s">
        <v>19</v>
      </c>
      <c r="F801" s="5">
        <v>2011</v>
      </c>
      <c r="G801" s="5">
        <v>10</v>
      </c>
      <c r="H801" s="4">
        <v>39818</v>
      </c>
      <c r="I801" s="4" t="s">
        <v>47</v>
      </c>
      <c r="J801" s="5">
        <v>27</v>
      </c>
      <c r="K801" s="9">
        <v>14</v>
      </c>
      <c r="L801" s="9">
        <v>876940</v>
      </c>
      <c r="M801" s="9" t="s">
        <v>29</v>
      </c>
      <c r="N801" s="9">
        <v>17539</v>
      </c>
      <c r="O801" s="9" t="s">
        <v>21</v>
      </c>
      <c r="P801" s="9" t="s">
        <v>49</v>
      </c>
    </row>
    <row r="802" spans="1:16" x14ac:dyDescent="0.25">
      <c r="A802" s="9">
        <v>8005</v>
      </c>
      <c r="B802" s="9" t="s">
        <v>17</v>
      </c>
      <c r="C802" s="9" t="s">
        <v>209</v>
      </c>
      <c r="D802" s="10">
        <v>41033</v>
      </c>
      <c r="E802" s="4" t="s">
        <v>83</v>
      </c>
      <c r="F802" s="5">
        <v>2012</v>
      </c>
      <c r="G802" s="5">
        <v>3</v>
      </c>
      <c r="H802" s="4">
        <v>39818</v>
      </c>
      <c r="I802" s="4" t="s">
        <v>47</v>
      </c>
      <c r="J802" s="5">
        <v>39</v>
      </c>
      <c r="K802" s="9">
        <v>24</v>
      </c>
      <c r="L802" s="9">
        <v>1581260</v>
      </c>
      <c r="M802" s="9" t="s">
        <v>69</v>
      </c>
      <c r="N802" s="9">
        <v>158126</v>
      </c>
      <c r="O802" s="9" t="s">
        <v>21</v>
      </c>
      <c r="P802" s="9" t="s">
        <v>49</v>
      </c>
    </row>
    <row r="803" spans="1:16" x14ac:dyDescent="0.25">
      <c r="A803" s="9">
        <v>24386</v>
      </c>
      <c r="B803" s="9" t="s">
        <v>17</v>
      </c>
      <c r="C803" s="9" t="s">
        <v>209</v>
      </c>
      <c r="D803" s="10">
        <v>41086</v>
      </c>
      <c r="E803" s="4" t="s">
        <v>93</v>
      </c>
      <c r="F803" s="5">
        <v>2012</v>
      </c>
      <c r="G803" s="5">
        <v>5</v>
      </c>
      <c r="H803" s="4">
        <v>39818</v>
      </c>
      <c r="I803" s="4" t="s">
        <v>47</v>
      </c>
      <c r="J803" s="5">
        <v>41</v>
      </c>
      <c r="K803" s="9">
        <v>41</v>
      </c>
      <c r="L803" s="9">
        <v>8513020</v>
      </c>
      <c r="M803" s="9" t="s">
        <v>51</v>
      </c>
      <c r="N803" s="9">
        <v>255391</v>
      </c>
      <c r="O803" s="9" t="s">
        <v>66</v>
      </c>
      <c r="P803" s="9" t="s">
        <v>68</v>
      </c>
    </row>
    <row r="804" spans="1:16" x14ac:dyDescent="0.25">
      <c r="A804" s="9">
        <v>29927</v>
      </c>
      <c r="B804" s="9" t="s">
        <v>17</v>
      </c>
      <c r="C804" s="9" t="s">
        <v>209</v>
      </c>
      <c r="D804" s="10">
        <v>41101</v>
      </c>
      <c r="E804" s="4" t="s">
        <v>103</v>
      </c>
      <c r="F804" s="5">
        <v>2012</v>
      </c>
      <c r="G804" s="5">
        <v>27</v>
      </c>
      <c r="H804" s="4">
        <v>39818</v>
      </c>
      <c r="I804" s="4" t="s">
        <v>47</v>
      </c>
      <c r="J804" s="5">
        <v>42</v>
      </c>
      <c r="K804" s="9">
        <v>19</v>
      </c>
      <c r="L804" s="9">
        <v>515940</v>
      </c>
      <c r="M804" s="9" t="s">
        <v>51</v>
      </c>
      <c r="N804" s="9">
        <v>15478</v>
      </c>
      <c r="O804" s="9" t="s">
        <v>21</v>
      </c>
      <c r="P804" s="9" t="s">
        <v>49</v>
      </c>
    </row>
    <row r="805" spans="1:16" x14ac:dyDescent="0.25">
      <c r="A805" s="9">
        <v>28544</v>
      </c>
      <c r="B805" s="9" t="s">
        <v>41</v>
      </c>
      <c r="C805" s="9" t="s">
        <v>209</v>
      </c>
      <c r="D805" s="10">
        <v>41149</v>
      </c>
      <c r="E805" s="4" t="s">
        <v>97</v>
      </c>
      <c r="F805" s="5">
        <v>2012</v>
      </c>
      <c r="G805" s="5">
        <v>12</v>
      </c>
      <c r="H805" s="4">
        <v>39818</v>
      </c>
      <c r="I805" s="4" t="s">
        <v>47</v>
      </c>
      <c r="J805" s="5">
        <v>43</v>
      </c>
      <c r="K805" s="9">
        <v>24</v>
      </c>
      <c r="L805" s="9">
        <v>137000</v>
      </c>
      <c r="M805" s="9" t="s">
        <v>45</v>
      </c>
      <c r="N805" s="9">
        <v>9590</v>
      </c>
      <c r="O805" s="9" t="s">
        <v>21</v>
      </c>
      <c r="P805" s="9" t="s">
        <v>49</v>
      </c>
    </row>
    <row r="806" spans="1:16" x14ac:dyDescent="0.25">
      <c r="A806" s="9">
        <v>9127</v>
      </c>
      <c r="B806" s="9" t="s">
        <v>17</v>
      </c>
      <c r="C806" s="9" t="s">
        <v>210</v>
      </c>
      <c r="D806" s="10">
        <v>40826</v>
      </c>
      <c r="E806" s="4" t="s">
        <v>38</v>
      </c>
      <c r="F806" s="5">
        <v>2011</v>
      </c>
      <c r="G806" s="5">
        <v>1</v>
      </c>
      <c r="H806" s="4">
        <v>40826</v>
      </c>
      <c r="I806" s="4" t="s">
        <v>38</v>
      </c>
      <c r="J806" s="5">
        <v>0</v>
      </c>
      <c r="K806" s="9">
        <v>7</v>
      </c>
      <c r="L806" s="9">
        <v>4079120</v>
      </c>
      <c r="M806" s="9" t="s">
        <v>36</v>
      </c>
      <c r="N806" s="9">
        <v>163165</v>
      </c>
      <c r="O806" s="9" t="s">
        <v>21</v>
      </c>
      <c r="P806" s="9" t="s">
        <v>59</v>
      </c>
    </row>
    <row r="807" spans="1:16" x14ac:dyDescent="0.25">
      <c r="A807" s="9">
        <v>16423</v>
      </c>
      <c r="B807" s="9" t="s">
        <v>17</v>
      </c>
      <c r="C807" s="9" t="s">
        <v>210</v>
      </c>
      <c r="D807" s="10">
        <v>41037</v>
      </c>
      <c r="E807" s="4" t="s">
        <v>83</v>
      </c>
      <c r="F807" s="5">
        <v>2012</v>
      </c>
      <c r="G807" s="5">
        <v>11</v>
      </c>
      <c r="H807" s="4">
        <v>40826</v>
      </c>
      <c r="I807" s="4" t="s">
        <v>38</v>
      </c>
      <c r="J807" s="5">
        <v>6</v>
      </c>
      <c r="K807" s="9">
        <v>19</v>
      </c>
      <c r="L807" s="9">
        <v>256420</v>
      </c>
      <c r="M807" s="9" t="s">
        <v>39</v>
      </c>
      <c r="N807" s="9">
        <v>12821</v>
      </c>
      <c r="O807" s="9" t="s">
        <v>21</v>
      </c>
      <c r="P807" s="9" t="s">
        <v>40</v>
      </c>
    </row>
    <row r="808" spans="1:16" x14ac:dyDescent="0.25">
      <c r="A808" s="9">
        <v>53156</v>
      </c>
      <c r="B808" s="9" t="s">
        <v>17</v>
      </c>
      <c r="C808" s="9" t="s">
        <v>210</v>
      </c>
      <c r="D808" s="10">
        <v>41185</v>
      </c>
      <c r="E808" s="4" t="s">
        <v>98</v>
      </c>
      <c r="F808" s="5">
        <v>2012</v>
      </c>
      <c r="G808" s="5">
        <v>9</v>
      </c>
      <c r="H808" s="4">
        <v>40826</v>
      </c>
      <c r="I808" s="4" t="s">
        <v>38</v>
      </c>
      <c r="J808" s="5">
        <v>11</v>
      </c>
      <c r="K808" s="9">
        <v>47</v>
      </c>
      <c r="L808" s="9">
        <v>373860</v>
      </c>
      <c r="M808" s="9" t="s">
        <v>45</v>
      </c>
      <c r="N808" s="9">
        <v>26170</v>
      </c>
      <c r="O808" s="9" t="s">
        <v>21</v>
      </c>
      <c r="P808" s="9" t="s">
        <v>22</v>
      </c>
    </row>
    <row r="809" spans="1:16" x14ac:dyDescent="0.25">
      <c r="A809" s="9">
        <v>55298</v>
      </c>
      <c r="B809" s="9" t="s">
        <v>17</v>
      </c>
      <c r="C809" s="9" t="s">
        <v>211</v>
      </c>
      <c r="D809" s="10">
        <v>39852</v>
      </c>
      <c r="E809" s="4" t="s">
        <v>63</v>
      </c>
      <c r="F809" s="5">
        <v>2009</v>
      </c>
      <c r="G809" s="5">
        <v>1</v>
      </c>
      <c r="H809" s="4">
        <v>39852</v>
      </c>
      <c r="I809" s="4" t="s">
        <v>63</v>
      </c>
      <c r="J809" s="5">
        <v>0</v>
      </c>
      <c r="K809" s="9">
        <v>1</v>
      </c>
      <c r="L809" s="9">
        <v>737320</v>
      </c>
      <c r="M809" s="9" t="s">
        <v>20</v>
      </c>
      <c r="N809" s="9">
        <v>7373</v>
      </c>
      <c r="O809" s="9" t="s">
        <v>26</v>
      </c>
      <c r="P809" s="9" t="s">
        <v>30</v>
      </c>
    </row>
    <row r="810" spans="1:16" x14ac:dyDescent="0.25">
      <c r="A810" s="9">
        <v>41696</v>
      </c>
      <c r="B810" s="9" t="s">
        <v>17</v>
      </c>
      <c r="C810" s="9" t="s">
        <v>211</v>
      </c>
      <c r="D810" s="10">
        <v>40007</v>
      </c>
      <c r="E810" s="4" t="s">
        <v>77</v>
      </c>
      <c r="F810" s="5">
        <v>2009</v>
      </c>
      <c r="G810" s="5">
        <v>9</v>
      </c>
      <c r="H810" s="4">
        <v>39852</v>
      </c>
      <c r="I810" s="4" t="s">
        <v>63</v>
      </c>
      <c r="J810" s="5">
        <v>5</v>
      </c>
      <c r="K810" s="9">
        <v>45</v>
      </c>
      <c r="L810" s="9">
        <v>474560</v>
      </c>
      <c r="M810" s="9" t="s">
        <v>51</v>
      </c>
      <c r="N810" s="9">
        <v>14237</v>
      </c>
      <c r="O810" s="9" t="s">
        <v>21</v>
      </c>
      <c r="P810" s="9" t="s">
        <v>34</v>
      </c>
    </row>
    <row r="811" spans="1:16" x14ac:dyDescent="0.25">
      <c r="A811" s="9">
        <v>20263</v>
      </c>
      <c r="B811" s="9" t="s">
        <v>17</v>
      </c>
      <c r="C811" s="9" t="s">
        <v>211</v>
      </c>
      <c r="D811" s="10">
        <v>40131</v>
      </c>
      <c r="E811" s="4" t="s">
        <v>90</v>
      </c>
      <c r="F811" s="5">
        <v>2009</v>
      </c>
      <c r="G811" s="5">
        <v>14</v>
      </c>
      <c r="H811" s="4">
        <v>39852</v>
      </c>
      <c r="I811" s="4" t="s">
        <v>63</v>
      </c>
      <c r="J811" s="5">
        <v>9</v>
      </c>
      <c r="K811" s="9">
        <v>8</v>
      </c>
      <c r="L811" s="9">
        <v>947400</v>
      </c>
      <c r="M811" s="9" t="s">
        <v>39</v>
      </c>
      <c r="N811" s="9">
        <v>47370</v>
      </c>
      <c r="O811" s="9" t="s">
        <v>21</v>
      </c>
      <c r="P811" s="9" t="s">
        <v>49</v>
      </c>
    </row>
    <row r="812" spans="1:16" x14ac:dyDescent="0.25">
      <c r="A812" s="9">
        <v>48295</v>
      </c>
      <c r="B812" s="9" t="s">
        <v>41</v>
      </c>
      <c r="C812" s="9" t="s">
        <v>211</v>
      </c>
      <c r="D812" s="10">
        <v>40140</v>
      </c>
      <c r="E812" s="4" t="s">
        <v>90</v>
      </c>
      <c r="F812" s="5">
        <v>2009</v>
      </c>
      <c r="G812" s="5">
        <v>15</v>
      </c>
      <c r="H812" s="4">
        <v>39852</v>
      </c>
      <c r="I812" s="4" t="s">
        <v>63</v>
      </c>
      <c r="J812" s="5">
        <v>9</v>
      </c>
      <c r="K812" s="9">
        <v>48</v>
      </c>
      <c r="L812" s="9">
        <v>20103040</v>
      </c>
      <c r="M812" s="9" t="s">
        <v>39</v>
      </c>
      <c r="N812" s="9">
        <v>1005152</v>
      </c>
      <c r="O812" s="9" t="s">
        <v>66</v>
      </c>
      <c r="P812" s="9" t="s">
        <v>75</v>
      </c>
    </row>
    <row r="813" spans="1:16" x14ac:dyDescent="0.25">
      <c r="A813" s="9">
        <v>31077</v>
      </c>
      <c r="B813" s="9" t="s">
        <v>17</v>
      </c>
      <c r="C813" s="9" t="s">
        <v>211</v>
      </c>
      <c r="D813" s="10">
        <v>40474</v>
      </c>
      <c r="E813" s="4" t="s">
        <v>96</v>
      </c>
      <c r="F813" s="5">
        <v>2010</v>
      </c>
      <c r="G813" s="5">
        <v>24</v>
      </c>
      <c r="H813" s="4">
        <v>39852</v>
      </c>
      <c r="I813" s="4" t="s">
        <v>63</v>
      </c>
      <c r="J813" s="5">
        <v>20</v>
      </c>
      <c r="K813" s="9">
        <v>36</v>
      </c>
      <c r="L813" s="9">
        <v>3910153</v>
      </c>
      <c r="M813" s="9" t="s">
        <v>25</v>
      </c>
      <c r="N813" s="9">
        <v>234609</v>
      </c>
      <c r="O813" s="9" t="s">
        <v>66</v>
      </c>
      <c r="P813" s="9" t="s">
        <v>67</v>
      </c>
    </row>
    <row r="814" spans="1:16" x14ac:dyDescent="0.25">
      <c r="A814" s="9">
        <v>24387</v>
      </c>
      <c r="B814" s="9" t="s">
        <v>17</v>
      </c>
      <c r="C814" s="9" t="s">
        <v>211</v>
      </c>
      <c r="D814" s="10">
        <v>40824</v>
      </c>
      <c r="E814" s="4" t="s">
        <v>38</v>
      </c>
      <c r="F814" s="5">
        <v>2011</v>
      </c>
      <c r="G814" s="5">
        <v>24</v>
      </c>
      <c r="H814" s="4">
        <v>39852</v>
      </c>
      <c r="I814" s="4" t="s">
        <v>63</v>
      </c>
      <c r="J814" s="5">
        <v>32</v>
      </c>
      <c r="K814" s="9">
        <v>23</v>
      </c>
      <c r="L814" s="9">
        <v>2006620</v>
      </c>
      <c r="M814" s="9" t="s">
        <v>20</v>
      </c>
      <c r="N814" s="9">
        <v>20066</v>
      </c>
      <c r="O814" s="9" t="s">
        <v>26</v>
      </c>
      <c r="P814" s="9" t="s">
        <v>27</v>
      </c>
    </row>
    <row r="815" spans="1:16" x14ac:dyDescent="0.25">
      <c r="A815" s="9">
        <v>47584</v>
      </c>
      <c r="B815" s="9" t="s">
        <v>17</v>
      </c>
      <c r="C815" s="9" t="s">
        <v>212</v>
      </c>
      <c r="D815" s="10">
        <v>40386</v>
      </c>
      <c r="E815" s="4" t="s">
        <v>58</v>
      </c>
      <c r="F815" s="5">
        <v>2010</v>
      </c>
      <c r="G815" s="5">
        <v>1</v>
      </c>
      <c r="H815" s="4">
        <v>40386</v>
      </c>
      <c r="I815" s="4" t="s">
        <v>58</v>
      </c>
      <c r="J815" s="5">
        <v>0</v>
      </c>
      <c r="K815" s="9">
        <v>4</v>
      </c>
      <c r="L815" s="9">
        <v>40380</v>
      </c>
      <c r="M815" s="9" t="s">
        <v>51</v>
      </c>
      <c r="N815" s="9">
        <v>1211</v>
      </c>
      <c r="O815" s="9" t="s">
        <v>21</v>
      </c>
      <c r="P815" s="9" t="s">
        <v>22</v>
      </c>
    </row>
    <row r="816" spans="1:16" x14ac:dyDescent="0.25">
      <c r="A816" s="9">
        <v>16641</v>
      </c>
      <c r="B816" s="9" t="s">
        <v>41</v>
      </c>
      <c r="C816" s="9" t="s">
        <v>212</v>
      </c>
      <c r="D816" s="10">
        <v>40456</v>
      </c>
      <c r="E816" s="4" t="s">
        <v>96</v>
      </c>
      <c r="F816" s="5">
        <v>2010</v>
      </c>
      <c r="G816" s="5">
        <v>28</v>
      </c>
      <c r="H816" s="4">
        <v>40386</v>
      </c>
      <c r="I816" s="4" t="s">
        <v>58</v>
      </c>
      <c r="J816" s="5">
        <v>2</v>
      </c>
      <c r="K816" s="9">
        <v>33</v>
      </c>
      <c r="L816" s="9">
        <v>2418336</v>
      </c>
      <c r="M816" s="9" t="s">
        <v>51</v>
      </c>
      <c r="N816" s="9">
        <v>72550</v>
      </c>
      <c r="O816" s="9" t="s">
        <v>26</v>
      </c>
      <c r="P816" s="9" t="s">
        <v>72</v>
      </c>
    </row>
    <row r="817" spans="1:16" x14ac:dyDescent="0.25">
      <c r="A817" s="9">
        <v>22433</v>
      </c>
      <c r="B817" s="9" t="s">
        <v>17</v>
      </c>
      <c r="C817" s="9" t="s">
        <v>212</v>
      </c>
      <c r="D817" s="10">
        <v>40605</v>
      </c>
      <c r="E817" s="4" t="s">
        <v>121</v>
      </c>
      <c r="F817" s="5">
        <v>2011</v>
      </c>
      <c r="G817" s="5">
        <v>6</v>
      </c>
      <c r="H817" s="4">
        <v>40386</v>
      </c>
      <c r="I817" s="4" t="s">
        <v>58</v>
      </c>
      <c r="J817" s="5">
        <v>7</v>
      </c>
      <c r="K817" s="9">
        <v>44</v>
      </c>
      <c r="L817" s="9">
        <v>1595960</v>
      </c>
      <c r="M817" s="9" t="s">
        <v>39</v>
      </c>
      <c r="N817" s="9">
        <v>79798</v>
      </c>
      <c r="O817" s="9" t="s">
        <v>66</v>
      </c>
      <c r="P817" s="9" t="s">
        <v>67</v>
      </c>
    </row>
    <row r="818" spans="1:16" x14ac:dyDescent="0.25">
      <c r="A818" s="9">
        <v>37505</v>
      </c>
      <c r="B818" s="9" t="s">
        <v>17</v>
      </c>
      <c r="C818" s="9" t="s">
        <v>212</v>
      </c>
      <c r="D818" s="10">
        <v>40608</v>
      </c>
      <c r="E818" s="4" t="s">
        <v>121</v>
      </c>
      <c r="F818" s="5">
        <v>2011</v>
      </c>
      <c r="G818" s="5">
        <v>4</v>
      </c>
      <c r="H818" s="4">
        <v>40386</v>
      </c>
      <c r="I818" s="4" t="s">
        <v>58</v>
      </c>
      <c r="J818" s="5">
        <v>7</v>
      </c>
      <c r="K818" s="9">
        <v>1</v>
      </c>
      <c r="L818" s="9">
        <v>58380</v>
      </c>
      <c r="M818" s="9" t="s">
        <v>51</v>
      </c>
      <c r="N818" s="9">
        <v>1751</v>
      </c>
      <c r="O818" s="9" t="s">
        <v>21</v>
      </c>
      <c r="P818" s="9" t="s">
        <v>32</v>
      </c>
    </row>
    <row r="819" spans="1:16" x14ac:dyDescent="0.25">
      <c r="A819" s="9">
        <v>3300</v>
      </c>
      <c r="B819" s="9" t="s">
        <v>41</v>
      </c>
      <c r="C819" s="9" t="s">
        <v>212</v>
      </c>
      <c r="D819" s="10">
        <v>40738</v>
      </c>
      <c r="E819" s="4" t="s">
        <v>101</v>
      </c>
      <c r="F819" s="5">
        <v>2011</v>
      </c>
      <c r="G819" s="5">
        <v>7</v>
      </c>
      <c r="H819" s="4">
        <v>40386</v>
      </c>
      <c r="I819" s="4" t="s">
        <v>58</v>
      </c>
      <c r="J819" s="5">
        <v>11</v>
      </c>
      <c r="K819" s="9">
        <v>6</v>
      </c>
      <c r="L819" s="9">
        <v>184040</v>
      </c>
      <c r="M819" s="9" t="s">
        <v>69</v>
      </c>
      <c r="N819" s="9">
        <v>18404</v>
      </c>
      <c r="O819" s="9" t="s">
        <v>66</v>
      </c>
      <c r="P819" s="9" t="s">
        <v>68</v>
      </c>
    </row>
    <row r="820" spans="1:16" x14ac:dyDescent="0.25">
      <c r="A820" s="9">
        <v>3525</v>
      </c>
      <c r="B820" s="9" t="s">
        <v>41</v>
      </c>
      <c r="C820" s="9" t="s">
        <v>212</v>
      </c>
      <c r="D820" s="10">
        <v>40898</v>
      </c>
      <c r="E820" s="4" t="s">
        <v>42</v>
      </c>
      <c r="F820" s="5">
        <v>2011</v>
      </c>
      <c r="G820" s="5">
        <v>15</v>
      </c>
      <c r="H820" s="4">
        <v>40386</v>
      </c>
      <c r="I820" s="4" t="s">
        <v>58</v>
      </c>
      <c r="J820" s="5">
        <v>16</v>
      </c>
      <c r="K820" s="9">
        <v>38</v>
      </c>
      <c r="L820" s="9">
        <v>230860</v>
      </c>
      <c r="M820" s="9">
        <v>0</v>
      </c>
      <c r="N820" s="9">
        <v>0</v>
      </c>
      <c r="O820" s="9" t="s">
        <v>21</v>
      </c>
      <c r="P820" s="9" t="s">
        <v>52</v>
      </c>
    </row>
    <row r="821" spans="1:16" x14ac:dyDescent="0.25">
      <c r="A821" s="9">
        <v>43010</v>
      </c>
      <c r="B821" s="9" t="s">
        <v>17</v>
      </c>
      <c r="C821" s="9" t="s">
        <v>212</v>
      </c>
      <c r="D821" s="10">
        <v>41162</v>
      </c>
      <c r="E821" s="4" t="s">
        <v>113</v>
      </c>
      <c r="F821" s="5">
        <v>2012</v>
      </c>
      <c r="G821" s="5">
        <v>22</v>
      </c>
      <c r="H821" s="4">
        <v>40386</v>
      </c>
      <c r="I821" s="4" t="s">
        <v>58</v>
      </c>
      <c r="J821" s="5">
        <v>25</v>
      </c>
      <c r="K821" s="9">
        <v>40</v>
      </c>
      <c r="L821" s="9">
        <v>466400</v>
      </c>
      <c r="M821" s="9">
        <v>0</v>
      </c>
      <c r="N821" s="9">
        <v>0</v>
      </c>
      <c r="O821" s="9" t="s">
        <v>21</v>
      </c>
      <c r="P821" s="9" t="s">
        <v>40</v>
      </c>
    </row>
    <row r="822" spans="1:16" x14ac:dyDescent="0.25">
      <c r="A822" s="9">
        <v>36160</v>
      </c>
      <c r="B822" s="9" t="s">
        <v>41</v>
      </c>
      <c r="C822" s="9" t="s">
        <v>212</v>
      </c>
      <c r="D822" s="10">
        <v>41235</v>
      </c>
      <c r="E822" s="4" t="s">
        <v>71</v>
      </c>
      <c r="F822" s="5">
        <v>2012</v>
      </c>
      <c r="G822" s="5">
        <v>11</v>
      </c>
      <c r="H822" s="4">
        <v>40386</v>
      </c>
      <c r="I822" s="4" t="s">
        <v>58</v>
      </c>
      <c r="J822" s="5">
        <v>27</v>
      </c>
      <c r="K822" s="9">
        <v>12</v>
      </c>
      <c r="L822" s="9">
        <v>4437782</v>
      </c>
      <c r="M822" s="9">
        <v>0</v>
      </c>
      <c r="N822" s="9">
        <v>0</v>
      </c>
      <c r="O822" s="9" t="s">
        <v>66</v>
      </c>
      <c r="P822" s="9" t="s">
        <v>67</v>
      </c>
    </row>
    <row r="823" spans="1:16" x14ac:dyDescent="0.25">
      <c r="A823" s="9">
        <v>38400</v>
      </c>
      <c r="B823" s="9" t="s">
        <v>41</v>
      </c>
      <c r="C823" s="9" t="s">
        <v>213</v>
      </c>
      <c r="D823" s="10">
        <v>40161</v>
      </c>
      <c r="E823" s="4" t="s">
        <v>28</v>
      </c>
      <c r="F823" s="5">
        <v>2009</v>
      </c>
      <c r="G823" s="5">
        <v>1</v>
      </c>
      <c r="H823" s="4">
        <v>40161</v>
      </c>
      <c r="I823" s="4" t="s">
        <v>28</v>
      </c>
      <c r="J823" s="5">
        <v>0</v>
      </c>
      <c r="K823" s="9">
        <v>8</v>
      </c>
      <c r="L823" s="9">
        <v>229460</v>
      </c>
      <c r="M823" s="9" t="s">
        <v>51</v>
      </c>
      <c r="N823" s="9">
        <v>6884</v>
      </c>
      <c r="O823" s="9" t="s">
        <v>26</v>
      </c>
      <c r="P823" s="9" t="s">
        <v>27</v>
      </c>
    </row>
    <row r="824" spans="1:16" x14ac:dyDescent="0.25">
      <c r="A824" s="9">
        <v>27461</v>
      </c>
      <c r="B824" s="9" t="s">
        <v>17</v>
      </c>
      <c r="C824" s="9" t="s">
        <v>213</v>
      </c>
      <c r="D824" s="10">
        <v>40235</v>
      </c>
      <c r="E824" s="4" t="s">
        <v>57</v>
      </c>
      <c r="F824" s="5">
        <v>2010</v>
      </c>
      <c r="G824" s="5">
        <v>15</v>
      </c>
      <c r="H824" s="4">
        <v>40161</v>
      </c>
      <c r="I824" s="4" t="s">
        <v>28</v>
      </c>
      <c r="J824" s="5">
        <v>2</v>
      </c>
      <c r="K824" s="9">
        <v>40</v>
      </c>
      <c r="L824" s="9">
        <v>243840</v>
      </c>
      <c r="M824" s="9" t="s">
        <v>50</v>
      </c>
      <c r="N824" s="9">
        <v>21946</v>
      </c>
      <c r="O824" s="9" t="s">
        <v>21</v>
      </c>
      <c r="P824" s="9" t="s">
        <v>22</v>
      </c>
    </row>
    <row r="825" spans="1:16" x14ac:dyDescent="0.25">
      <c r="A825" s="9">
        <v>55140</v>
      </c>
      <c r="B825" s="9" t="s">
        <v>17</v>
      </c>
      <c r="C825" s="9" t="s">
        <v>213</v>
      </c>
      <c r="D825" s="10">
        <v>40275</v>
      </c>
      <c r="E825" s="4" t="s">
        <v>31</v>
      </c>
      <c r="F825" s="5">
        <v>2010</v>
      </c>
      <c r="G825" s="5">
        <v>27</v>
      </c>
      <c r="H825" s="4">
        <v>40161</v>
      </c>
      <c r="I825" s="4" t="s">
        <v>28</v>
      </c>
      <c r="J825" s="5">
        <v>3</v>
      </c>
      <c r="K825" s="9">
        <v>39</v>
      </c>
      <c r="L825" s="9">
        <v>877600</v>
      </c>
      <c r="M825" s="9" t="s">
        <v>50</v>
      </c>
      <c r="N825" s="9">
        <v>78984</v>
      </c>
      <c r="O825" s="9" t="s">
        <v>21</v>
      </c>
      <c r="P825" s="9" t="s">
        <v>34</v>
      </c>
    </row>
    <row r="826" spans="1:16" x14ac:dyDescent="0.25">
      <c r="A826" s="9">
        <v>22054</v>
      </c>
      <c r="B826" s="9" t="s">
        <v>17</v>
      </c>
      <c r="C826" s="9" t="s">
        <v>213</v>
      </c>
      <c r="D826" s="10">
        <v>40388</v>
      </c>
      <c r="E826" s="4" t="s">
        <v>58</v>
      </c>
      <c r="F826" s="5">
        <v>2010</v>
      </c>
      <c r="G826" s="5">
        <v>8</v>
      </c>
      <c r="H826" s="4">
        <v>40161</v>
      </c>
      <c r="I826" s="4" t="s">
        <v>28</v>
      </c>
      <c r="J826" s="5">
        <v>7</v>
      </c>
      <c r="K826" s="9">
        <v>32</v>
      </c>
      <c r="L826" s="9">
        <v>433580</v>
      </c>
      <c r="M826" s="9" t="s">
        <v>45</v>
      </c>
      <c r="N826" s="9">
        <v>30351</v>
      </c>
      <c r="O826" s="9" t="s">
        <v>26</v>
      </c>
      <c r="P826" s="9" t="s">
        <v>27</v>
      </c>
    </row>
    <row r="827" spans="1:16" x14ac:dyDescent="0.25">
      <c r="A827" s="9">
        <v>449</v>
      </c>
      <c r="B827" s="9" t="s">
        <v>17</v>
      </c>
      <c r="C827" s="9" t="s">
        <v>213</v>
      </c>
      <c r="D827" s="10">
        <v>40743</v>
      </c>
      <c r="E827" s="4" t="s">
        <v>101</v>
      </c>
      <c r="F827" s="5">
        <v>2011</v>
      </c>
      <c r="G827" s="5">
        <v>30</v>
      </c>
      <c r="H827" s="4">
        <v>40161</v>
      </c>
      <c r="I827" s="4" t="s">
        <v>28</v>
      </c>
      <c r="J827" s="5">
        <v>19</v>
      </c>
      <c r="K827" s="9">
        <v>45</v>
      </c>
      <c r="L827" s="9">
        <v>713400</v>
      </c>
      <c r="M827" s="9" t="s">
        <v>29</v>
      </c>
      <c r="N827" s="9">
        <v>14268</v>
      </c>
      <c r="O827" s="9" t="s">
        <v>26</v>
      </c>
      <c r="P827" s="9" t="s">
        <v>27</v>
      </c>
    </row>
    <row r="828" spans="1:16" x14ac:dyDescent="0.25">
      <c r="A828" s="9">
        <v>26535</v>
      </c>
      <c r="B828" s="9" t="s">
        <v>17</v>
      </c>
      <c r="C828" s="9" t="s">
        <v>213</v>
      </c>
      <c r="D828" s="10">
        <v>40988</v>
      </c>
      <c r="E828" s="4" t="s">
        <v>102</v>
      </c>
      <c r="F828" s="5">
        <v>2012</v>
      </c>
      <c r="G828" s="5">
        <v>20</v>
      </c>
      <c r="H828" s="4">
        <v>40161</v>
      </c>
      <c r="I828" s="4" t="s">
        <v>28</v>
      </c>
      <c r="J828" s="5">
        <v>27</v>
      </c>
      <c r="K828" s="9">
        <v>33</v>
      </c>
      <c r="L828" s="9">
        <v>283400</v>
      </c>
      <c r="M828" s="9" t="s">
        <v>29</v>
      </c>
      <c r="N828" s="9">
        <v>5668</v>
      </c>
      <c r="O828" s="9" t="s">
        <v>21</v>
      </c>
      <c r="P828" s="9" t="s">
        <v>49</v>
      </c>
    </row>
    <row r="829" spans="1:16" x14ac:dyDescent="0.25">
      <c r="A829" s="9">
        <v>22373</v>
      </c>
      <c r="B829" s="9" t="s">
        <v>17</v>
      </c>
      <c r="C829" s="9" t="s">
        <v>213</v>
      </c>
      <c r="D829" s="10">
        <v>40996</v>
      </c>
      <c r="E829" s="4" t="s">
        <v>102</v>
      </c>
      <c r="F829" s="5">
        <v>2012</v>
      </c>
      <c r="G829" s="5">
        <v>21</v>
      </c>
      <c r="H829" s="4">
        <v>40161</v>
      </c>
      <c r="I829" s="4" t="s">
        <v>28</v>
      </c>
      <c r="J829" s="5">
        <v>27</v>
      </c>
      <c r="K829" s="9">
        <v>26</v>
      </c>
      <c r="L829" s="9">
        <v>466060</v>
      </c>
      <c r="M829" s="9" t="s">
        <v>39</v>
      </c>
      <c r="N829" s="9">
        <v>23303</v>
      </c>
      <c r="O829" s="9" t="s">
        <v>21</v>
      </c>
      <c r="P829" s="9" t="s">
        <v>32</v>
      </c>
    </row>
    <row r="830" spans="1:16" x14ac:dyDescent="0.25">
      <c r="A830" s="9">
        <v>25895</v>
      </c>
      <c r="B830" s="9" t="s">
        <v>17</v>
      </c>
      <c r="C830" s="9" t="s">
        <v>213</v>
      </c>
      <c r="D830" s="10">
        <v>41016</v>
      </c>
      <c r="E830" s="4" t="s">
        <v>70</v>
      </c>
      <c r="F830" s="5">
        <v>2012</v>
      </c>
      <c r="G830" s="5">
        <v>29</v>
      </c>
      <c r="H830" s="4">
        <v>40161</v>
      </c>
      <c r="I830" s="4" t="s">
        <v>28</v>
      </c>
      <c r="J830" s="5">
        <v>28</v>
      </c>
      <c r="K830" s="9">
        <v>37</v>
      </c>
      <c r="L830" s="9">
        <v>1419820</v>
      </c>
      <c r="M830" s="9" t="s">
        <v>50</v>
      </c>
      <c r="N830" s="9">
        <v>127784</v>
      </c>
      <c r="O830" s="9" t="s">
        <v>21</v>
      </c>
      <c r="P830" s="9" t="s">
        <v>49</v>
      </c>
    </row>
    <row r="831" spans="1:16" x14ac:dyDescent="0.25">
      <c r="A831" s="9">
        <v>55846</v>
      </c>
      <c r="B831" s="9" t="s">
        <v>17</v>
      </c>
      <c r="C831" s="9" t="s">
        <v>214</v>
      </c>
      <c r="D831" s="10">
        <v>40014</v>
      </c>
      <c r="E831" s="4" t="s">
        <v>77</v>
      </c>
      <c r="F831" s="5">
        <v>2009</v>
      </c>
      <c r="G831" s="5">
        <v>1</v>
      </c>
      <c r="H831" s="4">
        <v>40014</v>
      </c>
      <c r="I831" s="4" t="s">
        <v>77</v>
      </c>
      <c r="J831" s="5">
        <v>0</v>
      </c>
      <c r="K831" s="9">
        <v>30</v>
      </c>
      <c r="L831" s="9">
        <v>442100</v>
      </c>
      <c r="M831" s="9" t="s">
        <v>29</v>
      </c>
      <c r="N831" s="9">
        <v>8842</v>
      </c>
      <c r="O831" s="9" t="s">
        <v>21</v>
      </c>
      <c r="P831" s="9" t="s">
        <v>49</v>
      </c>
    </row>
    <row r="832" spans="1:16" x14ac:dyDescent="0.25">
      <c r="A832" s="9">
        <v>43399</v>
      </c>
      <c r="B832" s="9" t="s">
        <v>17</v>
      </c>
      <c r="C832" s="9" t="s">
        <v>214</v>
      </c>
      <c r="D832" s="10">
        <v>40024</v>
      </c>
      <c r="E832" s="4" t="s">
        <v>77</v>
      </c>
      <c r="F832" s="5">
        <v>2009</v>
      </c>
      <c r="G832" s="5">
        <v>21</v>
      </c>
      <c r="H832" s="4">
        <v>40014</v>
      </c>
      <c r="I832" s="4" t="s">
        <v>77</v>
      </c>
      <c r="J832" s="5">
        <v>0</v>
      </c>
      <c r="K832" s="9">
        <v>35</v>
      </c>
      <c r="L832" s="9">
        <v>119320</v>
      </c>
      <c r="M832" s="9" t="s">
        <v>39</v>
      </c>
      <c r="N832" s="9">
        <v>5966</v>
      </c>
      <c r="O832" s="9" t="s">
        <v>21</v>
      </c>
      <c r="P832" s="9" t="s">
        <v>52</v>
      </c>
    </row>
    <row r="833" spans="1:16" x14ac:dyDescent="0.25">
      <c r="A833" s="9">
        <v>36999</v>
      </c>
      <c r="B833" s="9" t="s">
        <v>41</v>
      </c>
      <c r="C833" s="9" t="s">
        <v>214</v>
      </c>
      <c r="D833" s="10">
        <v>40159</v>
      </c>
      <c r="E833" s="4" t="s">
        <v>28</v>
      </c>
      <c r="F833" s="5">
        <v>2009</v>
      </c>
      <c r="G833" s="5">
        <v>31</v>
      </c>
      <c r="H833" s="4">
        <v>40014</v>
      </c>
      <c r="I833" s="4" t="s">
        <v>77</v>
      </c>
      <c r="J833" s="5">
        <v>4</v>
      </c>
      <c r="K833" s="9">
        <v>28</v>
      </c>
      <c r="L833" s="9">
        <v>28951480</v>
      </c>
      <c r="M833" s="9" t="s">
        <v>25</v>
      </c>
      <c r="N833" s="9">
        <v>1737089</v>
      </c>
      <c r="O833" s="9" t="s">
        <v>66</v>
      </c>
      <c r="P833" s="9" t="s">
        <v>78</v>
      </c>
    </row>
    <row r="834" spans="1:16" x14ac:dyDescent="0.25">
      <c r="A834" s="9">
        <v>52256</v>
      </c>
      <c r="B834" s="9" t="s">
        <v>17</v>
      </c>
      <c r="C834" s="9" t="s">
        <v>214</v>
      </c>
      <c r="D834" s="10">
        <v>40279</v>
      </c>
      <c r="E834" s="4" t="s">
        <v>31</v>
      </c>
      <c r="F834" s="5">
        <v>2010</v>
      </c>
      <c r="G834" s="5">
        <v>13</v>
      </c>
      <c r="H834" s="4">
        <v>40014</v>
      </c>
      <c r="I834" s="4" t="s">
        <v>77</v>
      </c>
      <c r="J834" s="5">
        <v>8</v>
      </c>
      <c r="K834" s="9">
        <v>23</v>
      </c>
      <c r="L834" s="9">
        <v>2473908</v>
      </c>
      <c r="M834" s="9" t="s">
        <v>25</v>
      </c>
      <c r="N834" s="9">
        <v>148434</v>
      </c>
      <c r="O834" s="9" t="s">
        <v>66</v>
      </c>
      <c r="P834" s="9" t="s">
        <v>67</v>
      </c>
    </row>
    <row r="835" spans="1:16" x14ac:dyDescent="0.25">
      <c r="A835" s="9">
        <v>35878</v>
      </c>
      <c r="B835" s="9" t="s">
        <v>17</v>
      </c>
      <c r="C835" s="9" t="s">
        <v>214</v>
      </c>
      <c r="D835" s="10">
        <v>40403</v>
      </c>
      <c r="E835" s="4" t="s">
        <v>91</v>
      </c>
      <c r="F835" s="5">
        <v>2010</v>
      </c>
      <c r="G835" s="5">
        <v>12</v>
      </c>
      <c r="H835" s="4">
        <v>40014</v>
      </c>
      <c r="I835" s="4" t="s">
        <v>77</v>
      </c>
      <c r="J835" s="5">
        <v>12</v>
      </c>
      <c r="K835" s="9">
        <v>45</v>
      </c>
      <c r="L835" s="9">
        <v>323340</v>
      </c>
      <c r="M835" s="9" t="s">
        <v>43</v>
      </c>
      <c r="N835" s="9">
        <v>25867</v>
      </c>
      <c r="O835" s="9" t="s">
        <v>21</v>
      </c>
      <c r="P835" s="9" t="s">
        <v>40</v>
      </c>
    </row>
    <row r="836" spans="1:16" x14ac:dyDescent="0.25">
      <c r="A836" s="9">
        <v>54245</v>
      </c>
      <c r="B836" s="9" t="s">
        <v>41</v>
      </c>
      <c r="C836" s="9" t="s">
        <v>214</v>
      </c>
      <c r="D836" s="10">
        <v>40626</v>
      </c>
      <c r="E836" s="4" t="s">
        <v>121</v>
      </c>
      <c r="F836" s="5">
        <v>2011</v>
      </c>
      <c r="G836" s="5">
        <v>14</v>
      </c>
      <c r="H836" s="4">
        <v>40014</v>
      </c>
      <c r="I836" s="4" t="s">
        <v>77</v>
      </c>
      <c r="J836" s="5">
        <v>20</v>
      </c>
      <c r="K836" s="9">
        <v>5</v>
      </c>
      <c r="L836" s="9">
        <v>166600</v>
      </c>
      <c r="M836" s="9" t="s">
        <v>50</v>
      </c>
      <c r="N836" s="9">
        <v>14994</v>
      </c>
      <c r="O836" s="9" t="s">
        <v>66</v>
      </c>
      <c r="P836" s="9" t="s">
        <v>67</v>
      </c>
    </row>
    <row r="837" spans="1:16" x14ac:dyDescent="0.25">
      <c r="A837" s="9">
        <v>16260</v>
      </c>
      <c r="B837" s="9" t="s">
        <v>17</v>
      </c>
      <c r="C837" s="9" t="s">
        <v>214</v>
      </c>
      <c r="D837" s="10">
        <v>40860</v>
      </c>
      <c r="E837" s="4" t="s">
        <v>81</v>
      </c>
      <c r="F837" s="5">
        <v>2011</v>
      </c>
      <c r="G837" s="5">
        <v>25</v>
      </c>
      <c r="H837" s="4">
        <v>40014</v>
      </c>
      <c r="I837" s="4" t="s">
        <v>77</v>
      </c>
      <c r="J837" s="5">
        <v>27</v>
      </c>
      <c r="K837" s="9">
        <v>47</v>
      </c>
      <c r="L837" s="9">
        <v>29920192</v>
      </c>
      <c r="M837" s="9" t="s">
        <v>20</v>
      </c>
      <c r="N837" s="9">
        <v>299202</v>
      </c>
      <c r="O837" s="9" t="s">
        <v>26</v>
      </c>
      <c r="P837" s="9" t="s">
        <v>72</v>
      </c>
    </row>
    <row r="838" spans="1:16" x14ac:dyDescent="0.25">
      <c r="A838" s="9">
        <v>36484</v>
      </c>
      <c r="B838" s="9" t="s">
        <v>17</v>
      </c>
      <c r="C838" s="9" t="s">
        <v>214</v>
      </c>
      <c r="D838" s="10">
        <v>40936</v>
      </c>
      <c r="E838" s="4" t="s">
        <v>54</v>
      </c>
      <c r="F838" s="5">
        <v>2012</v>
      </c>
      <c r="G838" s="5">
        <v>14</v>
      </c>
      <c r="H838" s="4">
        <v>40014</v>
      </c>
      <c r="I838" s="4" t="s">
        <v>77</v>
      </c>
      <c r="J838" s="5">
        <v>30</v>
      </c>
      <c r="K838" s="9">
        <v>41</v>
      </c>
      <c r="L838" s="9">
        <v>4761139</v>
      </c>
      <c r="M838" s="9" t="s">
        <v>20</v>
      </c>
      <c r="N838" s="9">
        <v>47611</v>
      </c>
      <c r="O838" s="9" t="s">
        <v>66</v>
      </c>
      <c r="P838" s="9" t="s">
        <v>67</v>
      </c>
    </row>
    <row r="839" spans="1:16" x14ac:dyDescent="0.25">
      <c r="A839" s="9">
        <v>59329</v>
      </c>
      <c r="B839" s="9" t="s">
        <v>17</v>
      </c>
      <c r="C839" s="9" t="s">
        <v>214</v>
      </c>
      <c r="D839" s="10">
        <v>41011</v>
      </c>
      <c r="E839" s="4" t="s">
        <v>70</v>
      </c>
      <c r="F839" s="5">
        <v>2012</v>
      </c>
      <c r="G839" s="5">
        <v>29</v>
      </c>
      <c r="H839" s="4">
        <v>40014</v>
      </c>
      <c r="I839" s="4" t="s">
        <v>77</v>
      </c>
      <c r="J839" s="5">
        <v>32</v>
      </c>
      <c r="K839" s="9">
        <v>35</v>
      </c>
      <c r="L839" s="9">
        <v>256240</v>
      </c>
      <c r="M839" s="9" t="s">
        <v>43</v>
      </c>
      <c r="N839" s="9">
        <v>20499</v>
      </c>
      <c r="O839" s="9" t="s">
        <v>21</v>
      </c>
      <c r="P839" s="9" t="s">
        <v>49</v>
      </c>
    </row>
    <row r="840" spans="1:16" x14ac:dyDescent="0.25">
      <c r="A840" s="9">
        <v>2433</v>
      </c>
      <c r="B840" s="9" t="s">
        <v>17</v>
      </c>
      <c r="C840" s="9" t="s">
        <v>215</v>
      </c>
      <c r="D840" s="10">
        <v>40046</v>
      </c>
      <c r="E840" s="4" t="s">
        <v>24</v>
      </c>
      <c r="F840" s="5">
        <v>2009</v>
      </c>
      <c r="G840" s="5">
        <v>1</v>
      </c>
      <c r="H840" s="4">
        <v>40046</v>
      </c>
      <c r="I840" s="4" t="s">
        <v>24</v>
      </c>
      <c r="J840" s="5">
        <v>0</v>
      </c>
      <c r="K840" s="9">
        <v>14</v>
      </c>
      <c r="L840" s="9">
        <v>48211740</v>
      </c>
      <c r="M840" s="9" t="s">
        <v>45</v>
      </c>
      <c r="N840" s="9">
        <v>3374822</v>
      </c>
      <c r="O840" s="9" t="s">
        <v>66</v>
      </c>
      <c r="P840" s="9" t="s">
        <v>75</v>
      </c>
    </row>
    <row r="841" spans="1:16" x14ac:dyDescent="0.25">
      <c r="A841" s="9">
        <v>359</v>
      </c>
      <c r="B841" s="9" t="s">
        <v>41</v>
      </c>
      <c r="C841" s="9" t="s">
        <v>215</v>
      </c>
      <c r="D841" s="10">
        <v>40165</v>
      </c>
      <c r="E841" s="4" t="s">
        <v>28</v>
      </c>
      <c r="F841" s="5">
        <v>2009</v>
      </c>
      <c r="G841" s="5">
        <v>22</v>
      </c>
      <c r="H841" s="4">
        <v>40046</v>
      </c>
      <c r="I841" s="4" t="s">
        <v>24</v>
      </c>
      <c r="J841" s="5">
        <v>3</v>
      </c>
      <c r="K841" s="9">
        <v>30</v>
      </c>
      <c r="L841" s="9">
        <v>7319320</v>
      </c>
      <c r="M841" s="9" t="s">
        <v>43</v>
      </c>
      <c r="N841" s="9">
        <v>585546</v>
      </c>
      <c r="O841" s="9" t="s">
        <v>26</v>
      </c>
      <c r="P841" s="9" t="s">
        <v>72</v>
      </c>
    </row>
    <row r="842" spans="1:16" x14ac:dyDescent="0.25">
      <c r="A842" s="9">
        <v>53314</v>
      </c>
      <c r="B842" s="9" t="s">
        <v>17</v>
      </c>
      <c r="C842" s="9" t="s">
        <v>215</v>
      </c>
      <c r="D842" s="10">
        <v>40440</v>
      </c>
      <c r="E842" s="4" t="s">
        <v>115</v>
      </c>
      <c r="F842" s="5">
        <v>2010</v>
      </c>
      <c r="G842" s="5">
        <v>19</v>
      </c>
      <c r="H842" s="4">
        <v>40046</v>
      </c>
      <c r="I842" s="4" t="s">
        <v>24</v>
      </c>
      <c r="J842" s="5">
        <v>12</v>
      </c>
      <c r="K842" s="9">
        <v>33</v>
      </c>
      <c r="L842" s="9">
        <v>5335840</v>
      </c>
      <c r="M842" s="9" t="s">
        <v>20</v>
      </c>
      <c r="N842" s="9">
        <v>53358</v>
      </c>
      <c r="O842" s="9" t="s">
        <v>26</v>
      </c>
      <c r="P842" s="9" t="s">
        <v>27</v>
      </c>
    </row>
    <row r="843" spans="1:16" x14ac:dyDescent="0.25">
      <c r="A843" s="9">
        <v>32610</v>
      </c>
      <c r="B843" s="9" t="s">
        <v>17</v>
      </c>
      <c r="C843" s="9" t="s">
        <v>215</v>
      </c>
      <c r="D843" s="10">
        <v>41140</v>
      </c>
      <c r="E843" s="4" t="s">
        <v>97</v>
      </c>
      <c r="F843" s="5">
        <v>2012</v>
      </c>
      <c r="G843" s="5">
        <v>20</v>
      </c>
      <c r="H843" s="4">
        <v>40046</v>
      </c>
      <c r="I843" s="4" t="s">
        <v>24</v>
      </c>
      <c r="J843" s="5">
        <v>35</v>
      </c>
      <c r="K843" s="9">
        <v>47</v>
      </c>
      <c r="L843" s="9">
        <v>633980</v>
      </c>
      <c r="M843" s="9" t="s">
        <v>36</v>
      </c>
      <c r="N843" s="9">
        <v>25359</v>
      </c>
      <c r="O843" s="9" t="s">
        <v>21</v>
      </c>
      <c r="P843" s="9" t="s">
        <v>37</v>
      </c>
    </row>
    <row r="844" spans="1:16" x14ac:dyDescent="0.25">
      <c r="A844" s="9">
        <v>32994</v>
      </c>
      <c r="B844" s="9" t="s">
        <v>17</v>
      </c>
      <c r="C844" s="9" t="s">
        <v>215</v>
      </c>
      <c r="D844" s="10">
        <v>41168</v>
      </c>
      <c r="E844" s="4" t="s">
        <v>113</v>
      </c>
      <c r="F844" s="5">
        <v>2012</v>
      </c>
      <c r="G844" s="5">
        <v>20</v>
      </c>
      <c r="H844" s="4">
        <v>40046</v>
      </c>
      <c r="I844" s="4" t="s">
        <v>24</v>
      </c>
      <c r="J844" s="5">
        <v>36</v>
      </c>
      <c r="K844" s="9">
        <v>34</v>
      </c>
      <c r="L844" s="9">
        <v>452820</v>
      </c>
      <c r="M844" s="9" t="s">
        <v>39</v>
      </c>
      <c r="N844" s="9">
        <v>22641</v>
      </c>
      <c r="O844" s="9" t="s">
        <v>21</v>
      </c>
      <c r="P844" s="9" t="s">
        <v>40</v>
      </c>
    </row>
    <row r="845" spans="1:16" x14ac:dyDescent="0.25">
      <c r="A845" s="9">
        <v>47749</v>
      </c>
      <c r="B845" s="9" t="s">
        <v>17</v>
      </c>
      <c r="C845" s="9" t="s">
        <v>216</v>
      </c>
      <c r="D845" s="10">
        <v>40253</v>
      </c>
      <c r="E845" s="4" t="s">
        <v>85</v>
      </c>
      <c r="F845" s="5">
        <v>2010</v>
      </c>
      <c r="G845" s="5">
        <v>1</v>
      </c>
      <c r="H845" s="4">
        <v>40253</v>
      </c>
      <c r="I845" s="4" t="s">
        <v>85</v>
      </c>
      <c r="J845" s="5">
        <v>0</v>
      </c>
      <c r="K845" s="9">
        <v>46</v>
      </c>
      <c r="L845" s="9">
        <v>799160</v>
      </c>
      <c r="M845" s="9" t="s">
        <v>36</v>
      </c>
      <c r="N845" s="9">
        <v>31966</v>
      </c>
      <c r="O845" s="9" t="s">
        <v>21</v>
      </c>
      <c r="P845" s="9" t="s">
        <v>37</v>
      </c>
    </row>
    <row r="846" spans="1:16" x14ac:dyDescent="0.25">
      <c r="A846" s="9">
        <v>51169</v>
      </c>
      <c r="B846" s="9" t="s">
        <v>17</v>
      </c>
      <c r="C846" s="9" t="s">
        <v>216</v>
      </c>
      <c r="D846" s="10">
        <v>40536</v>
      </c>
      <c r="E846" s="4" t="s">
        <v>110</v>
      </c>
      <c r="F846" s="5">
        <v>2010</v>
      </c>
      <c r="G846" s="5">
        <v>17</v>
      </c>
      <c r="H846" s="4">
        <v>40253</v>
      </c>
      <c r="I846" s="4" t="s">
        <v>85</v>
      </c>
      <c r="J846" s="5">
        <v>9</v>
      </c>
      <c r="K846" s="9">
        <v>2</v>
      </c>
      <c r="L846" s="9">
        <v>583320</v>
      </c>
      <c r="M846" s="9" t="s">
        <v>43</v>
      </c>
      <c r="N846" s="9">
        <v>46666</v>
      </c>
      <c r="O846" s="9" t="s">
        <v>26</v>
      </c>
      <c r="P846" s="9" t="s">
        <v>27</v>
      </c>
    </row>
    <row r="847" spans="1:16" x14ac:dyDescent="0.25">
      <c r="A847" s="9">
        <v>34215</v>
      </c>
      <c r="B847" s="9" t="s">
        <v>17</v>
      </c>
      <c r="C847" s="9" t="s">
        <v>216</v>
      </c>
      <c r="D847" s="10">
        <v>40677</v>
      </c>
      <c r="E847" s="4" t="s">
        <v>19</v>
      </c>
      <c r="F847" s="5">
        <v>2011</v>
      </c>
      <c r="G847" s="5">
        <v>25</v>
      </c>
      <c r="H847" s="4">
        <v>40253</v>
      </c>
      <c r="I847" s="4" t="s">
        <v>85</v>
      </c>
      <c r="J847" s="5">
        <v>13</v>
      </c>
      <c r="K847" s="9">
        <v>6</v>
      </c>
      <c r="L847" s="9">
        <v>71300</v>
      </c>
      <c r="M847" s="9" t="s">
        <v>29</v>
      </c>
      <c r="N847" s="9">
        <v>1426</v>
      </c>
      <c r="O847" s="9" t="s">
        <v>21</v>
      </c>
      <c r="P847" s="9" t="s">
        <v>49</v>
      </c>
    </row>
    <row r="848" spans="1:16" x14ac:dyDescent="0.25">
      <c r="A848" s="9">
        <v>31558</v>
      </c>
      <c r="B848" s="9" t="s">
        <v>17</v>
      </c>
      <c r="C848" s="9" t="s">
        <v>216</v>
      </c>
      <c r="D848" s="10">
        <v>40747</v>
      </c>
      <c r="E848" s="4" t="s">
        <v>101</v>
      </c>
      <c r="F848" s="5">
        <v>2011</v>
      </c>
      <c r="G848" s="5">
        <v>15</v>
      </c>
      <c r="H848" s="4">
        <v>40253</v>
      </c>
      <c r="I848" s="4" t="s">
        <v>85</v>
      </c>
      <c r="J848" s="5">
        <v>16</v>
      </c>
      <c r="K848" s="9">
        <v>12</v>
      </c>
      <c r="L848" s="9">
        <v>7342600</v>
      </c>
      <c r="M848" s="9" t="s">
        <v>36</v>
      </c>
      <c r="N848" s="9">
        <v>293704</v>
      </c>
      <c r="O848" s="9" t="s">
        <v>21</v>
      </c>
      <c r="P848" s="9" t="s">
        <v>34</v>
      </c>
    </row>
    <row r="849" spans="1:16" x14ac:dyDescent="0.25">
      <c r="A849" s="9">
        <v>20071</v>
      </c>
      <c r="B849" s="9" t="s">
        <v>17</v>
      </c>
      <c r="C849" s="9" t="s">
        <v>216</v>
      </c>
      <c r="D849" s="10">
        <v>40803</v>
      </c>
      <c r="E849" s="4" t="s">
        <v>88</v>
      </c>
      <c r="F849" s="5">
        <v>2011</v>
      </c>
      <c r="G849" s="5">
        <v>24</v>
      </c>
      <c r="H849" s="4">
        <v>40253</v>
      </c>
      <c r="I849" s="4" t="s">
        <v>85</v>
      </c>
      <c r="J849" s="5">
        <v>18</v>
      </c>
      <c r="K849" s="9">
        <v>31</v>
      </c>
      <c r="L849" s="9">
        <v>1579880</v>
      </c>
      <c r="M849" s="9" t="s">
        <v>69</v>
      </c>
      <c r="N849" s="9">
        <v>157988</v>
      </c>
      <c r="O849" s="9" t="s">
        <v>26</v>
      </c>
      <c r="P849" s="9" t="s">
        <v>30</v>
      </c>
    </row>
    <row r="850" spans="1:16" x14ac:dyDescent="0.25">
      <c r="A850" s="9">
        <v>59395</v>
      </c>
      <c r="B850" s="9" t="s">
        <v>17</v>
      </c>
      <c r="C850" s="9" t="s">
        <v>216</v>
      </c>
      <c r="D850" s="10">
        <v>41021</v>
      </c>
      <c r="E850" s="4" t="s">
        <v>70</v>
      </c>
      <c r="F850" s="5">
        <v>2012</v>
      </c>
      <c r="G850" s="5">
        <v>18</v>
      </c>
      <c r="H850" s="4">
        <v>40253</v>
      </c>
      <c r="I850" s="4" t="s">
        <v>85</v>
      </c>
      <c r="J850" s="5">
        <v>25</v>
      </c>
      <c r="K850" s="9">
        <v>20</v>
      </c>
      <c r="L850" s="9">
        <v>1926600</v>
      </c>
      <c r="M850" s="9" t="s">
        <v>25</v>
      </c>
      <c r="N850" s="9">
        <v>115596</v>
      </c>
      <c r="O850" s="9" t="s">
        <v>21</v>
      </c>
      <c r="P850" s="9" t="s">
        <v>40</v>
      </c>
    </row>
    <row r="851" spans="1:16" x14ac:dyDescent="0.25">
      <c r="A851" s="9">
        <v>14819</v>
      </c>
      <c r="B851" s="9" t="s">
        <v>17</v>
      </c>
      <c r="C851" s="9" t="s">
        <v>217</v>
      </c>
      <c r="D851" s="10">
        <v>40203</v>
      </c>
      <c r="E851" s="4" t="s">
        <v>64</v>
      </c>
      <c r="F851" s="5">
        <v>2010</v>
      </c>
      <c r="G851" s="5">
        <v>1</v>
      </c>
      <c r="H851" s="4">
        <v>40203</v>
      </c>
      <c r="I851" s="4" t="s">
        <v>64</v>
      </c>
      <c r="J851" s="5">
        <v>0</v>
      </c>
      <c r="K851" s="9">
        <v>48</v>
      </c>
      <c r="L851" s="9">
        <v>18125460</v>
      </c>
      <c r="M851" s="9" t="s">
        <v>50</v>
      </c>
      <c r="N851" s="9">
        <v>1631291</v>
      </c>
      <c r="O851" s="9" t="s">
        <v>21</v>
      </c>
      <c r="P851" s="9" t="s">
        <v>34</v>
      </c>
    </row>
    <row r="852" spans="1:16" x14ac:dyDescent="0.25">
      <c r="A852" s="9">
        <v>11460</v>
      </c>
      <c r="B852" s="9" t="s">
        <v>17</v>
      </c>
      <c r="C852" s="9" t="s">
        <v>217</v>
      </c>
      <c r="D852" s="10">
        <v>40414</v>
      </c>
      <c r="E852" s="4" t="s">
        <v>91</v>
      </c>
      <c r="F852" s="5">
        <v>2010</v>
      </c>
      <c r="G852" s="5">
        <v>26</v>
      </c>
      <c r="H852" s="4">
        <v>40203</v>
      </c>
      <c r="I852" s="4" t="s">
        <v>64</v>
      </c>
      <c r="J852" s="5">
        <v>6</v>
      </c>
      <c r="K852" s="9">
        <v>30</v>
      </c>
      <c r="L852" s="9">
        <v>204480</v>
      </c>
      <c r="M852" s="9" t="s">
        <v>50</v>
      </c>
      <c r="N852" s="9">
        <v>18403</v>
      </c>
      <c r="O852" s="9" t="s">
        <v>21</v>
      </c>
      <c r="P852" s="9" t="s">
        <v>22</v>
      </c>
    </row>
    <row r="853" spans="1:16" x14ac:dyDescent="0.25">
      <c r="A853" s="9">
        <v>613</v>
      </c>
      <c r="B853" s="9" t="s">
        <v>17</v>
      </c>
      <c r="C853" s="9" t="s">
        <v>217</v>
      </c>
      <c r="D853" s="10">
        <v>40711</v>
      </c>
      <c r="E853" s="4" t="s">
        <v>60</v>
      </c>
      <c r="F853" s="5">
        <v>2011</v>
      </c>
      <c r="G853" s="5">
        <v>25</v>
      </c>
      <c r="H853" s="4">
        <v>40203</v>
      </c>
      <c r="I853" s="4" t="s">
        <v>64</v>
      </c>
      <c r="J853" s="5">
        <v>16</v>
      </c>
      <c r="K853" s="9">
        <v>12</v>
      </c>
      <c r="L853" s="9">
        <v>187080</v>
      </c>
      <c r="M853" s="9" t="s">
        <v>51</v>
      </c>
      <c r="N853" s="9">
        <v>5612</v>
      </c>
      <c r="O853" s="9" t="s">
        <v>21</v>
      </c>
      <c r="P853" s="9" t="s">
        <v>49</v>
      </c>
    </row>
    <row r="854" spans="1:16" x14ac:dyDescent="0.25">
      <c r="A854" s="9">
        <v>41063</v>
      </c>
      <c r="B854" s="9" t="s">
        <v>17</v>
      </c>
      <c r="C854" s="9" t="s">
        <v>217</v>
      </c>
      <c r="D854" s="10">
        <v>41234</v>
      </c>
      <c r="E854" s="4" t="s">
        <v>71</v>
      </c>
      <c r="F854" s="5">
        <v>2012</v>
      </c>
      <c r="G854" s="5">
        <v>18</v>
      </c>
      <c r="H854" s="4">
        <v>40203</v>
      </c>
      <c r="I854" s="4" t="s">
        <v>64</v>
      </c>
      <c r="J854" s="5">
        <v>33</v>
      </c>
      <c r="K854" s="9">
        <v>22</v>
      </c>
      <c r="L854" s="9">
        <v>967920</v>
      </c>
      <c r="M854" s="9" t="s">
        <v>20</v>
      </c>
      <c r="N854" s="9">
        <v>9679</v>
      </c>
      <c r="O854" s="9" t="s">
        <v>21</v>
      </c>
      <c r="P854" s="9" t="s">
        <v>52</v>
      </c>
    </row>
    <row r="855" spans="1:16" x14ac:dyDescent="0.25">
      <c r="A855" s="9">
        <v>28289</v>
      </c>
      <c r="B855" s="9" t="s">
        <v>17</v>
      </c>
      <c r="C855" s="9" t="s">
        <v>218</v>
      </c>
      <c r="D855" s="10">
        <v>40192</v>
      </c>
      <c r="E855" s="4" t="s">
        <v>64</v>
      </c>
      <c r="F855" s="5">
        <v>2010</v>
      </c>
      <c r="G855" s="5">
        <v>1</v>
      </c>
      <c r="H855" s="4">
        <v>40192</v>
      </c>
      <c r="I855" s="4" t="s">
        <v>64</v>
      </c>
      <c r="J855" s="5">
        <v>0</v>
      </c>
      <c r="K855" s="9">
        <v>31</v>
      </c>
      <c r="L855" s="9">
        <v>333520</v>
      </c>
      <c r="M855" s="9" t="s">
        <v>20</v>
      </c>
      <c r="N855" s="9">
        <v>3335</v>
      </c>
      <c r="O855" s="9" t="s">
        <v>21</v>
      </c>
      <c r="P855" s="9" t="s">
        <v>40</v>
      </c>
    </row>
    <row r="856" spans="1:16" x14ac:dyDescent="0.25">
      <c r="A856" s="9">
        <v>33703</v>
      </c>
      <c r="B856" s="9" t="s">
        <v>17</v>
      </c>
      <c r="C856" s="9" t="s">
        <v>218</v>
      </c>
      <c r="D856" s="10">
        <v>40331</v>
      </c>
      <c r="E856" s="4" t="s">
        <v>79</v>
      </c>
      <c r="F856" s="5">
        <v>2010</v>
      </c>
      <c r="G856" s="5">
        <v>15</v>
      </c>
      <c r="H856" s="4">
        <v>40192</v>
      </c>
      <c r="I856" s="4" t="s">
        <v>64</v>
      </c>
      <c r="J856" s="5">
        <v>4</v>
      </c>
      <c r="K856" s="9">
        <v>4</v>
      </c>
      <c r="L856" s="9">
        <v>484720</v>
      </c>
      <c r="M856" s="9" t="s">
        <v>43</v>
      </c>
      <c r="N856" s="9">
        <v>38778</v>
      </c>
      <c r="O856" s="9" t="s">
        <v>66</v>
      </c>
      <c r="P856" s="9" t="s">
        <v>68</v>
      </c>
    </row>
    <row r="857" spans="1:16" x14ac:dyDescent="0.25">
      <c r="A857" s="9">
        <v>1761</v>
      </c>
      <c r="B857" s="9" t="s">
        <v>17</v>
      </c>
      <c r="C857" s="9" t="s">
        <v>218</v>
      </c>
      <c r="D857" s="10">
        <v>40535</v>
      </c>
      <c r="E857" s="4" t="s">
        <v>110</v>
      </c>
      <c r="F857" s="5">
        <v>2010</v>
      </c>
      <c r="G857" s="5">
        <v>3</v>
      </c>
      <c r="H857" s="4">
        <v>40192</v>
      </c>
      <c r="I857" s="4" t="s">
        <v>64</v>
      </c>
      <c r="J857" s="5">
        <v>11</v>
      </c>
      <c r="K857" s="9">
        <v>25</v>
      </c>
      <c r="L857" s="9">
        <v>24056460</v>
      </c>
      <c r="M857" s="9" t="s">
        <v>20</v>
      </c>
      <c r="N857" s="9">
        <v>240565</v>
      </c>
      <c r="O857" s="9" t="s">
        <v>66</v>
      </c>
      <c r="P857" s="9" t="s">
        <v>78</v>
      </c>
    </row>
    <row r="858" spans="1:16" x14ac:dyDescent="0.25">
      <c r="A858" s="9">
        <v>24871</v>
      </c>
      <c r="B858" s="9" t="s">
        <v>17</v>
      </c>
      <c r="C858" s="9" t="s">
        <v>218</v>
      </c>
      <c r="D858" s="10">
        <v>40625</v>
      </c>
      <c r="E858" s="4" t="s">
        <v>121</v>
      </c>
      <c r="F858" s="5">
        <v>2011</v>
      </c>
      <c r="G858" s="5">
        <v>24</v>
      </c>
      <c r="H858" s="4">
        <v>40192</v>
      </c>
      <c r="I858" s="4" t="s">
        <v>64</v>
      </c>
      <c r="J858" s="5">
        <v>14</v>
      </c>
      <c r="K858" s="9">
        <v>6</v>
      </c>
      <c r="L858" s="9">
        <v>287560</v>
      </c>
      <c r="M858" s="9" t="s">
        <v>36</v>
      </c>
      <c r="N858" s="9">
        <v>11502</v>
      </c>
      <c r="O858" s="9" t="s">
        <v>26</v>
      </c>
      <c r="P858" s="9" t="s">
        <v>27</v>
      </c>
    </row>
    <row r="859" spans="1:16" x14ac:dyDescent="0.25">
      <c r="A859" s="9">
        <v>1539</v>
      </c>
      <c r="B859" s="9" t="s">
        <v>17</v>
      </c>
      <c r="C859" s="9" t="s">
        <v>218</v>
      </c>
      <c r="D859" s="10">
        <v>40789</v>
      </c>
      <c r="E859" s="4" t="s">
        <v>88</v>
      </c>
      <c r="F859" s="5">
        <v>2011</v>
      </c>
      <c r="G859" s="5">
        <v>24</v>
      </c>
      <c r="H859" s="4">
        <v>40192</v>
      </c>
      <c r="I859" s="4" t="s">
        <v>64</v>
      </c>
      <c r="J859" s="5">
        <v>19</v>
      </c>
      <c r="K859" s="9">
        <v>33</v>
      </c>
      <c r="L859" s="9">
        <v>1023660</v>
      </c>
      <c r="M859" s="9" t="s">
        <v>69</v>
      </c>
      <c r="N859" s="9">
        <v>102366</v>
      </c>
      <c r="O859" s="9" t="s">
        <v>21</v>
      </c>
      <c r="P859" s="9" t="s">
        <v>49</v>
      </c>
    </row>
    <row r="860" spans="1:16" x14ac:dyDescent="0.25">
      <c r="A860" s="9">
        <v>33701</v>
      </c>
      <c r="B860" s="9" t="s">
        <v>17</v>
      </c>
      <c r="C860" s="9" t="s">
        <v>219</v>
      </c>
      <c r="D860" s="10">
        <v>39823</v>
      </c>
      <c r="E860" s="4" t="s">
        <v>47</v>
      </c>
      <c r="F860" s="5">
        <v>2009</v>
      </c>
      <c r="G860" s="5">
        <v>1</v>
      </c>
      <c r="H860" s="4">
        <v>39823</v>
      </c>
      <c r="I860" s="4" t="s">
        <v>47</v>
      </c>
      <c r="J860" s="5">
        <v>0</v>
      </c>
      <c r="K860" s="9">
        <v>35</v>
      </c>
      <c r="L860" s="9">
        <v>4666120</v>
      </c>
      <c r="M860" s="9" t="s">
        <v>43</v>
      </c>
      <c r="N860" s="9">
        <v>373290</v>
      </c>
      <c r="O860" s="9" t="s">
        <v>21</v>
      </c>
      <c r="P860" s="9" t="s">
        <v>49</v>
      </c>
    </row>
    <row r="861" spans="1:16" x14ac:dyDescent="0.25">
      <c r="A861" s="9">
        <v>28291</v>
      </c>
      <c r="B861" s="9" t="s">
        <v>41</v>
      </c>
      <c r="C861" s="9" t="s">
        <v>219</v>
      </c>
      <c r="D861" s="10">
        <v>39906</v>
      </c>
      <c r="E861" s="4" t="s">
        <v>108</v>
      </c>
      <c r="F861" s="5">
        <v>2009</v>
      </c>
      <c r="G861" s="5">
        <v>11</v>
      </c>
      <c r="H861" s="4">
        <v>39823</v>
      </c>
      <c r="I861" s="4" t="s">
        <v>47</v>
      </c>
      <c r="J861" s="5">
        <v>2</v>
      </c>
      <c r="K861" s="9">
        <v>14</v>
      </c>
      <c r="L861" s="9">
        <v>7901200</v>
      </c>
      <c r="M861" s="9" t="s">
        <v>29</v>
      </c>
      <c r="N861" s="9">
        <v>158024</v>
      </c>
      <c r="O861" s="9" t="s">
        <v>26</v>
      </c>
      <c r="P861" s="9" t="s">
        <v>30</v>
      </c>
    </row>
    <row r="862" spans="1:16" x14ac:dyDescent="0.25">
      <c r="A862" s="9">
        <v>15040</v>
      </c>
      <c r="B862" s="9" t="s">
        <v>17</v>
      </c>
      <c r="C862" s="9" t="s">
        <v>219</v>
      </c>
      <c r="D862" s="10">
        <v>39915</v>
      </c>
      <c r="E862" s="4" t="s">
        <v>108</v>
      </c>
      <c r="F862" s="5">
        <v>2009</v>
      </c>
      <c r="G862" s="5">
        <v>4</v>
      </c>
      <c r="H862" s="4">
        <v>39823</v>
      </c>
      <c r="I862" s="4" t="s">
        <v>47</v>
      </c>
      <c r="J862" s="5">
        <v>3</v>
      </c>
      <c r="K862" s="9">
        <v>48</v>
      </c>
      <c r="L862" s="9">
        <v>820700</v>
      </c>
      <c r="M862" s="9" t="s">
        <v>69</v>
      </c>
      <c r="N862" s="9">
        <v>82070</v>
      </c>
      <c r="O862" s="9" t="s">
        <v>21</v>
      </c>
      <c r="P862" s="9" t="s">
        <v>40</v>
      </c>
    </row>
    <row r="863" spans="1:16" x14ac:dyDescent="0.25">
      <c r="A863" s="9">
        <v>33220</v>
      </c>
      <c r="B863" s="9" t="s">
        <v>17</v>
      </c>
      <c r="C863" s="9" t="s">
        <v>219</v>
      </c>
      <c r="D863" s="10">
        <v>39918</v>
      </c>
      <c r="E863" s="4" t="s">
        <v>108</v>
      </c>
      <c r="F863" s="5">
        <v>2009</v>
      </c>
      <c r="G863" s="5">
        <v>13</v>
      </c>
      <c r="H863" s="4">
        <v>39823</v>
      </c>
      <c r="I863" s="4" t="s">
        <v>47</v>
      </c>
      <c r="J863" s="5">
        <v>3</v>
      </c>
      <c r="K863" s="9">
        <v>49</v>
      </c>
      <c r="L863" s="9">
        <v>6582260</v>
      </c>
      <c r="M863" s="9" t="s">
        <v>50</v>
      </c>
      <c r="N863" s="9">
        <v>592403</v>
      </c>
      <c r="O863" s="9" t="s">
        <v>21</v>
      </c>
      <c r="P863" s="9" t="s">
        <v>34</v>
      </c>
    </row>
    <row r="864" spans="1:16" x14ac:dyDescent="0.25">
      <c r="A864" s="9">
        <v>57412</v>
      </c>
      <c r="B864" s="9" t="s">
        <v>17</v>
      </c>
      <c r="C864" s="9" t="s">
        <v>219</v>
      </c>
      <c r="D864" s="10">
        <v>40007</v>
      </c>
      <c r="E864" s="4" t="s">
        <v>77</v>
      </c>
      <c r="F864" s="5">
        <v>2009</v>
      </c>
      <c r="G864" s="5">
        <v>16</v>
      </c>
      <c r="H864" s="4">
        <v>39823</v>
      </c>
      <c r="I864" s="4" t="s">
        <v>47</v>
      </c>
      <c r="J864" s="5">
        <v>6</v>
      </c>
      <c r="K864" s="9">
        <v>34</v>
      </c>
      <c r="L864" s="9">
        <v>446998</v>
      </c>
      <c r="M864" s="9" t="s">
        <v>25</v>
      </c>
      <c r="N864" s="9">
        <v>26820</v>
      </c>
      <c r="O864" s="9" t="s">
        <v>66</v>
      </c>
      <c r="P864" s="9" t="s">
        <v>67</v>
      </c>
    </row>
    <row r="865" spans="1:16" x14ac:dyDescent="0.25">
      <c r="A865" s="9">
        <v>43936</v>
      </c>
      <c r="B865" s="9" t="s">
        <v>17</v>
      </c>
      <c r="C865" s="9" t="s">
        <v>219</v>
      </c>
      <c r="D865" s="10">
        <v>40250</v>
      </c>
      <c r="E865" s="4" t="s">
        <v>85</v>
      </c>
      <c r="F865" s="5">
        <v>2010</v>
      </c>
      <c r="G865" s="5">
        <v>14</v>
      </c>
      <c r="H865" s="4">
        <v>39823</v>
      </c>
      <c r="I865" s="4" t="s">
        <v>47</v>
      </c>
      <c r="J865" s="5">
        <v>14</v>
      </c>
      <c r="K865" s="9">
        <v>42</v>
      </c>
      <c r="L865" s="9">
        <v>1341300</v>
      </c>
      <c r="M865" s="9" t="s">
        <v>43</v>
      </c>
      <c r="N865" s="9">
        <v>107304</v>
      </c>
      <c r="O865" s="9" t="s">
        <v>21</v>
      </c>
      <c r="P865" s="9" t="s">
        <v>52</v>
      </c>
    </row>
    <row r="866" spans="1:16" x14ac:dyDescent="0.25">
      <c r="A866" s="9">
        <v>5350</v>
      </c>
      <c r="B866" s="9" t="s">
        <v>17</v>
      </c>
      <c r="C866" s="9" t="s">
        <v>219</v>
      </c>
      <c r="D866" s="10">
        <v>40431</v>
      </c>
      <c r="E866" s="4" t="s">
        <v>115</v>
      </c>
      <c r="F866" s="5">
        <v>2010</v>
      </c>
      <c r="G866" s="5">
        <v>14</v>
      </c>
      <c r="H866" s="4">
        <v>39823</v>
      </c>
      <c r="I866" s="4" t="s">
        <v>47</v>
      </c>
      <c r="J866" s="5">
        <v>20</v>
      </c>
      <c r="K866" s="9">
        <v>50</v>
      </c>
      <c r="L866" s="9">
        <v>14034840</v>
      </c>
      <c r="M866" s="9" t="s">
        <v>43</v>
      </c>
      <c r="N866" s="9">
        <v>1122787</v>
      </c>
      <c r="O866" s="9" t="s">
        <v>21</v>
      </c>
      <c r="P866" s="9" t="s">
        <v>59</v>
      </c>
    </row>
    <row r="867" spans="1:16" x14ac:dyDescent="0.25">
      <c r="A867" s="9">
        <v>56420</v>
      </c>
      <c r="B867" s="9" t="s">
        <v>17</v>
      </c>
      <c r="C867" s="9" t="s">
        <v>219</v>
      </c>
      <c r="D867" s="10">
        <v>40748</v>
      </c>
      <c r="E867" s="4" t="s">
        <v>101</v>
      </c>
      <c r="F867" s="5">
        <v>2011</v>
      </c>
      <c r="G867" s="5">
        <v>11</v>
      </c>
      <c r="H867" s="4">
        <v>39823</v>
      </c>
      <c r="I867" s="4" t="s">
        <v>47</v>
      </c>
      <c r="J867" s="5">
        <v>30</v>
      </c>
      <c r="K867" s="9">
        <v>16</v>
      </c>
      <c r="L867" s="9">
        <v>1194880</v>
      </c>
      <c r="M867" s="9" t="s">
        <v>50</v>
      </c>
      <c r="N867" s="9">
        <v>107539</v>
      </c>
      <c r="O867" s="9" t="s">
        <v>21</v>
      </c>
      <c r="P867" s="9" t="s">
        <v>34</v>
      </c>
    </row>
    <row r="868" spans="1:16" x14ac:dyDescent="0.25">
      <c r="A868" s="9">
        <v>46336</v>
      </c>
      <c r="B868" s="9" t="s">
        <v>17</v>
      </c>
      <c r="C868" s="9" t="s">
        <v>219</v>
      </c>
      <c r="D868" s="10">
        <v>40753</v>
      </c>
      <c r="E868" s="4" t="s">
        <v>101</v>
      </c>
      <c r="F868" s="5">
        <v>2011</v>
      </c>
      <c r="G868" s="5">
        <v>25</v>
      </c>
      <c r="H868" s="4">
        <v>39823</v>
      </c>
      <c r="I868" s="4" t="s">
        <v>47</v>
      </c>
      <c r="J868" s="5">
        <v>30</v>
      </c>
      <c r="K868" s="9">
        <v>31</v>
      </c>
      <c r="L868" s="9">
        <v>287700</v>
      </c>
      <c r="M868" s="9" t="s">
        <v>69</v>
      </c>
      <c r="N868" s="9">
        <v>28770</v>
      </c>
      <c r="O868" s="9" t="s">
        <v>21</v>
      </c>
      <c r="P868" s="9" t="s">
        <v>52</v>
      </c>
    </row>
    <row r="869" spans="1:16" x14ac:dyDescent="0.25">
      <c r="A869" s="9">
        <v>40518</v>
      </c>
      <c r="B869" s="9" t="s">
        <v>17</v>
      </c>
      <c r="C869" s="9" t="s">
        <v>220</v>
      </c>
      <c r="D869" s="10">
        <v>39885</v>
      </c>
      <c r="E869" s="4" t="s">
        <v>74</v>
      </c>
      <c r="F869" s="5">
        <v>2009</v>
      </c>
      <c r="G869" s="5">
        <v>1</v>
      </c>
      <c r="H869" s="4">
        <v>39885</v>
      </c>
      <c r="I869" s="4" t="s">
        <v>74</v>
      </c>
      <c r="J869" s="5">
        <v>0</v>
      </c>
      <c r="K869" s="9">
        <v>3</v>
      </c>
      <c r="L869" s="9">
        <v>35040</v>
      </c>
      <c r="M869" s="9" t="s">
        <v>39</v>
      </c>
      <c r="N869" s="9">
        <v>1752</v>
      </c>
      <c r="O869" s="9" t="s">
        <v>21</v>
      </c>
      <c r="P869" s="9" t="s">
        <v>49</v>
      </c>
    </row>
    <row r="870" spans="1:16" x14ac:dyDescent="0.25">
      <c r="A870" s="9">
        <v>28486</v>
      </c>
      <c r="B870" s="9" t="s">
        <v>17</v>
      </c>
      <c r="C870" s="9" t="s">
        <v>220</v>
      </c>
      <c r="D870" s="10">
        <v>40051</v>
      </c>
      <c r="E870" s="4" t="s">
        <v>24</v>
      </c>
      <c r="F870" s="5">
        <v>2009</v>
      </c>
      <c r="G870" s="5">
        <v>14</v>
      </c>
      <c r="H870" s="4">
        <v>39885</v>
      </c>
      <c r="I870" s="4" t="s">
        <v>74</v>
      </c>
      <c r="J870" s="5">
        <v>5</v>
      </c>
      <c r="K870" s="9">
        <v>2</v>
      </c>
      <c r="L870" s="9">
        <v>1622260</v>
      </c>
      <c r="M870" s="9" t="s">
        <v>43</v>
      </c>
      <c r="N870" s="9">
        <v>129781</v>
      </c>
      <c r="O870" s="9" t="s">
        <v>21</v>
      </c>
      <c r="P870" s="9" t="s">
        <v>59</v>
      </c>
    </row>
    <row r="871" spans="1:16" x14ac:dyDescent="0.25">
      <c r="A871" s="9">
        <v>33922</v>
      </c>
      <c r="B871" s="9" t="s">
        <v>17</v>
      </c>
      <c r="C871" s="9" t="s">
        <v>220</v>
      </c>
      <c r="D871" s="10">
        <v>40236</v>
      </c>
      <c r="E871" s="4" t="s">
        <v>57</v>
      </c>
      <c r="F871" s="5">
        <v>2010</v>
      </c>
      <c r="G871" s="5">
        <v>27</v>
      </c>
      <c r="H871" s="4">
        <v>39885</v>
      </c>
      <c r="I871" s="4" t="s">
        <v>74</v>
      </c>
      <c r="J871" s="5">
        <v>11</v>
      </c>
      <c r="K871" s="9">
        <v>31</v>
      </c>
      <c r="L871" s="9">
        <v>30503000</v>
      </c>
      <c r="M871" s="9" t="s">
        <v>25</v>
      </c>
      <c r="N871" s="9">
        <v>1830180</v>
      </c>
      <c r="O871" s="9" t="s">
        <v>66</v>
      </c>
      <c r="P871" s="9" t="s">
        <v>75</v>
      </c>
    </row>
    <row r="872" spans="1:16" x14ac:dyDescent="0.25">
      <c r="A872" s="9">
        <v>32229</v>
      </c>
      <c r="B872" s="9" t="s">
        <v>17</v>
      </c>
      <c r="C872" s="9" t="s">
        <v>220</v>
      </c>
      <c r="D872" s="10">
        <v>40420</v>
      </c>
      <c r="E872" s="4" t="s">
        <v>91</v>
      </c>
      <c r="F872" s="5">
        <v>2010</v>
      </c>
      <c r="G872" s="5">
        <v>28</v>
      </c>
      <c r="H872" s="4">
        <v>39885</v>
      </c>
      <c r="I872" s="4" t="s">
        <v>74</v>
      </c>
      <c r="J872" s="5">
        <v>17</v>
      </c>
      <c r="K872" s="9">
        <v>8</v>
      </c>
      <c r="L872" s="9">
        <v>2438380</v>
      </c>
      <c r="M872" s="9" t="s">
        <v>29</v>
      </c>
      <c r="N872" s="9">
        <v>48768</v>
      </c>
      <c r="O872" s="9" t="s">
        <v>66</v>
      </c>
      <c r="P872" s="9" t="s">
        <v>75</v>
      </c>
    </row>
    <row r="873" spans="1:16" x14ac:dyDescent="0.25">
      <c r="A873" s="9">
        <v>48839</v>
      </c>
      <c r="B873" s="9" t="s">
        <v>17</v>
      </c>
      <c r="C873" s="9" t="s">
        <v>220</v>
      </c>
      <c r="D873" s="10">
        <v>40458</v>
      </c>
      <c r="E873" s="4" t="s">
        <v>96</v>
      </c>
      <c r="F873" s="5">
        <v>2010</v>
      </c>
      <c r="G873" s="5">
        <v>31</v>
      </c>
      <c r="H873" s="4">
        <v>39885</v>
      </c>
      <c r="I873" s="4" t="s">
        <v>74</v>
      </c>
      <c r="J873" s="5">
        <v>18</v>
      </c>
      <c r="K873" s="9">
        <v>1</v>
      </c>
      <c r="L873" s="9">
        <v>194260</v>
      </c>
      <c r="M873" s="9" t="s">
        <v>39</v>
      </c>
      <c r="N873" s="9">
        <v>9713</v>
      </c>
      <c r="O873" s="9" t="s">
        <v>21</v>
      </c>
      <c r="P873" s="9" t="s">
        <v>22</v>
      </c>
    </row>
    <row r="874" spans="1:16" x14ac:dyDescent="0.25">
      <c r="A874" s="9">
        <v>19138</v>
      </c>
      <c r="B874" s="9" t="s">
        <v>41</v>
      </c>
      <c r="C874" s="9" t="s">
        <v>220</v>
      </c>
      <c r="D874" s="10">
        <v>40672</v>
      </c>
      <c r="E874" s="4" t="s">
        <v>19</v>
      </c>
      <c r="F874" s="5">
        <v>2011</v>
      </c>
      <c r="G874" s="5">
        <v>8</v>
      </c>
      <c r="H874" s="4">
        <v>39885</v>
      </c>
      <c r="I874" s="4" t="s">
        <v>74</v>
      </c>
      <c r="J874" s="5">
        <v>25</v>
      </c>
      <c r="K874" s="9">
        <v>30</v>
      </c>
      <c r="L874" s="9">
        <v>774000</v>
      </c>
      <c r="M874" s="9" t="s">
        <v>20</v>
      </c>
      <c r="N874" s="9">
        <v>7740</v>
      </c>
      <c r="O874" s="9" t="s">
        <v>21</v>
      </c>
      <c r="P874" s="9" t="s">
        <v>59</v>
      </c>
    </row>
    <row r="875" spans="1:16" x14ac:dyDescent="0.25">
      <c r="A875" s="9">
        <v>53990</v>
      </c>
      <c r="B875" s="9" t="s">
        <v>17</v>
      </c>
      <c r="C875" s="9" t="s">
        <v>220</v>
      </c>
      <c r="D875" s="10">
        <v>40919</v>
      </c>
      <c r="E875" s="4" t="s">
        <v>54</v>
      </c>
      <c r="F875" s="5">
        <v>2012</v>
      </c>
      <c r="G875" s="5">
        <v>10</v>
      </c>
      <c r="H875" s="4">
        <v>39885</v>
      </c>
      <c r="I875" s="4" t="s">
        <v>74</v>
      </c>
      <c r="J875" s="5">
        <v>33</v>
      </c>
      <c r="K875" s="9">
        <v>44</v>
      </c>
      <c r="L875" s="9">
        <v>8527863</v>
      </c>
      <c r="M875" s="9" t="s">
        <v>36</v>
      </c>
      <c r="N875" s="9">
        <v>341115</v>
      </c>
      <c r="O875" s="9" t="s">
        <v>66</v>
      </c>
      <c r="P875" s="9" t="s">
        <v>67</v>
      </c>
    </row>
    <row r="876" spans="1:16" x14ac:dyDescent="0.25">
      <c r="A876" s="9">
        <v>50914</v>
      </c>
      <c r="B876" s="9" t="s">
        <v>41</v>
      </c>
      <c r="C876" s="9" t="s">
        <v>220</v>
      </c>
      <c r="D876" s="10">
        <v>40975</v>
      </c>
      <c r="E876" s="4" t="s">
        <v>102</v>
      </c>
      <c r="F876" s="5">
        <v>2012</v>
      </c>
      <c r="G876" s="5">
        <v>12</v>
      </c>
      <c r="H876" s="4">
        <v>39885</v>
      </c>
      <c r="I876" s="4" t="s">
        <v>74</v>
      </c>
      <c r="J876" s="5">
        <v>35</v>
      </c>
      <c r="K876" s="9">
        <v>49</v>
      </c>
      <c r="L876" s="9">
        <v>17103088</v>
      </c>
      <c r="M876" s="9" t="s">
        <v>51</v>
      </c>
      <c r="N876" s="9">
        <v>513093</v>
      </c>
      <c r="O876" s="9" t="s">
        <v>66</v>
      </c>
      <c r="P876" s="9" t="s">
        <v>67</v>
      </c>
    </row>
    <row r="877" spans="1:16" x14ac:dyDescent="0.25">
      <c r="A877" s="9">
        <v>26272</v>
      </c>
      <c r="B877" s="9" t="s">
        <v>17</v>
      </c>
      <c r="C877" s="9" t="s">
        <v>220</v>
      </c>
      <c r="D877" s="10">
        <v>41089</v>
      </c>
      <c r="E877" s="4" t="s">
        <v>93</v>
      </c>
      <c r="F877" s="5">
        <v>2012</v>
      </c>
      <c r="G877" s="5">
        <v>8</v>
      </c>
      <c r="H877" s="4">
        <v>39885</v>
      </c>
      <c r="I877" s="4" t="s">
        <v>74</v>
      </c>
      <c r="J877" s="5">
        <v>39</v>
      </c>
      <c r="K877" s="9">
        <v>6</v>
      </c>
      <c r="L877" s="9">
        <v>1811880</v>
      </c>
      <c r="M877" s="9" t="s">
        <v>36</v>
      </c>
      <c r="N877" s="9">
        <v>72475</v>
      </c>
      <c r="O877" s="9" t="s">
        <v>26</v>
      </c>
      <c r="P877" s="9" t="s">
        <v>30</v>
      </c>
    </row>
    <row r="878" spans="1:16" x14ac:dyDescent="0.25">
      <c r="A878" s="9">
        <v>868</v>
      </c>
      <c r="B878" s="9" t="s">
        <v>17</v>
      </c>
      <c r="C878" s="9" t="s">
        <v>220</v>
      </c>
      <c r="D878" s="10">
        <v>41127</v>
      </c>
      <c r="E878" s="4" t="s">
        <v>97</v>
      </c>
      <c r="F878" s="5">
        <v>2012</v>
      </c>
      <c r="G878" s="5">
        <v>30</v>
      </c>
      <c r="H878" s="4">
        <v>39885</v>
      </c>
      <c r="I878" s="4" t="s">
        <v>74</v>
      </c>
      <c r="J878" s="5">
        <v>40</v>
      </c>
      <c r="K878" s="9">
        <v>32</v>
      </c>
      <c r="L878" s="9">
        <v>1433680</v>
      </c>
      <c r="M878" s="9">
        <v>0</v>
      </c>
      <c r="N878" s="9">
        <v>0</v>
      </c>
      <c r="O878" s="9" t="s">
        <v>21</v>
      </c>
      <c r="P878" s="9" t="s">
        <v>34</v>
      </c>
    </row>
    <row r="879" spans="1:16" x14ac:dyDescent="0.25">
      <c r="A879" s="9">
        <v>4647</v>
      </c>
      <c r="B879" s="9" t="s">
        <v>17</v>
      </c>
      <c r="C879" s="9" t="s">
        <v>221</v>
      </c>
      <c r="D879" s="10">
        <v>39946</v>
      </c>
      <c r="E879" s="4" t="s">
        <v>48</v>
      </c>
      <c r="F879" s="5">
        <v>2009</v>
      </c>
      <c r="G879" s="5">
        <v>1</v>
      </c>
      <c r="H879" s="4">
        <v>39946</v>
      </c>
      <c r="I879" s="4" t="s">
        <v>48</v>
      </c>
      <c r="J879" s="5">
        <v>0</v>
      </c>
      <c r="K879" s="9">
        <v>7</v>
      </c>
      <c r="L879" s="9">
        <v>2407460</v>
      </c>
      <c r="M879" s="9" t="s">
        <v>51</v>
      </c>
      <c r="N879" s="9">
        <v>72224</v>
      </c>
      <c r="O879" s="9" t="s">
        <v>21</v>
      </c>
      <c r="P879" s="9" t="s">
        <v>32</v>
      </c>
    </row>
    <row r="880" spans="1:16" x14ac:dyDescent="0.25">
      <c r="A880" s="9">
        <v>52006</v>
      </c>
      <c r="B880" s="9" t="s">
        <v>17</v>
      </c>
      <c r="C880" s="9" t="s">
        <v>221</v>
      </c>
      <c r="D880" s="10">
        <v>39988</v>
      </c>
      <c r="E880" s="4" t="s">
        <v>76</v>
      </c>
      <c r="F880" s="5">
        <v>2009</v>
      </c>
      <c r="G880" s="5">
        <v>14</v>
      </c>
      <c r="H880" s="4">
        <v>39946</v>
      </c>
      <c r="I880" s="4" t="s">
        <v>48</v>
      </c>
      <c r="J880" s="5">
        <v>1</v>
      </c>
      <c r="K880" s="9">
        <v>42</v>
      </c>
      <c r="L880" s="9">
        <v>751520</v>
      </c>
      <c r="M880" s="9">
        <v>0</v>
      </c>
      <c r="N880" s="9">
        <v>0</v>
      </c>
      <c r="O880" s="9" t="s">
        <v>26</v>
      </c>
      <c r="P880" s="9" t="s">
        <v>27</v>
      </c>
    </row>
    <row r="881" spans="1:16" x14ac:dyDescent="0.25">
      <c r="A881" s="9">
        <v>23778</v>
      </c>
      <c r="B881" s="9" t="s">
        <v>17</v>
      </c>
      <c r="C881" s="9" t="s">
        <v>221</v>
      </c>
      <c r="D881" s="10">
        <v>40007</v>
      </c>
      <c r="E881" s="4" t="s">
        <v>77</v>
      </c>
      <c r="F881" s="5">
        <v>2009</v>
      </c>
      <c r="G881" s="5">
        <v>25</v>
      </c>
      <c r="H881" s="4">
        <v>39946</v>
      </c>
      <c r="I881" s="4" t="s">
        <v>48</v>
      </c>
      <c r="J881" s="5">
        <v>2</v>
      </c>
      <c r="K881" s="9">
        <v>13</v>
      </c>
      <c r="L881" s="9">
        <v>211880</v>
      </c>
      <c r="M881" s="9" t="s">
        <v>25</v>
      </c>
      <c r="N881" s="9">
        <v>12713</v>
      </c>
      <c r="O881" s="9" t="s">
        <v>21</v>
      </c>
      <c r="P881" s="9" t="s">
        <v>34</v>
      </c>
    </row>
    <row r="882" spans="1:16" x14ac:dyDescent="0.25">
      <c r="A882" s="9">
        <v>43813</v>
      </c>
      <c r="B882" s="9" t="s">
        <v>17</v>
      </c>
      <c r="C882" s="9" t="s">
        <v>221</v>
      </c>
      <c r="D882" s="10">
        <v>40015</v>
      </c>
      <c r="E882" s="4" t="s">
        <v>77</v>
      </c>
      <c r="F882" s="5">
        <v>2009</v>
      </c>
      <c r="G882" s="5">
        <v>14</v>
      </c>
      <c r="H882" s="4">
        <v>39946</v>
      </c>
      <c r="I882" s="4" t="s">
        <v>48</v>
      </c>
      <c r="J882" s="5">
        <v>2</v>
      </c>
      <c r="K882" s="9">
        <v>23</v>
      </c>
      <c r="L882" s="9">
        <v>768420</v>
      </c>
      <c r="M882" s="9" t="s">
        <v>36</v>
      </c>
      <c r="N882" s="9">
        <v>30737</v>
      </c>
      <c r="O882" s="9" t="s">
        <v>21</v>
      </c>
      <c r="P882" s="9" t="s">
        <v>59</v>
      </c>
    </row>
    <row r="883" spans="1:16" x14ac:dyDescent="0.25">
      <c r="A883" s="9">
        <v>7938</v>
      </c>
      <c r="B883" s="9" t="s">
        <v>17</v>
      </c>
      <c r="C883" s="9" t="s">
        <v>221</v>
      </c>
      <c r="D883" s="10">
        <v>40250</v>
      </c>
      <c r="E883" s="4" t="s">
        <v>85</v>
      </c>
      <c r="F883" s="5">
        <v>2010</v>
      </c>
      <c r="G883" s="5">
        <v>22</v>
      </c>
      <c r="H883" s="4">
        <v>39946</v>
      </c>
      <c r="I883" s="4" t="s">
        <v>48</v>
      </c>
      <c r="J883" s="5">
        <v>10</v>
      </c>
      <c r="K883" s="9">
        <v>34</v>
      </c>
      <c r="L883" s="9">
        <v>669320</v>
      </c>
      <c r="M883" s="9" t="s">
        <v>39</v>
      </c>
      <c r="N883" s="9">
        <v>33466</v>
      </c>
      <c r="O883" s="9" t="s">
        <v>21</v>
      </c>
      <c r="P883" s="9" t="s">
        <v>52</v>
      </c>
    </row>
    <row r="884" spans="1:16" x14ac:dyDescent="0.25">
      <c r="A884" s="9">
        <v>12039</v>
      </c>
      <c r="B884" s="9" t="s">
        <v>17</v>
      </c>
      <c r="C884" s="9" t="s">
        <v>221</v>
      </c>
      <c r="D884" s="10">
        <v>40345</v>
      </c>
      <c r="E884" s="4" t="s">
        <v>79</v>
      </c>
      <c r="F884" s="5">
        <v>2010</v>
      </c>
      <c r="G884" s="5">
        <v>14</v>
      </c>
      <c r="H884" s="4">
        <v>39946</v>
      </c>
      <c r="I884" s="4" t="s">
        <v>48</v>
      </c>
      <c r="J884" s="5">
        <v>13</v>
      </c>
      <c r="K884" s="9">
        <v>13</v>
      </c>
      <c r="L884" s="9">
        <v>4097136</v>
      </c>
      <c r="M884" s="9" t="s">
        <v>69</v>
      </c>
      <c r="N884" s="9">
        <v>409714</v>
      </c>
      <c r="O884" s="9" t="s">
        <v>66</v>
      </c>
      <c r="P884" s="9" t="s">
        <v>67</v>
      </c>
    </row>
    <row r="885" spans="1:16" x14ac:dyDescent="0.25">
      <c r="A885" s="9">
        <v>31682</v>
      </c>
      <c r="B885" s="9" t="s">
        <v>41</v>
      </c>
      <c r="C885" s="9" t="s">
        <v>221</v>
      </c>
      <c r="D885" s="10">
        <v>40424</v>
      </c>
      <c r="E885" s="4" t="s">
        <v>115</v>
      </c>
      <c r="F885" s="5">
        <v>2010</v>
      </c>
      <c r="G885" s="5">
        <v>17</v>
      </c>
      <c r="H885" s="4">
        <v>39946</v>
      </c>
      <c r="I885" s="4" t="s">
        <v>48</v>
      </c>
      <c r="J885" s="5">
        <v>15</v>
      </c>
      <c r="K885" s="9">
        <v>42</v>
      </c>
      <c r="L885" s="9">
        <v>6373540</v>
      </c>
      <c r="M885" s="9" t="s">
        <v>50</v>
      </c>
      <c r="N885" s="9">
        <v>573619</v>
      </c>
      <c r="O885" s="9" t="s">
        <v>21</v>
      </c>
      <c r="P885" s="9" t="s">
        <v>34</v>
      </c>
    </row>
    <row r="886" spans="1:16" x14ac:dyDescent="0.25">
      <c r="A886" s="9">
        <v>30884</v>
      </c>
      <c r="B886" s="9" t="s">
        <v>17</v>
      </c>
      <c r="C886" s="9" t="s">
        <v>221</v>
      </c>
      <c r="D886" s="10">
        <v>40447</v>
      </c>
      <c r="E886" s="4" t="s">
        <v>115</v>
      </c>
      <c r="F886" s="5">
        <v>2010</v>
      </c>
      <c r="G886" s="5">
        <v>4</v>
      </c>
      <c r="H886" s="4">
        <v>39946</v>
      </c>
      <c r="I886" s="4" t="s">
        <v>48</v>
      </c>
      <c r="J886" s="5">
        <v>16</v>
      </c>
      <c r="K886" s="9">
        <v>6</v>
      </c>
      <c r="L886" s="9">
        <v>1526896</v>
      </c>
      <c r="M886" s="9" t="s">
        <v>39</v>
      </c>
      <c r="N886" s="9">
        <v>76345</v>
      </c>
      <c r="O886" s="9" t="s">
        <v>26</v>
      </c>
      <c r="P886" s="9" t="s">
        <v>72</v>
      </c>
    </row>
    <row r="887" spans="1:16" x14ac:dyDescent="0.25">
      <c r="A887" s="9">
        <v>4580</v>
      </c>
      <c r="B887" s="9" t="s">
        <v>17</v>
      </c>
      <c r="C887" s="9" t="s">
        <v>221</v>
      </c>
      <c r="D887" s="10">
        <v>40496</v>
      </c>
      <c r="E887" s="4" t="s">
        <v>65</v>
      </c>
      <c r="F887" s="5">
        <v>2010</v>
      </c>
      <c r="G887" s="5">
        <v>27</v>
      </c>
      <c r="H887" s="4">
        <v>39946</v>
      </c>
      <c r="I887" s="4" t="s">
        <v>48</v>
      </c>
      <c r="J887" s="5">
        <v>18</v>
      </c>
      <c r="K887" s="9">
        <v>28</v>
      </c>
      <c r="L887" s="9">
        <v>14769080</v>
      </c>
      <c r="M887" s="9" t="s">
        <v>50</v>
      </c>
      <c r="N887" s="9">
        <v>1329217</v>
      </c>
      <c r="O887" s="9" t="s">
        <v>26</v>
      </c>
      <c r="P887" s="9" t="s">
        <v>72</v>
      </c>
    </row>
    <row r="888" spans="1:16" x14ac:dyDescent="0.25">
      <c r="A888" s="9">
        <v>30276</v>
      </c>
      <c r="B888" s="9" t="s">
        <v>17</v>
      </c>
      <c r="C888" s="9" t="s">
        <v>221</v>
      </c>
      <c r="D888" s="10">
        <v>40781</v>
      </c>
      <c r="E888" s="4" t="s">
        <v>92</v>
      </c>
      <c r="F888" s="5">
        <v>2011</v>
      </c>
      <c r="G888" s="5">
        <v>15</v>
      </c>
      <c r="H888" s="4">
        <v>39946</v>
      </c>
      <c r="I888" s="4" t="s">
        <v>48</v>
      </c>
      <c r="J888" s="5">
        <v>27</v>
      </c>
      <c r="K888" s="9">
        <v>44</v>
      </c>
      <c r="L888" s="9">
        <v>2907408</v>
      </c>
      <c r="M888" s="9">
        <v>0</v>
      </c>
      <c r="N888" s="9">
        <v>0</v>
      </c>
      <c r="O888" s="9" t="s">
        <v>66</v>
      </c>
      <c r="P888" s="9" t="s">
        <v>67</v>
      </c>
    </row>
    <row r="889" spans="1:16" x14ac:dyDescent="0.25">
      <c r="A889" s="9">
        <v>13569</v>
      </c>
      <c r="B889" s="9" t="s">
        <v>17</v>
      </c>
      <c r="C889" s="9" t="s">
        <v>221</v>
      </c>
      <c r="D889" s="10">
        <v>40820</v>
      </c>
      <c r="E889" s="4" t="s">
        <v>38</v>
      </c>
      <c r="F889" s="5">
        <v>2011</v>
      </c>
      <c r="G889" s="5">
        <v>27</v>
      </c>
      <c r="H889" s="4">
        <v>39946</v>
      </c>
      <c r="I889" s="4" t="s">
        <v>48</v>
      </c>
      <c r="J889" s="5">
        <v>28</v>
      </c>
      <c r="K889" s="9">
        <v>13</v>
      </c>
      <c r="L889" s="9">
        <v>1126360</v>
      </c>
      <c r="M889" s="9" t="s">
        <v>29</v>
      </c>
      <c r="N889" s="9">
        <v>22527</v>
      </c>
      <c r="O889" s="9" t="s">
        <v>21</v>
      </c>
      <c r="P889" s="9" t="s">
        <v>34</v>
      </c>
    </row>
    <row r="890" spans="1:16" x14ac:dyDescent="0.25">
      <c r="A890" s="9">
        <v>15616</v>
      </c>
      <c r="B890" s="9" t="s">
        <v>17</v>
      </c>
      <c r="C890" s="9" t="s">
        <v>221</v>
      </c>
      <c r="D890" s="10">
        <v>40991</v>
      </c>
      <c r="E890" s="4" t="s">
        <v>102</v>
      </c>
      <c r="F890" s="5">
        <v>2012</v>
      </c>
      <c r="G890" s="5">
        <v>5</v>
      </c>
      <c r="H890" s="4">
        <v>39946</v>
      </c>
      <c r="I890" s="4" t="s">
        <v>48</v>
      </c>
      <c r="J890" s="5">
        <v>34</v>
      </c>
      <c r="K890" s="9">
        <v>12</v>
      </c>
      <c r="L890" s="9">
        <v>773420</v>
      </c>
      <c r="M890" s="9" t="s">
        <v>20</v>
      </c>
      <c r="N890" s="9">
        <v>7734</v>
      </c>
      <c r="O890" s="9" t="s">
        <v>66</v>
      </c>
      <c r="P890" s="9" t="s">
        <v>68</v>
      </c>
    </row>
    <row r="891" spans="1:16" x14ac:dyDescent="0.25">
      <c r="A891" s="9">
        <v>12771</v>
      </c>
      <c r="B891" s="9" t="s">
        <v>17</v>
      </c>
      <c r="C891" s="9" t="s">
        <v>222</v>
      </c>
      <c r="D891" s="10">
        <v>39830</v>
      </c>
      <c r="E891" s="4" t="s">
        <v>47</v>
      </c>
      <c r="F891" s="5">
        <v>2009</v>
      </c>
      <c r="G891" s="5">
        <v>1</v>
      </c>
      <c r="H891" s="4">
        <v>39830</v>
      </c>
      <c r="I891" s="4" t="s">
        <v>47</v>
      </c>
      <c r="J891" s="5">
        <v>0</v>
      </c>
      <c r="K891" s="9">
        <v>40</v>
      </c>
      <c r="L891" s="9">
        <v>2286980</v>
      </c>
      <c r="M891" s="9" t="s">
        <v>43</v>
      </c>
      <c r="N891" s="9">
        <v>182958</v>
      </c>
      <c r="O891" s="9" t="s">
        <v>21</v>
      </c>
      <c r="P891" s="9" t="s">
        <v>22</v>
      </c>
    </row>
    <row r="892" spans="1:16" x14ac:dyDescent="0.25">
      <c r="A892" s="9">
        <v>46119</v>
      </c>
      <c r="B892" s="9" t="s">
        <v>17</v>
      </c>
      <c r="C892" s="9" t="s">
        <v>222</v>
      </c>
      <c r="D892" s="10">
        <v>39859</v>
      </c>
      <c r="E892" s="4" t="s">
        <v>63</v>
      </c>
      <c r="F892" s="5">
        <v>2009</v>
      </c>
      <c r="G892" s="5">
        <v>18</v>
      </c>
      <c r="H892" s="4">
        <v>39830</v>
      </c>
      <c r="I892" s="4" t="s">
        <v>47</v>
      </c>
      <c r="J892" s="5">
        <v>0</v>
      </c>
      <c r="K892" s="9">
        <v>23</v>
      </c>
      <c r="L892" s="9">
        <v>186100</v>
      </c>
      <c r="M892" s="9" t="s">
        <v>51</v>
      </c>
      <c r="N892" s="9">
        <v>5583</v>
      </c>
      <c r="O892" s="9" t="s">
        <v>21</v>
      </c>
      <c r="P892" s="9" t="s">
        <v>49</v>
      </c>
    </row>
    <row r="893" spans="1:16" x14ac:dyDescent="0.25">
      <c r="A893" s="9">
        <v>35558</v>
      </c>
      <c r="B893" s="9" t="s">
        <v>17</v>
      </c>
      <c r="C893" s="9" t="s">
        <v>222</v>
      </c>
      <c r="D893" s="10">
        <v>40071</v>
      </c>
      <c r="E893" s="4" t="s">
        <v>100</v>
      </c>
      <c r="F893" s="5">
        <v>2009</v>
      </c>
      <c r="G893" s="5">
        <v>16</v>
      </c>
      <c r="H893" s="4">
        <v>39830</v>
      </c>
      <c r="I893" s="4" t="s">
        <v>47</v>
      </c>
      <c r="J893" s="5">
        <v>7</v>
      </c>
      <c r="K893" s="9">
        <v>2</v>
      </c>
      <c r="L893" s="9">
        <v>69760</v>
      </c>
      <c r="M893" s="9" t="s">
        <v>50</v>
      </c>
      <c r="N893" s="9">
        <v>6278</v>
      </c>
      <c r="O893" s="9" t="s">
        <v>26</v>
      </c>
      <c r="P893" s="9" t="s">
        <v>27</v>
      </c>
    </row>
    <row r="894" spans="1:16" x14ac:dyDescent="0.25">
      <c r="A894" s="9">
        <v>56803</v>
      </c>
      <c r="B894" s="9" t="s">
        <v>17</v>
      </c>
      <c r="C894" s="9" t="s">
        <v>222</v>
      </c>
      <c r="D894" s="10">
        <v>40098</v>
      </c>
      <c r="E894" s="4" t="s">
        <v>95</v>
      </c>
      <c r="F894" s="5">
        <v>2009</v>
      </c>
      <c r="G894" s="5">
        <v>16</v>
      </c>
      <c r="H894" s="4">
        <v>39830</v>
      </c>
      <c r="I894" s="4" t="s">
        <v>47</v>
      </c>
      <c r="J894" s="5">
        <v>8</v>
      </c>
      <c r="K894" s="9">
        <v>42</v>
      </c>
      <c r="L894" s="9">
        <v>516380</v>
      </c>
      <c r="M894" s="9" t="s">
        <v>69</v>
      </c>
      <c r="N894" s="9">
        <v>51638</v>
      </c>
      <c r="O894" s="9" t="s">
        <v>21</v>
      </c>
      <c r="P894" s="9" t="s">
        <v>40</v>
      </c>
    </row>
    <row r="895" spans="1:16" x14ac:dyDescent="0.25">
      <c r="A895" s="9">
        <v>26240</v>
      </c>
      <c r="B895" s="9" t="s">
        <v>41</v>
      </c>
      <c r="C895" s="9" t="s">
        <v>222</v>
      </c>
      <c r="D895" s="10">
        <v>40166</v>
      </c>
      <c r="E895" s="4" t="s">
        <v>28</v>
      </c>
      <c r="F895" s="5">
        <v>2009</v>
      </c>
      <c r="G895" s="5">
        <v>13</v>
      </c>
      <c r="H895" s="4">
        <v>39830</v>
      </c>
      <c r="I895" s="4" t="s">
        <v>47</v>
      </c>
      <c r="J895" s="5">
        <v>11</v>
      </c>
      <c r="K895" s="9">
        <v>38</v>
      </c>
      <c r="L895" s="9">
        <v>2966880</v>
      </c>
      <c r="M895" s="9" t="s">
        <v>36</v>
      </c>
      <c r="N895" s="9">
        <v>118675</v>
      </c>
      <c r="O895" s="9" t="s">
        <v>66</v>
      </c>
      <c r="P895" s="9" t="s">
        <v>68</v>
      </c>
    </row>
    <row r="896" spans="1:16" x14ac:dyDescent="0.25">
      <c r="A896" s="9">
        <v>16932</v>
      </c>
      <c r="B896" s="9" t="s">
        <v>17</v>
      </c>
      <c r="C896" s="9" t="s">
        <v>222</v>
      </c>
      <c r="D896" s="10">
        <v>40283</v>
      </c>
      <c r="E896" s="4" t="s">
        <v>31</v>
      </c>
      <c r="F896" s="5">
        <v>2010</v>
      </c>
      <c r="G896" s="5">
        <v>20</v>
      </c>
      <c r="H896" s="4">
        <v>39830</v>
      </c>
      <c r="I896" s="4" t="s">
        <v>47</v>
      </c>
      <c r="J896" s="5">
        <v>14</v>
      </c>
      <c r="K896" s="9">
        <v>25</v>
      </c>
      <c r="L896" s="9">
        <v>289680</v>
      </c>
      <c r="M896" s="9" t="s">
        <v>50</v>
      </c>
      <c r="N896" s="9">
        <v>26071</v>
      </c>
      <c r="O896" s="9" t="s">
        <v>21</v>
      </c>
      <c r="P896" s="9" t="s">
        <v>40</v>
      </c>
    </row>
    <row r="897" spans="1:16" x14ac:dyDescent="0.25">
      <c r="A897" s="9">
        <v>1792</v>
      </c>
      <c r="B897" s="9" t="s">
        <v>17</v>
      </c>
      <c r="C897" s="9" t="s">
        <v>222</v>
      </c>
      <c r="D897" s="10">
        <v>40401</v>
      </c>
      <c r="E897" s="4" t="s">
        <v>91</v>
      </c>
      <c r="F897" s="5">
        <v>2010</v>
      </c>
      <c r="G897" s="5">
        <v>16</v>
      </c>
      <c r="H897" s="4">
        <v>39830</v>
      </c>
      <c r="I897" s="4" t="s">
        <v>47</v>
      </c>
      <c r="J897" s="5">
        <v>18</v>
      </c>
      <c r="K897" s="9">
        <v>28</v>
      </c>
      <c r="L897" s="9">
        <v>740960</v>
      </c>
      <c r="M897" s="9" t="s">
        <v>36</v>
      </c>
      <c r="N897" s="9">
        <v>29638</v>
      </c>
      <c r="O897" s="9" t="s">
        <v>21</v>
      </c>
      <c r="P897" s="9" t="s">
        <v>59</v>
      </c>
    </row>
    <row r="898" spans="1:16" x14ac:dyDescent="0.25">
      <c r="A898" s="9">
        <v>515</v>
      </c>
      <c r="B898" s="9" t="s">
        <v>17</v>
      </c>
      <c r="C898" s="9" t="s">
        <v>222</v>
      </c>
      <c r="D898" s="10">
        <v>40418</v>
      </c>
      <c r="E898" s="4" t="s">
        <v>91</v>
      </c>
      <c r="F898" s="5">
        <v>2010</v>
      </c>
      <c r="G898" s="5">
        <v>12</v>
      </c>
      <c r="H898" s="4">
        <v>39830</v>
      </c>
      <c r="I898" s="4" t="s">
        <v>47</v>
      </c>
      <c r="J898" s="5">
        <v>19</v>
      </c>
      <c r="K898" s="9">
        <v>19</v>
      </c>
      <c r="L898" s="9">
        <v>788540</v>
      </c>
      <c r="M898" s="9" t="s">
        <v>43</v>
      </c>
      <c r="N898" s="9">
        <v>63083</v>
      </c>
      <c r="O898" s="9" t="s">
        <v>21</v>
      </c>
      <c r="P898" s="9" t="s">
        <v>34</v>
      </c>
    </row>
    <row r="899" spans="1:16" x14ac:dyDescent="0.25">
      <c r="A899" s="9">
        <v>12704</v>
      </c>
      <c r="B899" s="9" t="s">
        <v>41</v>
      </c>
      <c r="C899" s="9" t="s">
        <v>222</v>
      </c>
      <c r="D899" s="10">
        <v>40423</v>
      </c>
      <c r="E899" s="4" t="s">
        <v>115</v>
      </c>
      <c r="F899" s="5">
        <v>2010</v>
      </c>
      <c r="G899" s="5">
        <v>29</v>
      </c>
      <c r="H899" s="4">
        <v>39830</v>
      </c>
      <c r="I899" s="4" t="s">
        <v>47</v>
      </c>
      <c r="J899" s="5">
        <v>19</v>
      </c>
      <c r="K899" s="9">
        <v>44</v>
      </c>
      <c r="L899" s="9">
        <v>43013540</v>
      </c>
      <c r="M899" s="9" t="s">
        <v>25</v>
      </c>
      <c r="N899" s="9">
        <v>2580812</v>
      </c>
      <c r="O899" s="9" t="s">
        <v>66</v>
      </c>
      <c r="P899" s="9" t="s">
        <v>78</v>
      </c>
    </row>
    <row r="900" spans="1:16" x14ac:dyDescent="0.25">
      <c r="A900" s="9">
        <v>16545</v>
      </c>
      <c r="B900" s="9" t="s">
        <v>17</v>
      </c>
      <c r="C900" s="9" t="s">
        <v>222</v>
      </c>
      <c r="D900" s="10">
        <v>40426</v>
      </c>
      <c r="E900" s="4" t="s">
        <v>115</v>
      </c>
      <c r="F900" s="5">
        <v>2010</v>
      </c>
      <c r="G900" s="5">
        <v>3</v>
      </c>
      <c r="H900" s="4">
        <v>39830</v>
      </c>
      <c r="I900" s="4" t="s">
        <v>47</v>
      </c>
      <c r="J900" s="5">
        <v>19</v>
      </c>
      <c r="K900" s="9">
        <v>10</v>
      </c>
      <c r="L900" s="9">
        <v>101940</v>
      </c>
      <c r="M900" s="9" t="s">
        <v>50</v>
      </c>
      <c r="N900" s="9">
        <v>9175</v>
      </c>
      <c r="O900" s="9" t="s">
        <v>21</v>
      </c>
      <c r="P900" s="9" t="s">
        <v>52</v>
      </c>
    </row>
    <row r="901" spans="1:16" x14ac:dyDescent="0.25">
      <c r="A901" s="9">
        <v>51075</v>
      </c>
      <c r="B901" s="9" t="s">
        <v>41</v>
      </c>
      <c r="C901" s="9" t="s">
        <v>222</v>
      </c>
      <c r="D901" s="10">
        <v>40505</v>
      </c>
      <c r="E901" s="4" t="s">
        <v>65</v>
      </c>
      <c r="F901" s="5">
        <v>2010</v>
      </c>
      <c r="G901" s="5">
        <v>6</v>
      </c>
      <c r="H901" s="4">
        <v>39830</v>
      </c>
      <c r="I901" s="4" t="s">
        <v>47</v>
      </c>
      <c r="J901" s="5">
        <v>22</v>
      </c>
      <c r="K901" s="9">
        <v>43</v>
      </c>
      <c r="L901" s="9">
        <v>2580413</v>
      </c>
      <c r="M901" s="9" t="s">
        <v>25</v>
      </c>
      <c r="N901" s="9">
        <v>154825</v>
      </c>
      <c r="O901" s="9" t="s">
        <v>66</v>
      </c>
      <c r="P901" s="9" t="s">
        <v>67</v>
      </c>
    </row>
    <row r="902" spans="1:16" x14ac:dyDescent="0.25">
      <c r="A902" s="9">
        <v>1412</v>
      </c>
      <c r="B902" s="9" t="s">
        <v>17</v>
      </c>
      <c r="C902" s="9" t="s">
        <v>222</v>
      </c>
      <c r="D902" s="10">
        <v>40515</v>
      </c>
      <c r="E902" s="4" t="s">
        <v>110</v>
      </c>
      <c r="F902" s="5">
        <v>2010</v>
      </c>
      <c r="G902" s="5">
        <v>24</v>
      </c>
      <c r="H902" s="4">
        <v>39830</v>
      </c>
      <c r="I902" s="4" t="s">
        <v>47</v>
      </c>
      <c r="J902" s="5">
        <v>22</v>
      </c>
      <c r="K902" s="9">
        <v>13</v>
      </c>
      <c r="L902" s="9">
        <v>118060</v>
      </c>
      <c r="M902" s="9" t="s">
        <v>69</v>
      </c>
      <c r="N902" s="9">
        <v>11806</v>
      </c>
      <c r="O902" s="9" t="s">
        <v>21</v>
      </c>
      <c r="P902" s="9" t="s">
        <v>22</v>
      </c>
    </row>
    <row r="903" spans="1:16" x14ac:dyDescent="0.25">
      <c r="A903" s="9">
        <v>36293</v>
      </c>
      <c r="B903" s="9" t="s">
        <v>17</v>
      </c>
      <c r="C903" s="9" t="s">
        <v>222</v>
      </c>
      <c r="D903" s="10">
        <v>40542</v>
      </c>
      <c r="E903" s="4" t="s">
        <v>110</v>
      </c>
      <c r="F903" s="5">
        <v>2010</v>
      </c>
      <c r="G903" s="5">
        <v>4</v>
      </c>
      <c r="H903" s="4">
        <v>39830</v>
      </c>
      <c r="I903" s="4" t="s">
        <v>47</v>
      </c>
      <c r="J903" s="5">
        <v>23</v>
      </c>
      <c r="K903" s="9">
        <v>13</v>
      </c>
      <c r="L903" s="9">
        <v>2545660</v>
      </c>
      <c r="M903" s="9" t="s">
        <v>36</v>
      </c>
      <c r="N903" s="9">
        <v>101826</v>
      </c>
      <c r="O903" s="9" t="s">
        <v>66</v>
      </c>
      <c r="P903" s="9" t="s">
        <v>68</v>
      </c>
    </row>
    <row r="904" spans="1:16" x14ac:dyDescent="0.25">
      <c r="A904" s="9">
        <v>34978</v>
      </c>
      <c r="B904" s="9" t="s">
        <v>17</v>
      </c>
      <c r="C904" s="9" t="s">
        <v>222</v>
      </c>
      <c r="D904" s="10">
        <v>40635</v>
      </c>
      <c r="E904" s="4" t="s">
        <v>53</v>
      </c>
      <c r="F904" s="5">
        <v>2011</v>
      </c>
      <c r="G904" s="5">
        <v>31</v>
      </c>
      <c r="H904" s="4">
        <v>39830</v>
      </c>
      <c r="I904" s="4" t="s">
        <v>47</v>
      </c>
      <c r="J904" s="5">
        <v>26</v>
      </c>
      <c r="K904" s="9">
        <v>49</v>
      </c>
      <c r="L904" s="9">
        <v>331020</v>
      </c>
      <c r="M904" s="9" t="s">
        <v>43</v>
      </c>
      <c r="N904" s="9">
        <v>26482</v>
      </c>
      <c r="O904" s="9" t="s">
        <v>21</v>
      </c>
      <c r="P904" s="9" t="s">
        <v>49</v>
      </c>
    </row>
    <row r="905" spans="1:16" x14ac:dyDescent="0.25">
      <c r="A905" s="9">
        <v>22532</v>
      </c>
      <c r="B905" s="9" t="s">
        <v>17</v>
      </c>
      <c r="C905" s="9" t="s">
        <v>222</v>
      </c>
      <c r="D905" s="10">
        <v>40757</v>
      </c>
      <c r="E905" s="4" t="s">
        <v>92</v>
      </c>
      <c r="F905" s="5">
        <v>2011</v>
      </c>
      <c r="G905" s="5">
        <v>3</v>
      </c>
      <c r="H905" s="4">
        <v>39830</v>
      </c>
      <c r="I905" s="4" t="s">
        <v>47</v>
      </c>
      <c r="J905" s="5">
        <v>30</v>
      </c>
      <c r="K905" s="9">
        <v>13</v>
      </c>
      <c r="L905" s="9">
        <v>243320</v>
      </c>
      <c r="M905" s="9" t="s">
        <v>51</v>
      </c>
      <c r="N905" s="9">
        <v>7300</v>
      </c>
      <c r="O905" s="9" t="s">
        <v>21</v>
      </c>
      <c r="P905" s="9" t="s">
        <v>49</v>
      </c>
    </row>
    <row r="906" spans="1:16" x14ac:dyDescent="0.25">
      <c r="A906" s="9">
        <v>55271</v>
      </c>
      <c r="B906" s="9" t="s">
        <v>17</v>
      </c>
      <c r="C906" s="9" t="s">
        <v>222</v>
      </c>
      <c r="D906" s="10">
        <v>40850</v>
      </c>
      <c r="E906" s="4" t="s">
        <v>81</v>
      </c>
      <c r="F906" s="5">
        <v>2011</v>
      </c>
      <c r="G906" s="5">
        <v>3</v>
      </c>
      <c r="H906" s="4">
        <v>39830</v>
      </c>
      <c r="I906" s="4" t="s">
        <v>47</v>
      </c>
      <c r="J906" s="5">
        <v>33</v>
      </c>
      <c r="K906" s="9">
        <v>16</v>
      </c>
      <c r="L906" s="9">
        <v>3296660</v>
      </c>
      <c r="M906" s="9" t="s">
        <v>45</v>
      </c>
      <c r="N906" s="9">
        <v>230766</v>
      </c>
      <c r="O906" s="9" t="s">
        <v>26</v>
      </c>
      <c r="P906" s="9" t="s">
        <v>30</v>
      </c>
    </row>
    <row r="907" spans="1:16" x14ac:dyDescent="0.25">
      <c r="A907" s="9">
        <v>52130</v>
      </c>
      <c r="B907" s="9" t="s">
        <v>17</v>
      </c>
      <c r="C907" s="9" t="s">
        <v>222</v>
      </c>
      <c r="D907" s="10">
        <v>41038</v>
      </c>
      <c r="E907" s="4" t="s">
        <v>83</v>
      </c>
      <c r="F907" s="5">
        <v>2012</v>
      </c>
      <c r="G907" s="5">
        <v>4</v>
      </c>
      <c r="H907" s="4">
        <v>39830</v>
      </c>
      <c r="I907" s="4" t="s">
        <v>47</v>
      </c>
      <c r="J907" s="5">
        <v>39</v>
      </c>
      <c r="K907" s="9">
        <v>13</v>
      </c>
      <c r="L907" s="9">
        <v>126660</v>
      </c>
      <c r="M907" s="9">
        <v>0</v>
      </c>
      <c r="N907" s="9">
        <v>0</v>
      </c>
      <c r="O907" s="9" t="s">
        <v>21</v>
      </c>
      <c r="P907" s="9" t="s">
        <v>49</v>
      </c>
    </row>
    <row r="908" spans="1:16" x14ac:dyDescent="0.25">
      <c r="A908" s="9">
        <v>44037</v>
      </c>
      <c r="B908" s="9" t="s">
        <v>17</v>
      </c>
      <c r="C908" s="9" t="s">
        <v>222</v>
      </c>
      <c r="D908" s="10">
        <v>41088</v>
      </c>
      <c r="E908" s="4" t="s">
        <v>93</v>
      </c>
      <c r="F908" s="5">
        <v>2012</v>
      </c>
      <c r="G908" s="5">
        <v>10</v>
      </c>
      <c r="H908" s="4">
        <v>39830</v>
      </c>
      <c r="I908" s="4" t="s">
        <v>47</v>
      </c>
      <c r="J908" s="5">
        <v>41</v>
      </c>
      <c r="K908" s="9">
        <v>39</v>
      </c>
      <c r="L908" s="9">
        <v>1671100</v>
      </c>
      <c r="M908" s="9" t="s">
        <v>45</v>
      </c>
      <c r="N908" s="9">
        <v>116977</v>
      </c>
      <c r="O908" s="9" t="s">
        <v>26</v>
      </c>
      <c r="P908" s="9" t="s">
        <v>27</v>
      </c>
    </row>
    <row r="909" spans="1:16" x14ac:dyDescent="0.25">
      <c r="A909" s="9">
        <v>26116</v>
      </c>
      <c r="B909" s="9" t="s">
        <v>17</v>
      </c>
      <c r="C909" s="9" t="s">
        <v>222</v>
      </c>
      <c r="D909" s="10">
        <v>41211</v>
      </c>
      <c r="E909" s="4" t="s">
        <v>98</v>
      </c>
      <c r="F909" s="5">
        <v>2012</v>
      </c>
      <c r="G909" s="5">
        <v>29</v>
      </c>
      <c r="H909" s="4">
        <v>39830</v>
      </c>
      <c r="I909" s="4" t="s">
        <v>47</v>
      </c>
      <c r="J909" s="5">
        <v>45</v>
      </c>
      <c r="K909" s="9">
        <v>36</v>
      </c>
      <c r="L909" s="9">
        <v>1394820</v>
      </c>
      <c r="M909" s="9" t="s">
        <v>36</v>
      </c>
      <c r="N909" s="9">
        <v>55793</v>
      </c>
      <c r="O909" s="9" t="s">
        <v>21</v>
      </c>
      <c r="P909" s="9" t="s">
        <v>40</v>
      </c>
    </row>
    <row r="910" spans="1:16" x14ac:dyDescent="0.25">
      <c r="A910" s="9">
        <v>30499</v>
      </c>
      <c r="B910" s="9" t="s">
        <v>17</v>
      </c>
      <c r="C910" s="9" t="s">
        <v>222</v>
      </c>
      <c r="D910" s="10">
        <v>41212</v>
      </c>
      <c r="E910" s="4" t="s">
        <v>98</v>
      </c>
      <c r="F910" s="5">
        <v>2012</v>
      </c>
      <c r="G910" s="5">
        <v>30</v>
      </c>
      <c r="H910" s="4">
        <v>39830</v>
      </c>
      <c r="I910" s="4" t="s">
        <v>47</v>
      </c>
      <c r="J910" s="5">
        <v>45</v>
      </c>
      <c r="K910" s="9">
        <v>16</v>
      </c>
      <c r="L910" s="9">
        <v>184120</v>
      </c>
      <c r="M910" s="9" t="s">
        <v>69</v>
      </c>
      <c r="N910" s="9">
        <v>18412</v>
      </c>
      <c r="O910" s="9" t="s">
        <v>21</v>
      </c>
      <c r="P910" s="9" t="s">
        <v>32</v>
      </c>
    </row>
    <row r="911" spans="1:16" x14ac:dyDescent="0.25">
      <c r="A911" s="9">
        <v>23398</v>
      </c>
      <c r="B911" s="9" t="s">
        <v>17</v>
      </c>
      <c r="C911" s="9" t="s">
        <v>223</v>
      </c>
      <c r="D911" s="10">
        <v>39885</v>
      </c>
      <c r="E911" s="4" t="s">
        <v>74</v>
      </c>
      <c r="F911" s="5">
        <v>2009</v>
      </c>
      <c r="G911" s="5">
        <v>1</v>
      </c>
      <c r="H911" s="4">
        <v>39885</v>
      </c>
      <c r="I911" s="4" t="s">
        <v>74</v>
      </c>
      <c r="J911" s="5">
        <v>0</v>
      </c>
      <c r="K911" s="9">
        <v>19</v>
      </c>
      <c r="L911" s="9">
        <v>246200</v>
      </c>
      <c r="M911" s="9" t="s">
        <v>25</v>
      </c>
      <c r="N911" s="9">
        <v>14772</v>
      </c>
      <c r="O911" s="9" t="s">
        <v>21</v>
      </c>
      <c r="P911" s="9" t="s">
        <v>40</v>
      </c>
    </row>
    <row r="912" spans="1:16" x14ac:dyDescent="0.25">
      <c r="A912" s="9">
        <v>2307</v>
      </c>
      <c r="B912" s="9" t="s">
        <v>17</v>
      </c>
      <c r="C912" s="9" t="s">
        <v>223</v>
      </c>
      <c r="D912" s="10">
        <v>40357</v>
      </c>
      <c r="E912" s="4" t="s">
        <v>79</v>
      </c>
      <c r="F912" s="5">
        <v>2010</v>
      </c>
      <c r="G912" s="5">
        <v>14</v>
      </c>
      <c r="H912" s="4">
        <v>39885</v>
      </c>
      <c r="I912" s="4" t="s">
        <v>74</v>
      </c>
      <c r="J912" s="5">
        <v>15</v>
      </c>
      <c r="K912" s="9">
        <v>32</v>
      </c>
      <c r="L912" s="9">
        <v>364660</v>
      </c>
      <c r="M912" s="9" t="s">
        <v>69</v>
      </c>
      <c r="N912" s="9">
        <v>36466</v>
      </c>
      <c r="O912" s="9" t="s">
        <v>21</v>
      </c>
      <c r="P912" s="9" t="s">
        <v>49</v>
      </c>
    </row>
    <row r="913" spans="1:16" x14ac:dyDescent="0.25">
      <c r="A913" s="9">
        <v>54659</v>
      </c>
      <c r="B913" s="9" t="s">
        <v>17</v>
      </c>
      <c r="C913" s="9" t="s">
        <v>223</v>
      </c>
      <c r="D913" s="10">
        <v>40770</v>
      </c>
      <c r="E913" s="4" t="s">
        <v>92</v>
      </c>
      <c r="F913" s="5">
        <v>2011</v>
      </c>
      <c r="G913" s="5">
        <v>29</v>
      </c>
      <c r="H913" s="4">
        <v>39885</v>
      </c>
      <c r="I913" s="4" t="s">
        <v>74</v>
      </c>
      <c r="J913" s="5">
        <v>29</v>
      </c>
      <c r="K913" s="9">
        <v>38</v>
      </c>
      <c r="L913" s="9">
        <v>525800</v>
      </c>
      <c r="M913" s="9" t="s">
        <v>25</v>
      </c>
      <c r="N913" s="9">
        <v>31548</v>
      </c>
      <c r="O913" s="9" t="s">
        <v>21</v>
      </c>
      <c r="P913" s="9" t="s">
        <v>40</v>
      </c>
    </row>
    <row r="914" spans="1:16" x14ac:dyDescent="0.25">
      <c r="A914" s="9">
        <v>54370</v>
      </c>
      <c r="B914" s="9" t="s">
        <v>17</v>
      </c>
      <c r="C914" s="9" t="s">
        <v>223</v>
      </c>
      <c r="D914" s="10">
        <v>41125</v>
      </c>
      <c r="E914" s="4" t="s">
        <v>97</v>
      </c>
      <c r="F914" s="5">
        <v>2012</v>
      </c>
      <c r="G914" s="5">
        <v>16</v>
      </c>
      <c r="H914" s="4">
        <v>39885</v>
      </c>
      <c r="I914" s="4" t="s">
        <v>74</v>
      </c>
      <c r="J914" s="5">
        <v>40</v>
      </c>
      <c r="K914" s="9">
        <v>49</v>
      </c>
      <c r="L914" s="9">
        <v>9937000</v>
      </c>
      <c r="M914" s="9">
        <v>0</v>
      </c>
      <c r="N914" s="9">
        <v>0</v>
      </c>
      <c r="O914" s="9" t="s">
        <v>66</v>
      </c>
      <c r="P914" s="9" t="s">
        <v>68</v>
      </c>
    </row>
    <row r="915" spans="1:16" x14ac:dyDescent="0.25">
      <c r="A915" s="9">
        <v>21222</v>
      </c>
      <c r="B915" s="9" t="s">
        <v>41</v>
      </c>
      <c r="C915" s="9" t="s">
        <v>224</v>
      </c>
      <c r="D915" s="10">
        <v>39874</v>
      </c>
      <c r="E915" s="4" t="s">
        <v>74</v>
      </c>
      <c r="F915" s="5">
        <v>2009</v>
      </c>
      <c r="G915" s="5">
        <v>1</v>
      </c>
      <c r="H915" s="4">
        <v>39874</v>
      </c>
      <c r="I915" s="4" t="s">
        <v>74</v>
      </c>
      <c r="J915" s="5">
        <v>0</v>
      </c>
      <c r="K915" s="9">
        <v>36</v>
      </c>
      <c r="L915" s="9">
        <v>362780</v>
      </c>
      <c r="M915" s="9" t="s">
        <v>69</v>
      </c>
      <c r="N915" s="9">
        <v>36278</v>
      </c>
      <c r="O915" s="9" t="s">
        <v>26</v>
      </c>
      <c r="P915" s="9" t="s">
        <v>27</v>
      </c>
    </row>
    <row r="916" spans="1:16" x14ac:dyDescent="0.25">
      <c r="A916" s="9">
        <v>19555</v>
      </c>
      <c r="B916" s="9" t="s">
        <v>17</v>
      </c>
      <c r="C916" s="9" t="s">
        <v>224</v>
      </c>
      <c r="D916" s="10">
        <v>40484</v>
      </c>
      <c r="E916" s="4" t="s">
        <v>65</v>
      </c>
      <c r="F916" s="5">
        <v>2010</v>
      </c>
      <c r="G916" s="5">
        <v>3</v>
      </c>
      <c r="H916" s="4">
        <v>39874</v>
      </c>
      <c r="I916" s="4" t="s">
        <v>74</v>
      </c>
      <c r="J916" s="5">
        <v>20</v>
      </c>
      <c r="K916" s="9">
        <v>36</v>
      </c>
      <c r="L916" s="9">
        <v>492480</v>
      </c>
      <c r="M916" s="9" t="s">
        <v>43</v>
      </c>
      <c r="N916" s="9">
        <v>39398</v>
      </c>
      <c r="O916" s="9" t="s">
        <v>21</v>
      </c>
      <c r="P916" s="9" t="s">
        <v>40</v>
      </c>
    </row>
    <row r="917" spans="1:16" x14ac:dyDescent="0.25">
      <c r="A917" s="9">
        <v>1414</v>
      </c>
      <c r="B917" s="9" t="s">
        <v>17</v>
      </c>
      <c r="C917" s="9" t="s">
        <v>224</v>
      </c>
      <c r="D917" s="10">
        <v>40770</v>
      </c>
      <c r="E917" s="4" t="s">
        <v>92</v>
      </c>
      <c r="F917" s="5">
        <v>2011</v>
      </c>
      <c r="G917" s="5">
        <v>3</v>
      </c>
      <c r="H917" s="4">
        <v>39874</v>
      </c>
      <c r="I917" s="4" t="s">
        <v>74</v>
      </c>
      <c r="J917" s="5">
        <v>29</v>
      </c>
      <c r="K917" s="9">
        <v>44</v>
      </c>
      <c r="L917" s="9">
        <v>9061920</v>
      </c>
      <c r="M917" s="9" t="s">
        <v>45</v>
      </c>
      <c r="N917" s="9">
        <v>634334</v>
      </c>
      <c r="O917" s="9" t="s">
        <v>26</v>
      </c>
      <c r="P917" s="9" t="s">
        <v>72</v>
      </c>
    </row>
    <row r="918" spans="1:16" x14ac:dyDescent="0.25">
      <c r="A918" s="9">
        <v>17447</v>
      </c>
      <c r="B918" s="9" t="s">
        <v>17</v>
      </c>
      <c r="C918" s="9" t="s">
        <v>224</v>
      </c>
      <c r="D918" s="10">
        <v>41047</v>
      </c>
      <c r="E918" s="4" t="s">
        <v>83</v>
      </c>
      <c r="F918" s="5">
        <v>2012</v>
      </c>
      <c r="G918" s="5">
        <v>16</v>
      </c>
      <c r="H918" s="4">
        <v>39874</v>
      </c>
      <c r="I918" s="4" t="s">
        <v>74</v>
      </c>
      <c r="J918" s="5">
        <v>38</v>
      </c>
      <c r="K918" s="9">
        <v>42</v>
      </c>
      <c r="L918" s="9">
        <v>1722820</v>
      </c>
      <c r="M918" s="9" t="s">
        <v>20</v>
      </c>
      <c r="N918" s="9">
        <v>17228</v>
      </c>
      <c r="O918" s="9" t="s">
        <v>21</v>
      </c>
      <c r="P918" s="9" t="s">
        <v>40</v>
      </c>
    </row>
    <row r="919" spans="1:16" x14ac:dyDescent="0.25">
      <c r="A919" s="9">
        <v>50822</v>
      </c>
      <c r="B919" s="9" t="s">
        <v>17</v>
      </c>
      <c r="C919" s="9" t="s">
        <v>224</v>
      </c>
      <c r="D919" s="10">
        <v>41092</v>
      </c>
      <c r="E919" s="4" t="s">
        <v>103</v>
      </c>
      <c r="F919" s="5">
        <v>2012</v>
      </c>
      <c r="G919" s="5">
        <v>19</v>
      </c>
      <c r="H919" s="4">
        <v>39874</v>
      </c>
      <c r="I919" s="4" t="s">
        <v>74</v>
      </c>
      <c r="J919" s="5">
        <v>40</v>
      </c>
      <c r="K919" s="9">
        <v>6</v>
      </c>
      <c r="L919" s="9">
        <v>3270580</v>
      </c>
      <c r="M919" s="9" t="s">
        <v>69</v>
      </c>
      <c r="N919" s="9">
        <v>327058</v>
      </c>
      <c r="O919" s="9" t="s">
        <v>26</v>
      </c>
      <c r="P919" s="9" t="s">
        <v>30</v>
      </c>
    </row>
    <row r="920" spans="1:16" x14ac:dyDescent="0.25">
      <c r="A920" s="9">
        <v>34532</v>
      </c>
      <c r="B920" s="9" t="s">
        <v>41</v>
      </c>
      <c r="C920" s="9" t="s">
        <v>224</v>
      </c>
      <c r="D920" s="10">
        <v>41225</v>
      </c>
      <c r="E920" s="4" t="s">
        <v>71</v>
      </c>
      <c r="F920" s="5">
        <v>2012</v>
      </c>
      <c r="G920" s="5">
        <v>3</v>
      </c>
      <c r="H920" s="4">
        <v>39874</v>
      </c>
      <c r="I920" s="4" t="s">
        <v>74</v>
      </c>
      <c r="J920" s="5">
        <v>44</v>
      </c>
      <c r="K920" s="9">
        <v>41</v>
      </c>
      <c r="L920" s="9">
        <v>2468720</v>
      </c>
      <c r="M920" s="9" t="s">
        <v>36</v>
      </c>
      <c r="N920" s="9">
        <v>98749</v>
      </c>
      <c r="O920" s="9" t="s">
        <v>21</v>
      </c>
      <c r="P920" s="9" t="s">
        <v>32</v>
      </c>
    </row>
    <row r="921" spans="1:16" x14ac:dyDescent="0.25">
      <c r="A921" s="9">
        <v>28647</v>
      </c>
      <c r="B921" s="9" t="s">
        <v>17</v>
      </c>
      <c r="C921" s="9" t="s">
        <v>225</v>
      </c>
      <c r="D921" s="10">
        <v>39886</v>
      </c>
      <c r="E921" s="4" t="s">
        <v>74</v>
      </c>
      <c r="F921" s="5">
        <v>2009</v>
      </c>
      <c r="G921" s="5">
        <v>1</v>
      </c>
      <c r="H921" s="4">
        <v>39886</v>
      </c>
      <c r="I921" s="4" t="s">
        <v>74</v>
      </c>
      <c r="J921" s="5">
        <v>0</v>
      </c>
      <c r="K921" s="9">
        <v>38</v>
      </c>
      <c r="L921" s="9">
        <v>11359180</v>
      </c>
      <c r="M921" s="9" t="s">
        <v>50</v>
      </c>
      <c r="N921" s="9">
        <v>1022326</v>
      </c>
      <c r="O921" s="9" t="s">
        <v>26</v>
      </c>
      <c r="P921" s="9" t="s">
        <v>72</v>
      </c>
    </row>
    <row r="922" spans="1:16" x14ac:dyDescent="0.25">
      <c r="A922" s="9">
        <v>34882</v>
      </c>
      <c r="B922" s="9" t="s">
        <v>17</v>
      </c>
      <c r="C922" s="9" t="s">
        <v>225</v>
      </c>
      <c r="D922" s="10">
        <v>40018</v>
      </c>
      <c r="E922" s="4" t="s">
        <v>77</v>
      </c>
      <c r="F922" s="5">
        <v>2009</v>
      </c>
      <c r="G922" s="5">
        <v>15</v>
      </c>
      <c r="H922" s="4">
        <v>39886</v>
      </c>
      <c r="I922" s="4" t="s">
        <v>74</v>
      </c>
      <c r="J922" s="5">
        <v>4</v>
      </c>
      <c r="K922" s="9">
        <v>43</v>
      </c>
      <c r="L922" s="9">
        <v>169220</v>
      </c>
      <c r="M922" s="9" t="s">
        <v>51</v>
      </c>
      <c r="N922" s="9">
        <v>5077</v>
      </c>
      <c r="O922" s="9" t="s">
        <v>21</v>
      </c>
      <c r="P922" s="9" t="s">
        <v>49</v>
      </c>
    </row>
    <row r="923" spans="1:16" x14ac:dyDescent="0.25">
      <c r="A923" s="9">
        <v>48487</v>
      </c>
      <c r="B923" s="9" t="s">
        <v>41</v>
      </c>
      <c r="C923" s="9" t="s">
        <v>225</v>
      </c>
      <c r="D923" s="10">
        <v>40483</v>
      </c>
      <c r="E923" s="4" t="s">
        <v>65</v>
      </c>
      <c r="F923" s="5">
        <v>2010</v>
      </c>
      <c r="G923" s="5">
        <v>25</v>
      </c>
      <c r="H923" s="4">
        <v>39886</v>
      </c>
      <c r="I923" s="4" t="s">
        <v>74</v>
      </c>
      <c r="J923" s="5">
        <v>19</v>
      </c>
      <c r="K923" s="9">
        <v>27</v>
      </c>
      <c r="L923" s="9">
        <v>721400</v>
      </c>
      <c r="M923" s="9">
        <v>0</v>
      </c>
      <c r="N923" s="9">
        <v>0</v>
      </c>
      <c r="O923" s="9" t="s">
        <v>21</v>
      </c>
      <c r="P923" s="9" t="s">
        <v>49</v>
      </c>
    </row>
    <row r="924" spans="1:16" x14ac:dyDescent="0.25">
      <c r="A924" s="9">
        <v>20068</v>
      </c>
      <c r="B924" s="9" t="s">
        <v>17</v>
      </c>
      <c r="C924" s="9" t="s">
        <v>225</v>
      </c>
      <c r="D924" s="10">
        <v>40602</v>
      </c>
      <c r="E924" s="4" t="s">
        <v>35</v>
      </c>
      <c r="F924" s="5">
        <v>2011</v>
      </c>
      <c r="G924" s="5">
        <v>2</v>
      </c>
      <c r="H924" s="4">
        <v>39886</v>
      </c>
      <c r="I924" s="4" t="s">
        <v>74</v>
      </c>
      <c r="J924" s="5">
        <v>23</v>
      </c>
      <c r="K924" s="9">
        <v>9</v>
      </c>
      <c r="L924" s="9">
        <v>106360</v>
      </c>
      <c r="M924" s="9" t="s">
        <v>50</v>
      </c>
      <c r="N924" s="9">
        <v>9572</v>
      </c>
      <c r="O924" s="9" t="s">
        <v>21</v>
      </c>
      <c r="P924" s="9" t="s">
        <v>49</v>
      </c>
    </row>
    <row r="925" spans="1:16" x14ac:dyDescent="0.25">
      <c r="A925" s="9">
        <v>28581</v>
      </c>
      <c r="B925" s="9" t="s">
        <v>17</v>
      </c>
      <c r="C925" s="9" t="s">
        <v>225</v>
      </c>
      <c r="D925" s="10">
        <v>40736</v>
      </c>
      <c r="E925" s="4" t="s">
        <v>101</v>
      </c>
      <c r="F925" s="5">
        <v>2011</v>
      </c>
      <c r="G925" s="5">
        <v>29</v>
      </c>
      <c r="H925" s="4">
        <v>39886</v>
      </c>
      <c r="I925" s="4" t="s">
        <v>74</v>
      </c>
      <c r="J925" s="5">
        <v>27</v>
      </c>
      <c r="K925" s="9">
        <v>1</v>
      </c>
      <c r="L925" s="9">
        <v>72800</v>
      </c>
      <c r="M925" s="9" t="s">
        <v>25</v>
      </c>
      <c r="N925" s="9">
        <v>4368</v>
      </c>
      <c r="O925" s="9" t="s">
        <v>21</v>
      </c>
      <c r="P925" s="9" t="s">
        <v>49</v>
      </c>
    </row>
    <row r="926" spans="1:16" x14ac:dyDescent="0.25">
      <c r="A926" s="9">
        <v>40934</v>
      </c>
      <c r="B926" s="9" t="s">
        <v>17</v>
      </c>
      <c r="C926" s="9" t="s">
        <v>225</v>
      </c>
      <c r="D926" s="10">
        <v>40860</v>
      </c>
      <c r="E926" s="4" t="s">
        <v>81</v>
      </c>
      <c r="F926" s="5">
        <v>2011</v>
      </c>
      <c r="G926" s="5">
        <v>13</v>
      </c>
      <c r="H926" s="4">
        <v>39886</v>
      </c>
      <c r="I926" s="4" t="s">
        <v>74</v>
      </c>
      <c r="J926" s="5">
        <v>31</v>
      </c>
      <c r="K926" s="9">
        <v>28</v>
      </c>
      <c r="L926" s="9">
        <v>98980</v>
      </c>
      <c r="M926" s="9" t="s">
        <v>20</v>
      </c>
      <c r="N926" s="9">
        <v>990</v>
      </c>
      <c r="O926" s="9" t="s">
        <v>21</v>
      </c>
      <c r="P926" s="9" t="s">
        <v>52</v>
      </c>
    </row>
    <row r="927" spans="1:16" x14ac:dyDescent="0.25">
      <c r="A927" s="9">
        <v>26660</v>
      </c>
      <c r="B927" s="9" t="s">
        <v>17</v>
      </c>
      <c r="C927" s="9" t="s">
        <v>225</v>
      </c>
      <c r="D927" s="10">
        <v>40986</v>
      </c>
      <c r="E927" s="4" t="s">
        <v>102</v>
      </c>
      <c r="F927" s="5">
        <v>2012</v>
      </c>
      <c r="G927" s="5">
        <v>14</v>
      </c>
      <c r="H927" s="4">
        <v>39886</v>
      </c>
      <c r="I927" s="4" t="s">
        <v>74</v>
      </c>
      <c r="J927" s="5">
        <v>36</v>
      </c>
      <c r="K927" s="9">
        <v>1</v>
      </c>
      <c r="L927" s="9">
        <v>20460</v>
      </c>
      <c r="M927" s="9" t="s">
        <v>69</v>
      </c>
      <c r="N927" s="9">
        <v>2046</v>
      </c>
      <c r="O927" s="9" t="s">
        <v>21</v>
      </c>
      <c r="P927" s="9" t="s">
        <v>40</v>
      </c>
    </row>
    <row r="928" spans="1:16" x14ac:dyDescent="0.25">
      <c r="A928" s="9">
        <v>37188</v>
      </c>
      <c r="B928" s="9" t="s">
        <v>17</v>
      </c>
      <c r="C928" s="9" t="s">
        <v>225</v>
      </c>
      <c r="D928" s="10">
        <v>41002</v>
      </c>
      <c r="E928" s="4" t="s">
        <v>70</v>
      </c>
      <c r="F928" s="5">
        <v>2012</v>
      </c>
      <c r="G928" s="5">
        <v>19</v>
      </c>
      <c r="H928" s="4">
        <v>39886</v>
      </c>
      <c r="I928" s="4" t="s">
        <v>74</v>
      </c>
      <c r="J928" s="5">
        <v>36</v>
      </c>
      <c r="K928" s="9">
        <v>24</v>
      </c>
      <c r="L928" s="9">
        <v>264040</v>
      </c>
      <c r="M928" s="9" t="s">
        <v>36</v>
      </c>
      <c r="N928" s="9">
        <v>10562</v>
      </c>
      <c r="O928" s="9" t="s">
        <v>21</v>
      </c>
      <c r="P928" s="9" t="s">
        <v>40</v>
      </c>
    </row>
    <row r="929" spans="1:16" x14ac:dyDescent="0.25">
      <c r="A929" s="9">
        <v>55968</v>
      </c>
      <c r="B929" s="9" t="s">
        <v>41</v>
      </c>
      <c r="C929" s="9" t="s">
        <v>225</v>
      </c>
      <c r="D929" s="10">
        <v>41182</v>
      </c>
      <c r="E929" s="4" t="s">
        <v>113</v>
      </c>
      <c r="F929" s="5">
        <v>2012</v>
      </c>
      <c r="G929" s="5">
        <v>4</v>
      </c>
      <c r="H929" s="4">
        <v>39886</v>
      </c>
      <c r="I929" s="4" t="s">
        <v>74</v>
      </c>
      <c r="J929" s="5">
        <v>42</v>
      </c>
      <c r="K929" s="9">
        <v>40</v>
      </c>
      <c r="L929" s="9">
        <v>147240</v>
      </c>
      <c r="M929" s="9" t="s">
        <v>39</v>
      </c>
      <c r="N929" s="9">
        <v>7362</v>
      </c>
      <c r="O929" s="9" t="s">
        <v>21</v>
      </c>
      <c r="P929" s="9" t="s">
        <v>52</v>
      </c>
    </row>
    <row r="930" spans="1:16" x14ac:dyDescent="0.25">
      <c r="A930" s="9">
        <v>738</v>
      </c>
      <c r="B930" s="9" t="s">
        <v>17</v>
      </c>
      <c r="C930" s="9" t="s">
        <v>226</v>
      </c>
      <c r="D930" s="10">
        <v>40181</v>
      </c>
      <c r="E930" s="4" t="s">
        <v>64</v>
      </c>
      <c r="F930" s="5">
        <v>2010</v>
      </c>
      <c r="G930" s="5">
        <v>1</v>
      </c>
      <c r="H930" s="4">
        <v>40181</v>
      </c>
      <c r="I930" s="4" t="s">
        <v>64</v>
      </c>
      <c r="J930" s="5">
        <v>0</v>
      </c>
      <c r="K930" s="9">
        <v>7</v>
      </c>
      <c r="L930" s="9">
        <v>1121020</v>
      </c>
      <c r="M930" s="9" t="s">
        <v>36</v>
      </c>
      <c r="N930" s="9">
        <v>44841</v>
      </c>
      <c r="O930" s="9" t="s">
        <v>21</v>
      </c>
      <c r="P930" s="9" t="s">
        <v>34</v>
      </c>
    </row>
    <row r="931" spans="1:16" x14ac:dyDescent="0.25">
      <c r="A931" s="9">
        <v>30336</v>
      </c>
      <c r="B931" s="9" t="s">
        <v>17</v>
      </c>
      <c r="C931" s="9" t="s">
        <v>226</v>
      </c>
      <c r="D931" s="10">
        <v>40207</v>
      </c>
      <c r="E931" s="4" t="s">
        <v>64</v>
      </c>
      <c r="F931" s="5">
        <v>2010</v>
      </c>
      <c r="G931" s="5">
        <v>4</v>
      </c>
      <c r="H931" s="4">
        <v>40181</v>
      </c>
      <c r="I931" s="4" t="s">
        <v>64</v>
      </c>
      <c r="J931" s="5">
        <v>0</v>
      </c>
      <c r="K931" s="9">
        <v>28</v>
      </c>
      <c r="L931" s="9">
        <v>10310140</v>
      </c>
      <c r="M931" s="9" t="s">
        <v>25</v>
      </c>
      <c r="N931" s="9">
        <v>618608</v>
      </c>
      <c r="O931" s="9" t="s">
        <v>21</v>
      </c>
      <c r="P931" s="9" t="s">
        <v>59</v>
      </c>
    </row>
    <row r="932" spans="1:16" x14ac:dyDescent="0.25">
      <c r="A932" s="9">
        <v>30114</v>
      </c>
      <c r="B932" s="9" t="s">
        <v>17</v>
      </c>
      <c r="C932" s="9" t="s">
        <v>226</v>
      </c>
      <c r="D932" s="10">
        <v>40406</v>
      </c>
      <c r="E932" s="4" t="s">
        <v>91</v>
      </c>
      <c r="F932" s="5">
        <v>2010</v>
      </c>
      <c r="G932" s="5">
        <v>30</v>
      </c>
      <c r="H932" s="4">
        <v>40181</v>
      </c>
      <c r="I932" s="4" t="s">
        <v>64</v>
      </c>
      <c r="J932" s="5">
        <v>7</v>
      </c>
      <c r="K932" s="9">
        <v>7</v>
      </c>
      <c r="L932" s="9">
        <v>9334560</v>
      </c>
      <c r="M932" s="9" t="s">
        <v>50</v>
      </c>
      <c r="N932" s="9">
        <v>840110</v>
      </c>
      <c r="O932" s="9" t="s">
        <v>66</v>
      </c>
      <c r="P932" s="9" t="s">
        <v>78</v>
      </c>
    </row>
    <row r="933" spans="1:16" x14ac:dyDescent="0.25">
      <c r="A933" s="9">
        <v>31040</v>
      </c>
      <c r="B933" s="9" t="s">
        <v>17</v>
      </c>
      <c r="C933" s="9" t="s">
        <v>226</v>
      </c>
      <c r="D933" s="10">
        <v>40435</v>
      </c>
      <c r="E933" s="4" t="s">
        <v>115</v>
      </c>
      <c r="F933" s="5">
        <v>2010</v>
      </c>
      <c r="G933" s="5">
        <v>17</v>
      </c>
      <c r="H933" s="4">
        <v>40181</v>
      </c>
      <c r="I933" s="4" t="s">
        <v>64</v>
      </c>
      <c r="J933" s="5">
        <v>8</v>
      </c>
      <c r="K933" s="9">
        <v>23</v>
      </c>
      <c r="L933" s="9">
        <v>1745940</v>
      </c>
      <c r="M933" s="9" t="s">
        <v>69</v>
      </c>
      <c r="N933" s="9">
        <v>174594</v>
      </c>
      <c r="O933" s="9" t="s">
        <v>66</v>
      </c>
      <c r="P933" s="9" t="s">
        <v>68</v>
      </c>
    </row>
    <row r="934" spans="1:16" x14ac:dyDescent="0.25">
      <c r="A934" s="9">
        <v>33152</v>
      </c>
      <c r="B934" s="9" t="s">
        <v>17</v>
      </c>
      <c r="C934" s="9" t="s">
        <v>226</v>
      </c>
      <c r="D934" s="10">
        <v>40503</v>
      </c>
      <c r="E934" s="4" t="s">
        <v>65</v>
      </c>
      <c r="F934" s="5">
        <v>2010</v>
      </c>
      <c r="G934" s="5">
        <v>15</v>
      </c>
      <c r="H934" s="4">
        <v>40181</v>
      </c>
      <c r="I934" s="4" t="s">
        <v>64</v>
      </c>
      <c r="J934" s="5">
        <v>10</v>
      </c>
      <c r="K934" s="9">
        <v>19</v>
      </c>
      <c r="L934" s="9">
        <v>5139253</v>
      </c>
      <c r="M934" s="9">
        <v>0</v>
      </c>
      <c r="N934" s="9">
        <v>0</v>
      </c>
      <c r="O934" s="9" t="s">
        <v>66</v>
      </c>
      <c r="P934" s="9" t="s">
        <v>67</v>
      </c>
    </row>
    <row r="935" spans="1:16" x14ac:dyDescent="0.25">
      <c r="A935" s="9">
        <v>34881</v>
      </c>
      <c r="B935" s="9" t="s">
        <v>17</v>
      </c>
      <c r="C935" s="9" t="s">
        <v>226</v>
      </c>
      <c r="D935" s="10">
        <v>40726</v>
      </c>
      <c r="E935" s="4" t="s">
        <v>101</v>
      </c>
      <c r="F935" s="5">
        <v>2011</v>
      </c>
      <c r="G935" s="5">
        <v>22</v>
      </c>
      <c r="H935" s="4">
        <v>40181</v>
      </c>
      <c r="I935" s="4" t="s">
        <v>64</v>
      </c>
      <c r="J935" s="5">
        <v>17</v>
      </c>
      <c r="K935" s="9">
        <v>37</v>
      </c>
      <c r="L935" s="9">
        <v>374740</v>
      </c>
      <c r="M935" s="9" t="s">
        <v>20</v>
      </c>
      <c r="N935" s="9">
        <v>3747</v>
      </c>
      <c r="O935" s="9" t="s">
        <v>21</v>
      </c>
      <c r="P935" s="9" t="s">
        <v>49</v>
      </c>
    </row>
    <row r="936" spans="1:16" x14ac:dyDescent="0.25">
      <c r="A936" s="9">
        <v>2467</v>
      </c>
      <c r="B936" s="9" t="s">
        <v>17</v>
      </c>
      <c r="C936" s="9" t="s">
        <v>226</v>
      </c>
      <c r="D936" s="10">
        <v>40739</v>
      </c>
      <c r="E936" s="4" t="s">
        <v>101</v>
      </c>
      <c r="F936" s="5">
        <v>2011</v>
      </c>
      <c r="G936" s="5">
        <v>3</v>
      </c>
      <c r="H936" s="4">
        <v>40181</v>
      </c>
      <c r="I936" s="4" t="s">
        <v>64</v>
      </c>
      <c r="J936" s="5">
        <v>18</v>
      </c>
      <c r="K936" s="9">
        <v>30</v>
      </c>
      <c r="L936" s="9">
        <v>8294940</v>
      </c>
      <c r="M936" s="9" t="s">
        <v>50</v>
      </c>
      <c r="N936" s="9">
        <v>746545</v>
      </c>
      <c r="O936" s="9" t="s">
        <v>66</v>
      </c>
      <c r="P936" s="9" t="s">
        <v>75</v>
      </c>
    </row>
    <row r="937" spans="1:16" x14ac:dyDescent="0.25">
      <c r="A937" s="9">
        <v>46787</v>
      </c>
      <c r="B937" s="9" t="s">
        <v>17</v>
      </c>
      <c r="C937" s="9" t="s">
        <v>226</v>
      </c>
      <c r="D937" s="10">
        <v>40997</v>
      </c>
      <c r="E937" s="4" t="s">
        <v>102</v>
      </c>
      <c r="F937" s="5">
        <v>2012</v>
      </c>
      <c r="G937" s="5">
        <v>16</v>
      </c>
      <c r="H937" s="4">
        <v>40181</v>
      </c>
      <c r="I937" s="4" t="s">
        <v>64</v>
      </c>
      <c r="J937" s="5">
        <v>26</v>
      </c>
      <c r="K937" s="9">
        <v>28</v>
      </c>
      <c r="L937" s="9">
        <v>348200</v>
      </c>
      <c r="M937" s="9" t="s">
        <v>69</v>
      </c>
      <c r="N937" s="9">
        <v>34820</v>
      </c>
      <c r="O937" s="9" t="s">
        <v>21</v>
      </c>
      <c r="P937" s="9" t="s">
        <v>40</v>
      </c>
    </row>
    <row r="938" spans="1:16" x14ac:dyDescent="0.25">
      <c r="A938" s="9">
        <v>27841</v>
      </c>
      <c r="B938" s="9" t="s">
        <v>17</v>
      </c>
      <c r="C938" s="9" t="s">
        <v>226</v>
      </c>
      <c r="D938" s="10">
        <v>41168</v>
      </c>
      <c r="E938" s="4" t="s">
        <v>113</v>
      </c>
      <c r="F938" s="5">
        <v>2012</v>
      </c>
      <c r="G938" s="5">
        <v>30</v>
      </c>
      <c r="H938" s="4">
        <v>40181</v>
      </c>
      <c r="I938" s="4" t="s">
        <v>64</v>
      </c>
      <c r="J938" s="5">
        <v>32</v>
      </c>
      <c r="K938" s="9">
        <v>33</v>
      </c>
      <c r="L938" s="9">
        <v>135700</v>
      </c>
      <c r="M938" s="9" t="s">
        <v>39</v>
      </c>
      <c r="N938" s="9">
        <v>6785</v>
      </c>
      <c r="O938" s="9" t="s">
        <v>21</v>
      </c>
      <c r="P938" s="9" t="s">
        <v>52</v>
      </c>
    </row>
    <row r="939" spans="1:16" x14ac:dyDescent="0.25">
      <c r="A939" s="9">
        <v>54787</v>
      </c>
      <c r="B939" s="9" t="s">
        <v>41</v>
      </c>
      <c r="C939" s="9" t="s">
        <v>227</v>
      </c>
      <c r="D939" s="10">
        <v>40598</v>
      </c>
      <c r="E939" s="4" t="s">
        <v>35</v>
      </c>
      <c r="F939" s="5">
        <v>2011</v>
      </c>
      <c r="G939" s="5">
        <v>1</v>
      </c>
      <c r="H939" s="4">
        <v>40598</v>
      </c>
      <c r="I939" s="4" t="s">
        <v>35</v>
      </c>
      <c r="J939" s="5">
        <v>0</v>
      </c>
      <c r="K939" s="9">
        <v>7</v>
      </c>
      <c r="L939" s="9">
        <v>340040</v>
      </c>
      <c r="M939" s="9" t="s">
        <v>45</v>
      </c>
      <c r="N939" s="9">
        <v>23803</v>
      </c>
      <c r="O939" s="9" t="s">
        <v>21</v>
      </c>
      <c r="P939" s="9" t="s">
        <v>40</v>
      </c>
    </row>
    <row r="940" spans="1:16" x14ac:dyDescent="0.25">
      <c r="A940" s="9">
        <v>40770</v>
      </c>
      <c r="B940" s="9" t="s">
        <v>17</v>
      </c>
      <c r="C940" s="9" t="s">
        <v>227</v>
      </c>
      <c r="D940" s="10">
        <v>40649</v>
      </c>
      <c r="E940" s="4" t="s">
        <v>53</v>
      </c>
      <c r="F940" s="5">
        <v>2011</v>
      </c>
      <c r="G940" s="5">
        <v>25</v>
      </c>
      <c r="H940" s="4">
        <v>40598</v>
      </c>
      <c r="I940" s="4" t="s">
        <v>35</v>
      </c>
      <c r="J940" s="5">
        <v>1</v>
      </c>
      <c r="K940" s="9">
        <v>19</v>
      </c>
      <c r="L940" s="9">
        <v>435380</v>
      </c>
      <c r="M940" s="9" t="s">
        <v>50</v>
      </c>
      <c r="N940" s="9">
        <v>39184</v>
      </c>
      <c r="O940" s="9" t="s">
        <v>21</v>
      </c>
      <c r="P940" s="9" t="s">
        <v>34</v>
      </c>
    </row>
    <row r="941" spans="1:16" x14ac:dyDescent="0.25">
      <c r="A941" s="9">
        <v>19425</v>
      </c>
      <c r="B941" s="9" t="s">
        <v>17</v>
      </c>
      <c r="C941" s="9" t="s">
        <v>227</v>
      </c>
      <c r="D941" s="10">
        <v>41176</v>
      </c>
      <c r="E941" s="4" t="s">
        <v>113</v>
      </c>
      <c r="F941" s="5">
        <v>2012</v>
      </c>
      <c r="G941" s="5">
        <v>17</v>
      </c>
      <c r="H941" s="4">
        <v>40598</v>
      </c>
      <c r="I941" s="4" t="s">
        <v>35</v>
      </c>
      <c r="J941" s="5">
        <v>19</v>
      </c>
      <c r="K941" s="9">
        <v>34</v>
      </c>
      <c r="L941" s="9">
        <v>420480</v>
      </c>
      <c r="M941" s="9">
        <v>0</v>
      </c>
      <c r="N941" s="9">
        <v>0</v>
      </c>
      <c r="O941" s="9" t="s">
        <v>21</v>
      </c>
      <c r="P941" s="9" t="s">
        <v>37</v>
      </c>
    </row>
    <row r="942" spans="1:16" x14ac:dyDescent="0.25">
      <c r="A942" s="9">
        <v>48801</v>
      </c>
      <c r="B942" s="9" t="s">
        <v>17</v>
      </c>
      <c r="C942" s="9" t="s">
        <v>227</v>
      </c>
      <c r="D942" s="10">
        <v>41195</v>
      </c>
      <c r="E942" s="4" t="s">
        <v>98</v>
      </c>
      <c r="F942" s="5">
        <v>2012</v>
      </c>
      <c r="G942" s="5">
        <v>25</v>
      </c>
      <c r="H942" s="4">
        <v>40598</v>
      </c>
      <c r="I942" s="4" t="s">
        <v>35</v>
      </c>
      <c r="J942" s="5">
        <v>19</v>
      </c>
      <c r="K942" s="9">
        <v>43</v>
      </c>
      <c r="L942" s="9">
        <v>4775220</v>
      </c>
      <c r="M942" s="9" t="s">
        <v>20</v>
      </c>
      <c r="N942" s="9">
        <v>47752</v>
      </c>
      <c r="O942" s="9" t="s">
        <v>26</v>
      </c>
      <c r="P942" s="9" t="s">
        <v>27</v>
      </c>
    </row>
    <row r="943" spans="1:16" x14ac:dyDescent="0.25">
      <c r="A943" s="9">
        <v>22212</v>
      </c>
      <c r="B943" s="9" t="s">
        <v>17</v>
      </c>
      <c r="C943" s="9" t="s">
        <v>228</v>
      </c>
      <c r="D943" s="10">
        <v>40438</v>
      </c>
      <c r="E943" s="4" t="s">
        <v>115</v>
      </c>
      <c r="F943" s="5">
        <v>2010</v>
      </c>
      <c r="G943" s="5">
        <v>1</v>
      </c>
      <c r="H943" s="4">
        <v>40438</v>
      </c>
      <c r="I943" s="4" t="s">
        <v>115</v>
      </c>
      <c r="J943" s="5">
        <v>0</v>
      </c>
      <c r="K943" s="9">
        <v>19</v>
      </c>
      <c r="L943" s="9">
        <v>232440</v>
      </c>
      <c r="M943" s="9" t="s">
        <v>20</v>
      </c>
      <c r="N943" s="9">
        <v>2324</v>
      </c>
      <c r="O943" s="9" t="s">
        <v>21</v>
      </c>
      <c r="P943" s="9" t="s">
        <v>49</v>
      </c>
    </row>
    <row r="944" spans="1:16" x14ac:dyDescent="0.25">
      <c r="A944" s="9">
        <v>52839</v>
      </c>
      <c r="B944" s="9" t="s">
        <v>17</v>
      </c>
      <c r="C944" s="9" t="s">
        <v>228</v>
      </c>
      <c r="D944" s="10">
        <v>40486</v>
      </c>
      <c r="E944" s="4" t="s">
        <v>65</v>
      </c>
      <c r="F944" s="5">
        <v>2010</v>
      </c>
      <c r="G944" s="5">
        <v>18</v>
      </c>
      <c r="H944" s="4">
        <v>40438</v>
      </c>
      <c r="I944" s="4" t="s">
        <v>115</v>
      </c>
      <c r="J944" s="5">
        <v>1</v>
      </c>
      <c r="K944" s="9">
        <v>8</v>
      </c>
      <c r="L944" s="9">
        <v>60340</v>
      </c>
      <c r="M944" s="9" t="s">
        <v>36</v>
      </c>
      <c r="N944" s="9">
        <v>2414</v>
      </c>
      <c r="O944" s="9" t="s">
        <v>21</v>
      </c>
      <c r="P944" s="9" t="s">
        <v>52</v>
      </c>
    </row>
    <row r="945" spans="1:16" x14ac:dyDescent="0.25">
      <c r="A945" s="9">
        <v>34948</v>
      </c>
      <c r="B945" s="9" t="s">
        <v>17</v>
      </c>
      <c r="C945" s="9" t="s">
        <v>228</v>
      </c>
      <c r="D945" s="10">
        <v>40513</v>
      </c>
      <c r="E945" s="4" t="s">
        <v>110</v>
      </c>
      <c r="F945" s="5">
        <v>2010</v>
      </c>
      <c r="G945" s="5">
        <v>5</v>
      </c>
      <c r="H945" s="4">
        <v>40438</v>
      </c>
      <c r="I945" s="4" t="s">
        <v>115</v>
      </c>
      <c r="J945" s="5">
        <v>2</v>
      </c>
      <c r="K945" s="9">
        <v>15</v>
      </c>
      <c r="L945" s="9">
        <v>2114120</v>
      </c>
      <c r="M945" s="9" t="s">
        <v>43</v>
      </c>
      <c r="N945" s="9">
        <v>169130</v>
      </c>
      <c r="O945" s="9" t="s">
        <v>21</v>
      </c>
      <c r="P945" s="9" t="s">
        <v>34</v>
      </c>
    </row>
    <row r="946" spans="1:16" x14ac:dyDescent="0.25">
      <c r="A946" s="9">
        <v>33925</v>
      </c>
      <c r="B946" s="9" t="s">
        <v>17</v>
      </c>
      <c r="C946" s="9" t="s">
        <v>228</v>
      </c>
      <c r="D946" s="10">
        <v>40607</v>
      </c>
      <c r="E946" s="4" t="s">
        <v>121</v>
      </c>
      <c r="F946" s="5">
        <v>2011</v>
      </c>
      <c r="G946" s="5">
        <v>2</v>
      </c>
      <c r="H946" s="4">
        <v>40438</v>
      </c>
      <c r="I946" s="4" t="s">
        <v>115</v>
      </c>
      <c r="J946" s="5">
        <v>5</v>
      </c>
      <c r="K946" s="9">
        <v>47</v>
      </c>
      <c r="L946" s="9">
        <v>2977720</v>
      </c>
      <c r="M946" s="9" t="s">
        <v>51</v>
      </c>
      <c r="N946" s="9">
        <v>89332</v>
      </c>
      <c r="O946" s="9" t="s">
        <v>21</v>
      </c>
      <c r="P946" s="9" t="s">
        <v>40</v>
      </c>
    </row>
    <row r="947" spans="1:16" x14ac:dyDescent="0.25">
      <c r="A947" s="9">
        <v>42370</v>
      </c>
      <c r="B947" s="9" t="s">
        <v>17</v>
      </c>
      <c r="C947" s="9" t="s">
        <v>228</v>
      </c>
      <c r="D947" s="10">
        <v>40868</v>
      </c>
      <c r="E947" s="4" t="s">
        <v>81</v>
      </c>
      <c r="F947" s="5">
        <v>2011</v>
      </c>
      <c r="G947" s="5">
        <v>6</v>
      </c>
      <c r="H947" s="4">
        <v>40438</v>
      </c>
      <c r="I947" s="4" t="s">
        <v>115</v>
      </c>
      <c r="J947" s="5">
        <v>14</v>
      </c>
      <c r="K947" s="9">
        <v>33</v>
      </c>
      <c r="L947" s="9">
        <v>250540</v>
      </c>
      <c r="M947" s="9" t="s">
        <v>45</v>
      </c>
      <c r="N947" s="9">
        <v>17538</v>
      </c>
      <c r="O947" s="9" t="s">
        <v>21</v>
      </c>
      <c r="P947" s="9" t="s">
        <v>49</v>
      </c>
    </row>
    <row r="948" spans="1:16" x14ac:dyDescent="0.25">
      <c r="A948" s="9">
        <v>30051</v>
      </c>
      <c r="B948" s="9" t="s">
        <v>17</v>
      </c>
      <c r="C948" s="9" t="s">
        <v>228</v>
      </c>
      <c r="D948" s="10">
        <v>40988</v>
      </c>
      <c r="E948" s="4" t="s">
        <v>102</v>
      </c>
      <c r="F948" s="5">
        <v>2012</v>
      </c>
      <c r="G948" s="5">
        <v>22</v>
      </c>
      <c r="H948" s="4">
        <v>40438</v>
      </c>
      <c r="I948" s="4" t="s">
        <v>115</v>
      </c>
      <c r="J948" s="5">
        <v>18</v>
      </c>
      <c r="K948" s="9">
        <v>42</v>
      </c>
      <c r="L948" s="9">
        <v>486120</v>
      </c>
      <c r="M948" s="9" t="s">
        <v>29</v>
      </c>
      <c r="N948" s="9">
        <v>9722</v>
      </c>
      <c r="O948" s="9" t="s">
        <v>21</v>
      </c>
      <c r="P948" s="9" t="s">
        <v>52</v>
      </c>
    </row>
    <row r="949" spans="1:16" x14ac:dyDescent="0.25">
      <c r="A949" s="9">
        <v>23585</v>
      </c>
      <c r="B949" s="9" t="s">
        <v>17</v>
      </c>
      <c r="C949" s="9" t="s">
        <v>228</v>
      </c>
      <c r="D949" s="10">
        <v>41213</v>
      </c>
      <c r="E949" s="4" t="s">
        <v>98</v>
      </c>
      <c r="F949" s="5">
        <v>2012</v>
      </c>
      <c r="G949" s="5">
        <v>21</v>
      </c>
      <c r="H949" s="4">
        <v>40438</v>
      </c>
      <c r="I949" s="4" t="s">
        <v>115</v>
      </c>
      <c r="J949" s="5">
        <v>25</v>
      </c>
      <c r="K949" s="9">
        <v>44</v>
      </c>
      <c r="L949" s="9">
        <v>385560</v>
      </c>
      <c r="M949" s="9" t="s">
        <v>25</v>
      </c>
      <c r="N949" s="9">
        <v>23134</v>
      </c>
      <c r="O949" s="9" t="s">
        <v>21</v>
      </c>
      <c r="P949" s="9" t="s">
        <v>52</v>
      </c>
    </row>
    <row r="950" spans="1:16" x14ac:dyDescent="0.25">
      <c r="A950" s="9">
        <v>53894</v>
      </c>
      <c r="B950" s="9" t="s">
        <v>17</v>
      </c>
      <c r="C950" s="9" t="s">
        <v>229</v>
      </c>
      <c r="D950" s="10">
        <v>40001</v>
      </c>
      <c r="E950" s="4" t="s">
        <v>77</v>
      </c>
      <c r="F950" s="5">
        <v>2009</v>
      </c>
      <c r="G950" s="5">
        <v>1</v>
      </c>
      <c r="H950" s="4">
        <v>40001</v>
      </c>
      <c r="I950" s="4" t="s">
        <v>77</v>
      </c>
      <c r="J950" s="5">
        <v>0</v>
      </c>
      <c r="K950" s="9">
        <v>47</v>
      </c>
      <c r="L950" s="9">
        <v>1383040</v>
      </c>
      <c r="M950" s="9" t="s">
        <v>51</v>
      </c>
      <c r="N950" s="9">
        <v>41491</v>
      </c>
      <c r="O950" s="9" t="s">
        <v>26</v>
      </c>
      <c r="P950" s="9" t="s">
        <v>27</v>
      </c>
    </row>
    <row r="951" spans="1:16" x14ac:dyDescent="0.25">
      <c r="A951" s="9">
        <v>29826</v>
      </c>
      <c r="B951" s="9" t="s">
        <v>17</v>
      </c>
      <c r="C951" s="9" t="s">
        <v>229</v>
      </c>
      <c r="D951" s="10">
        <v>40080</v>
      </c>
      <c r="E951" s="4" t="s">
        <v>100</v>
      </c>
      <c r="F951" s="5">
        <v>2009</v>
      </c>
      <c r="G951" s="5">
        <v>8</v>
      </c>
      <c r="H951" s="4">
        <v>40001</v>
      </c>
      <c r="I951" s="4" t="s">
        <v>77</v>
      </c>
      <c r="J951" s="5">
        <v>2</v>
      </c>
      <c r="K951" s="9">
        <v>9</v>
      </c>
      <c r="L951" s="9">
        <v>315260</v>
      </c>
      <c r="M951" s="9" t="s">
        <v>25</v>
      </c>
      <c r="N951" s="9">
        <v>18916</v>
      </c>
      <c r="O951" s="9" t="s">
        <v>66</v>
      </c>
      <c r="P951" s="9" t="s">
        <v>68</v>
      </c>
    </row>
    <row r="952" spans="1:16" x14ac:dyDescent="0.25">
      <c r="A952" s="9">
        <v>3395</v>
      </c>
      <c r="B952" s="9" t="s">
        <v>17</v>
      </c>
      <c r="C952" s="9" t="s">
        <v>229</v>
      </c>
      <c r="D952" s="10">
        <v>40115</v>
      </c>
      <c r="E952" s="4" t="s">
        <v>95</v>
      </c>
      <c r="F952" s="5">
        <v>2009</v>
      </c>
      <c r="G952" s="5">
        <v>25</v>
      </c>
      <c r="H952" s="4">
        <v>40001</v>
      </c>
      <c r="I952" s="4" t="s">
        <v>77</v>
      </c>
      <c r="J952" s="5">
        <v>3</v>
      </c>
      <c r="K952" s="9">
        <v>31</v>
      </c>
      <c r="L952" s="9">
        <v>362340</v>
      </c>
      <c r="M952" s="9" t="s">
        <v>25</v>
      </c>
      <c r="N952" s="9">
        <v>21740</v>
      </c>
      <c r="O952" s="9" t="s">
        <v>21</v>
      </c>
      <c r="P952" s="9" t="s">
        <v>49</v>
      </c>
    </row>
    <row r="953" spans="1:16" x14ac:dyDescent="0.25">
      <c r="A953" s="9">
        <v>42339</v>
      </c>
      <c r="B953" s="9" t="s">
        <v>17</v>
      </c>
      <c r="C953" s="9" t="s">
        <v>229</v>
      </c>
      <c r="D953" s="10">
        <v>40149</v>
      </c>
      <c r="E953" s="4" t="s">
        <v>28</v>
      </c>
      <c r="F953" s="5">
        <v>2009</v>
      </c>
      <c r="G953" s="5">
        <v>30</v>
      </c>
      <c r="H953" s="4">
        <v>40001</v>
      </c>
      <c r="I953" s="4" t="s">
        <v>77</v>
      </c>
      <c r="J953" s="5">
        <v>4</v>
      </c>
      <c r="K953" s="9">
        <v>31</v>
      </c>
      <c r="L953" s="9">
        <v>413080</v>
      </c>
      <c r="M953" s="9" t="s">
        <v>29</v>
      </c>
      <c r="N953" s="9">
        <v>8262</v>
      </c>
      <c r="O953" s="9" t="s">
        <v>21</v>
      </c>
      <c r="P953" s="9" t="s">
        <v>40</v>
      </c>
    </row>
    <row r="954" spans="1:16" x14ac:dyDescent="0.25">
      <c r="A954" s="9">
        <v>15622</v>
      </c>
      <c r="B954" s="9" t="s">
        <v>17</v>
      </c>
      <c r="C954" s="9" t="s">
        <v>229</v>
      </c>
      <c r="D954" s="10">
        <v>40780</v>
      </c>
      <c r="E954" s="4" t="s">
        <v>92</v>
      </c>
      <c r="F954" s="5">
        <v>2011</v>
      </c>
      <c r="G954" s="5">
        <v>3</v>
      </c>
      <c r="H954" s="4">
        <v>40001</v>
      </c>
      <c r="I954" s="4" t="s">
        <v>77</v>
      </c>
      <c r="J954" s="5">
        <v>25</v>
      </c>
      <c r="K954" s="9">
        <v>34</v>
      </c>
      <c r="L954" s="9">
        <v>17162500</v>
      </c>
      <c r="M954" s="9">
        <v>0</v>
      </c>
      <c r="N954" s="9">
        <v>0</v>
      </c>
      <c r="O954" s="9" t="s">
        <v>26</v>
      </c>
      <c r="P954" s="9" t="s">
        <v>44</v>
      </c>
    </row>
    <row r="955" spans="1:16" x14ac:dyDescent="0.25">
      <c r="A955" s="9">
        <v>30147</v>
      </c>
      <c r="B955" s="9" t="s">
        <v>17</v>
      </c>
      <c r="C955" s="9" t="s">
        <v>229</v>
      </c>
      <c r="D955" s="10">
        <v>41077</v>
      </c>
      <c r="E955" s="4" t="s">
        <v>93</v>
      </c>
      <c r="F955" s="5">
        <v>2012</v>
      </c>
      <c r="G955" s="5">
        <v>26</v>
      </c>
      <c r="H955" s="4">
        <v>40001</v>
      </c>
      <c r="I955" s="4" t="s">
        <v>77</v>
      </c>
      <c r="J955" s="5">
        <v>35</v>
      </c>
      <c r="K955" s="9">
        <v>37</v>
      </c>
      <c r="L955" s="9">
        <v>1480280</v>
      </c>
      <c r="M955" s="9" t="s">
        <v>25</v>
      </c>
      <c r="N955" s="9">
        <v>88817</v>
      </c>
      <c r="O955" s="9" t="s">
        <v>26</v>
      </c>
      <c r="P955" s="9" t="s">
        <v>27</v>
      </c>
    </row>
    <row r="956" spans="1:16" x14ac:dyDescent="0.25">
      <c r="A956" s="9">
        <v>25571</v>
      </c>
      <c r="B956" s="9" t="s">
        <v>17</v>
      </c>
      <c r="C956" s="9" t="s">
        <v>229</v>
      </c>
      <c r="D956" s="10">
        <v>41139</v>
      </c>
      <c r="E956" s="4" t="s">
        <v>97</v>
      </c>
      <c r="F956" s="5">
        <v>2012</v>
      </c>
      <c r="G956" s="5">
        <v>18</v>
      </c>
      <c r="H956" s="4">
        <v>40001</v>
      </c>
      <c r="I956" s="4" t="s">
        <v>77</v>
      </c>
      <c r="J956" s="5">
        <v>37</v>
      </c>
      <c r="K956" s="9">
        <v>42</v>
      </c>
      <c r="L956" s="9">
        <v>7498000</v>
      </c>
      <c r="M956" s="9" t="s">
        <v>43</v>
      </c>
      <c r="N956" s="9">
        <v>599840</v>
      </c>
      <c r="O956" s="9" t="s">
        <v>21</v>
      </c>
      <c r="P956" s="9" t="s">
        <v>59</v>
      </c>
    </row>
    <row r="957" spans="1:16" x14ac:dyDescent="0.25">
      <c r="A957" s="9">
        <v>49056</v>
      </c>
      <c r="B957" s="9" t="s">
        <v>17</v>
      </c>
      <c r="C957" s="9" t="s">
        <v>230</v>
      </c>
      <c r="D957" s="10">
        <v>39823</v>
      </c>
      <c r="E957" s="4" t="s">
        <v>47</v>
      </c>
      <c r="F957" s="5">
        <v>2009</v>
      </c>
      <c r="G957" s="5">
        <v>1</v>
      </c>
      <c r="H957" s="4">
        <v>39823</v>
      </c>
      <c r="I957" s="4" t="s">
        <v>47</v>
      </c>
      <c r="J957" s="5">
        <v>0</v>
      </c>
      <c r="K957" s="9">
        <v>46</v>
      </c>
      <c r="L957" s="9">
        <v>600140</v>
      </c>
      <c r="M957" s="9" t="s">
        <v>39</v>
      </c>
      <c r="N957" s="9">
        <v>30007</v>
      </c>
      <c r="O957" s="9" t="s">
        <v>21</v>
      </c>
      <c r="P957" s="9" t="s">
        <v>40</v>
      </c>
    </row>
    <row r="958" spans="1:16" x14ac:dyDescent="0.25">
      <c r="A958" s="9">
        <v>30215</v>
      </c>
      <c r="B958" s="9" t="s">
        <v>17</v>
      </c>
      <c r="C958" s="9" t="s">
        <v>230</v>
      </c>
      <c r="D958" s="10">
        <v>39870</v>
      </c>
      <c r="E958" s="4" t="s">
        <v>63</v>
      </c>
      <c r="F958" s="5">
        <v>2009</v>
      </c>
      <c r="G958" s="5">
        <v>11</v>
      </c>
      <c r="H958" s="4">
        <v>39823</v>
      </c>
      <c r="I958" s="4" t="s">
        <v>47</v>
      </c>
      <c r="J958" s="5">
        <v>1</v>
      </c>
      <c r="K958" s="9">
        <v>20</v>
      </c>
      <c r="L958" s="9">
        <v>251680</v>
      </c>
      <c r="M958" s="9" t="s">
        <v>69</v>
      </c>
      <c r="N958" s="9">
        <v>25168</v>
      </c>
      <c r="O958" s="9" t="s">
        <v>21</v>
      </c>
      <c r="P958" s="9" t="s">
        <v>40</v>
      </c>
    </row>
    <row r="959" spans="1:16" x14ac:dyDescent="0.25">
      <c r="A959" s="9">
        <v>26565</v>
      </c>
      <c r="B959" s="9" t="s">
        <v>17</v>
      </c>
      <c r="C959" s="9" t="s">
        <v>231</v>
      </c>
      <c r="D959" s="10">
        <v>40107</v>
      </c>
      <c r="E959" s="4" t="s">
        <v>95</v>
      </c>
      <c r="F959" s="5">
        <v>2009</v>
      </c>
      <c r="G959" s="5">
        <v>1</v>
      </c>
      <c r="H959" s="4">
        <v>40107</v>
      </c>
      <c r="I959" s="4" t="s">
        <v>95</v>
      </c>
      <c r="J959" s="5">
        <v>0</v>
      </c>
      <c r="K959" s="9">
        <v>49</v>
      </c>
      <c r="L959" s="9">
        <v>42674540</v>
      </c>
      <c r="M959" s="9" t="s">
        <v>29</v>
      </c>
      <c r="N959" s="9">
        <v>853491</v>
      </c>
      <c r="O959" s="9" t="s">
        <v>21</v>
      </c>
      <c r="P959" s="9" t="s">
        <v>59</v>
      </c>
    </row>
    <row r="960" spans="1:16" x14ac:dyDescent="0.25">
      <c r="A960" s="9">
        <v>35588</v>
      </c>
      <c r="B960" s="9" t="s">
        <v>41</v>
      </c>
      <c r="C960" s="9" t="s">
        <v>231</v>
      </c>
      <c r="D960" s="10">
        <v>40342</v>
      </c>
      <c r="E960" s="4" t="s">
        <v>79</v>
      </c>
      <c r="F960" s="5">
        <v>2010</v>
      </c>
      <c r="G960" s="5">
        <v>22</v>
      </c>
      <c r="H960" s="4">
        <v>40107</v>
      </c>
      <c r="I960" s="4" t="s">
        <v>95</v>
      </c>
      <c r="J960" s="5">
        <v>7</v>
      </c>
      <c r="K960" s="9">
        <v>32</v>
      </c>
      <c r="L960" s="9">
        <v>3455580</v>
      </c>
      <c r="M960" s="9" t="s">
        <v>69</v>
      </c>
      <c r="N960" s="9">
        <v>345558</v>
      </c>
      <c r="O960" s="9" t="s">
        <v>26</v>
      </c>
      <c r="P960" s="9" t="s">
        <v>44</v>
      </c>
    </row>
    <row r="961" spans="1:16" x14ac:dyDescent="0.25">
      <c r="A961" s="9">
        <v>12417</v>
      </c>
      <c r="B961" s="9" t="s">
        <v>17</v>
      </c>
      <c r="C961" s="9" t="s">
        <v>231</v>
      </c>
      <c r="D961" s="10">
        <v>40475</v>
      </c>
      <c r="E961" s="4" t="s">
        <v>96</v>
      </c>
      <c r="F961" s="5">
        <v>2010</v>
      </c>
      <c r="G961" s="5">
        <v>14</v>
      </c>
      <c r="H961" s="4">
        <v>40107</v>
      </c>
      <c r="I961" s="4" t="s">
        <v>95</v>
      </c>
      <c r="J961" s="5">
        <v>12</v>
      </c>
      <c r="K961" s="9">
        <v>19</v>
      </c>
      <c r="L961" s="9">
        <v>275680</v>
      </c>
      <c r="M961" s="9" t="s">
        <v>25</v>
      </c>
      <c r="N961" s="9">
        <v>16541</v>
      </c>
      <c r="O961" s="9" t="s">
        <v>21</v>
      </c>
      <c r="P961" s="9" t="s">
        <v>40</v>
      </c>
    </row>
    <row r="962" spans="1:16" x14ac:dyDescent="0.25">
      <c r="A962" s="9">
        <v>52611</v>
      </c>
      <c r="B962" s="9" t="s">
        <v>41</v>
      </c>
      <c r="C962" s="9" t="s">
        <v>231</v>
      </c>
      <c r="D962" s="10">
        <v>40658</v>
      </c>
      <c r="E962" s="4" t="s">
        <v>53</v>
      </c>
      <c r="F962" s="5">
        <v>2011</v>
      </c>
      <c r="G962" s="5">
        <v>25</v>
      </c>
      <c r="H962" s="4">
        <v>40107</v>
      </c>
      <c r="I962" s="4" t="s">
        <v>95</v>
      </c>
      <c r="J962" s="5">
        <v>18</v>
      </c>
      <c r="K962" s="9">
        <v>11</v>
      </c>
      <c r="L962" s="9">
        <v>49900</v>
      </c>
      <c r="M962" s="9" t="s">
        <v>50</v>
      </c>
      <c r="N962" s="9">
        <v>4491</v>
      </c>
      <c r="O962" s="9" t="s">
        <v>21</v>
      </c>
      <c r="P962" s="9" t="s">
        <v>56</v>
      </c>
    </row>
    <row r="963" spans="1:16" x14ac:dyDescent="0.25">
      <c r="A963" s="9">
        <v>54276</v>
      </c>
      <c r="B963" s="9" t="s">
        <v>17</v>
      </c>
      <c r="C963" s="9" t="s">
        <v>232</v>
      </c>
      <c r="D963" s="10">
        <v>40331</v>
      </c>
      <c r="E963" s="4" t="s">
        <v>79</v>
      </c>
      <c r="F963" s="5">
        <v>2010</v>
      </c>
      <c r="G963" s="5">
        <v>1</v>
      </c>
      <c r="H963" s="4">
        <v>40331</v>
      </c>
      <c r="I963" s="4" t="s">
        <v>79</v>
      </c>
      <c r="J963" s="5">
        <v>0</v>
      </c>
      <c r="K963" s="9">
        <v>21</v>
      </c>
      <c r="L963" s="9">
        <v>1513200</v>
      </c>
      <c r="M963" s="9">
        <v>0</v>
      </c>
      <c r="N963" s="9">
        <v>0</v>
      </c>
      <c r="O963" s="9" t="s">
        <v>21</v>
      </c>
      <c r="P963" s="9" t="s">
        <v>40</v>
      </c>
    </row>
    <row r="964" spans="1:16" x14ac:dyDescent="0.25">
      <c r="A964" s="9">
        <v>32193</v>
      </c>
      <c r="B964" s="9" t="s">
        <v>17</v>
      </c>
      <c r="C964" s="9" t="s">
        <v>232</v>
      </c>
      <c r="D964" s="10">
        <v>40471</v>
      </c>
      <c r="E964" s="4" t="s">
        <v>96</v>
      </c>
      <c r="F964" s="5">
        <v>2010</v>
      </c>
      <c r="G964" s="5">
        <v>3</v>
      </c>
      <c r="H964" s="4">
        <v>40331</v>
      </c>
      <c r="I964" s="4" t="s">
        <v>79</v>
      </c>
      <c r="J964" s="5">
        <v>4</v>
      </c>
      <c r="K964" s="9">
        <v>4</v>
      </c>
      <c r="L964" s="9">
        <v>81440</v>
      </c>
      <c r="M964" s="9" t="s">
        <v>69</v>
      </c>
      <c r="N964" s="9">
        <v>8144</v>
      </c>
      <c r="O964" s="9" t="s">
        <v>21</v>
      </c>
      <c r="P964" s="9" t="s">
        <v>40</v>
      </c>
    </row>
    <row r="965" spans="1:16" x14ac:dyDescent="0.25">
      <c r="A965" s="9">
        <v>59045</v>
      </c>
      <c r="B965" s="9" t="s">
        <v>17</v>
      </c>
      <c r="C965" s="9" t="s">
        <v>232</v>
      </c>
      <c r="D965" s="10">
        <v>40587</v>
      </c>
      <c r="E965" s="4" t="s">
        <v>35</v>
      </c>
      <c r="F965" s="5">
        <v>2011</v>
      </c>
      <c r="G965" s="5">
        <v>21</v>
      </c>
      <c r="H965" s="4">
        <v>40331</v>
      </c>
      <c r="I965" s="4" t="s">
        <v>79</v>
      </c>
      <c r="J965" s="5">
        <v>8</v>
      </c>
      <c r="K965" s="9">
        <v>30</v>
      </c>
      <c r="L965" s="9">
        <v>280480</v>
      </c>
      <c r="M965" s="9" t="s">
        <v>39</v>
      </c>
      <c r="N965" s="9">
        <v>14024</v>
      </c>
      <c r="O965" s="9" t="s">
        <v>21</v>
      </c>
      <c r="P965" s="9" t="s">
        <v>49</v>
      </c>
    </row>
    <row r="966" spans="1:16" x14ac:dyDescent="0.25">
      <c r="A966" s="9">
        <v>20160</v>
      </c>
      <c r="B966" s="9" t="s">
        <v>17</v>
      </c>
      <c r="C966" s="9" t="s">
        <v>232</v>
      </c>
      <c r="D966" s="10">
        <v>40838</v>
      </c>
      <c r="E966" s="4" t="s">
        <v>38</v>
      </c>
      <c r="F966" s="5">
        <v>2011</v>
      </c>
      <c r="G966" s="5">
        <v>14</v>
      </c>
      <c r="H966" s="4">
        <v>40331</v>
      </c>
      <c r="I966" s="4" t="s">
        <v>79</v>
      </c>
      <c r="J966" s="5">
        <v>16</v>
      </c>
      <c r="K966" s="9">
        <v>42</v>
      </c>
      <c r="L966" s="9">
        <v>870480</v>
      </c>
      <c r="M966" s="9" t="s">
        <v>43</v>
      </c>
      <c r="N966" s="9">
        <v>69638</v>
      </c>
      <c r="O966" s="9" t="s">
        <v>21</v>
      </c>
      <c r="P966" s="9" t="s">
        <v>40</v>
      </c>
    </row>
    <row r="967" spans="1:16" x14ac:dyDescent="0.25">
      <c r="A967" s="9">
        <v>36161</v>
      </c>
      <c r="B967" s="9" t="s">
        <v>17</v>
      </c>
      <c r="C967" s="9" t="s">
        <v>233</v>
      </c>
      <c r="D967" s="10">
        <v>40194</v>
      </c>
      <c r="E967" s="4" t="s">
        <v>64</v>
      </c>
      <c r="F967" s="5">
        <v>2010</v>
      </c>
      <c r="G967" s="5">
        <v>1</v>
      </c>
      <c r="H967" s="4">
        <v>40194</v>
      </c>
      <c r="I967" s="4" t="s">
        <v>64</v>
      </c>
      <c r="J967" s="5">
        <v>0</v>
      </c>
      <c r="K967" s="9">
        <v>6</v>
      </c>
      <c r="L967" s="9">
        <v>58380</v>
      </c>
      <c r="M967" s="9" t="s">
        <v>51</v>
      </c>
      <c r="N967" s="9">
        <v>1751</v>
      </c>
      <c r="O967" s="9" t="s">
        <v>21</v>
      </c>
      <c r="P967" s="9" t="s">
        <v>49</v>
      </c>
    </row>
    <row r="968" spans="1:16" x14ac:dyDescent="0.25">
      <c r="A968" s="9">
        <v>55361</v>
      </c>
      <c r="B968" s="9" t="s">
        <v>17</v>
      </c>
      <c r="C968" s="9" t="s">
        <v>233</v>
      </c>
      <c r="D968" s="10">
        <v>40625</v>
      </c>
      <c r="E968" s="4" t="s">
        <v>121</v>
      </c>
      <c r="F968" s="5">
        <v>2011</v>
      </c>
      <c r="G968" s="5">
        <v>17</v>
      </c>
      <c r="H968" s="4">
        <v>40194</v>
      </c>
      <c r="I968" s="4" t="s">
        <v>64</v>
      </c>
      <c r="J968" s="5">
        <v>14</v>
      </c>
      <c r="K968" s="9">
        <v>22</v>
      </c>
      <c r="L968" s="9">
        <v>102780</v>
      </c>
      <c r="M968" s="9" t="s">
        <v>25</v>
      </c>
      <c r="N968" s="9">
        <v>6167</v>
      </c>
      <c r="O968" s="9" t="s">
        <v>26</v>
      </c>
      <c r="P968" s="9" t="s">
        <v>27</v>
      </c>
    </row>
    <row r="969" spans="1:16" x14ac:dyDescent="0.25">
      <c r="A969" s="9">
        <v>32001</v>
      </c>
      <c r="B969" s="9" t="s">
        <v>17</v>
      </c>
      <c r="C969" s="9" t="s">
        <v>233</v>
      </c>
      <c r="D969" s="10">
        <v>40844</v>
      </c>
      <c r="E969" s="4" t="s">
        <v>38</v>
      </c>
      <c r="F969" s="5">
        <v>2011</v>
      </c>
      <c r="G969" s="5">
        <v>24</v>
      </c>
      <c r="H969" s="4">
        <v>40194</v>
      </c>
      <c r="I969" s="4" t="s">
        <v>64</v>
      </c>
      <c r="J969" s="5">
        <v>21</v>
      </c>
      <c r="K969" s="9">
        <v>22</v>
      </c>
      <c r="L969" s="9">
        <v>989680</v>
      </c>
      <c r="M969" s="9" t="s">
        <v>45</v>
      </c>
      <c r="N969" s="9">
        <v>69278</v>
      </c>
      <c r="O969" s="9" t="s">
        <v>26</v>
      </c>
      <c r="P969" s="9" t="s">
        <v>27</v>
      </c>
    </row>
    <row r="970" spans="1:16" x14ac:dyDescent="0.25">
      <c r="A970" s="9">
        <v>28390</v>
      </c>
      <c r="B970" s="9" t="s">
        <v>17</v>
      </c>
      <c r="C970" s="9" t="s">
        <v>233</v>
      </c>
      <c r="D970" s="10">
        <v>41092</v>
      </c>
      <c r="E970" s="4" t="s">
        <v>103</v>
      </c>
      <c r="F970" s="5">
        <v>2012</v>
      </c>
      <c r="G970" s="5">
        <v>29</v>
      </c>
      <c r="H970" s="4">
        <v>40194</v>
      </c>
      <c r="I970" s="4" t="s">
        <v>64</v>
      </c>
      <c r="J970" s="5">
        <v>29</v>
      </c>
      <c r="K970" s="9">
        <v>44</v>
      </c>
      <c r="L970" s="9">
        <v>1619540</v>
      </c>
      <c r="M970" s="9" t="s">
        <v>69</v>
      </c>
      <c r="N970" s="9">
        <v>161954</v>
      </c>
      <c r="O970" s="9" t="s">
        <v>26</v>
      </c>
      <c r="P970" s="9" t="s">
        <v>27</v>
      </c>
    </row>
    <row r="971" spans="1:16" x14ac:dyDescent="0.25">
      <c r="A971" s="9">
        <v>9923</v>
      </c>
      <c r="B971" s="9" t="s">
        <v>41</v>
      </c>
      <c r="C971" s="9" t="s">
        <v>234</v>
      </c>
      <c r="D971" s="10">
        <v>39943</v>
      </c>
      <c r="E971" s="4" t="s">
        <v>48</v>
      </c>
      <c r="F971" s="5">
        <v>2009</v>
      </c>
      <c r="G971" s="5">
        <v>1</v>
      </c>
      <c r="H971" s="4">
        <v>39943</v>
      </c>
      <c r="I971" s="4" t="s">
        <v>48</v>
      </c>
      <c r="J971" s="5">
        <v>0</v>
      </c>
      <c r="K971" s="9">
        <v>27</v>
      </c>
      <c r="L971" s="9">
        <v>127420</v>
      </c>
      <c r="M971" s="9" t="s">
        <v>20</v>
      </c>
      <c r="N971" s="9">
        <v>1274</v>
      </c>
      <c r="O971" s="9" t="s">
        <v>26</v>
      </c>
      <c r="P971" s="9" t="s">
        <v>27</v>
      </c>
    </row>
    <row r="972" spans="1:16" x14ac:dyDescent="0.25">
      <c r="A972" s="9">
        <v>50048</v>
      </c>
      <c r="B972" s="9" t="s">
        <v>41</v>
      </c>
      <c r="C972" s="9" t="s">
        <v>234</v>
      </c>
      <c r="D972" s="10">
        <v>40196</v>
      </c>
      <c r="E972" s="4" t="s">
        <v>64</v>
      </c>
      <c r="F972" s="5">
        <v>2010</v>
      </c>
      <c r="G972" s="5">
        <v>11</v>
      </c>
      <c r="H972" s="4">
        <v>39943</v>
      </c>
      <c r="I972" s="4" t="s">
        <v>48</v>
      </c>
      <c r="J972" s="5">
        <v>8</v>
      </c>
      <c r="K972" s="9">
        <v>14</v>
      </c>
      <c r="L972" s="9">
        <v>70960</v>
      </c>
      <c r="M972" s="9" t="s">
        <v>50</v>
      </c>
      <c r="N972" s="9">
        <v>6386</v>
      </c>
      <c r="O972" s="9" t="s">
        <v>21</v>
      </c>
      <c r="P972" s="9" t="s">
        <v>52</v>
      </c>
    </row>
    <row r="973" spans="1:16" x14ac:dyDescent="0.25">
      <c r="A973" s="9">
        <v>38625</v>
      </c>
      <c r="B973" s="9" t="s">
        <v>17</v>
      </c>
      <c r="C973" s="9" t="s">
        <v>234</v>
      </c>
      <c r="D973" s="10">
        <v>40499</v>
      </c>
      <c r="E973" s="4" t="s">
        <v>65</v>
      </c>
      <c r="F973" s="5">
        <v>2010</v>
      </c>
      <c r="G973" s="5">
        <v>19</v>
      </c>
      <c r="H973" s="4">
        <v>39943</v>
      </c>
      <c r="I973" s="4" t="s">
        <v>48</v>
      </c>
      <c r="J973" s="5">
        <v>18</v>
      </c>
      <c r="K973" s="9">
        <v>28</v>
      </c>
      <c r="L973" s="9">
        <v>5504000</v>
      </c>
      <c r="M973" s="9" t="s">
        <v>25</v>
      </c>
      <c r="N973" s="9">
        <v>330240</v>
      </c>
      <c r="O973" s="9" t="s">
        <v>66</v>
      </c>
      <c r="P973" s="9" t="s">
        <v>68</v>
      </c>
    </row>
    <row r="974" spans="1:16" x14ac:dyDescent="0.25">
      <c r="A974" s="9">
        <v>6596</v>
      </c>
      <c r="B974" s="9" t="s">
        <v>17</v>
      </c>
      <c r="C974" s="9" t="s">
        <v>234</v>
      </c>
      <c r="D974" s="10">
        <v>40745</v>
      </c>
      <c r="E974" s="4" t="s">
        <v>101</v>
      </c>
      <c r="F974" s="5">
        <v>2011</v>
      </c>
      <c r="G974" s="5">
        <v>18</v>
      </c>
      <c r="H974" s="4">
        <v>39943</v>
      </c>
      <c r="I974" s="4" t="s">
        <v>48</v>
      </c>
      <c r="J974" s="5">
        <v>26</v>
      </c>
      <c r="K974" s="9">
        <v>36</v>
      </c>
      <c r="L974" s="9">
        <v>36056140</v>
      </c>
      <c r="M974" s="9" t="s">
        <v>29</v>
      </c>
      <c r="N974" s="9">
        <v>721123</v>
      </c>
      <c r="O974" s="9" t="s">
        <v>66</v>
      </c>
      <c r="P974" s="9" t="s">
        <v>75</v>
      </c>
    </row>
    <row r="975" spans="1:16" x14ac:dyDescent="0.25">
      <c r="A975" s="9">
        <v>9925</v>
      </c>
      <c r="B975" s="9" t="s">
        <v>17</v>
      </c>
      <c r="C975" s="9" t="s">
        <v>234</v>
      </c>
      <c r="D975" s="10">
        <v>40938</v>
      </c>
      <c r="E975" s="4" t="s">
        <v>54</v>
      </c>
      <c r="F975" s="5">
        <v>2012</v>
      </c>
      <c r="G975" s="5">
        <v>22</v>
      </c>
      <c r="H975" s="4">
        <v>39943</v>
      </c>
      <c r="I975" s="4" t="s">
        <v>48</v>
      </c>
      <c r="J975" s="5">
        <v>32</v>
      </c>
      <c r="K975" s="9">
        <v>43</v>
      </c>
      <c r="L975" s="9">
        <v>3503360</v>
      </c>
      <c r="M975" s="9" t="s">
        <v>69</v>
      </c>
      <c r="N975" s="9">
        <v>350336</v>
      </c>
      <c r="O975" s="9" t="s">
        <v>21</v>
      </c>
      <c r="P975" s="9" t="s">
        <v>49</v>
      </c>
    </row>
    <row r="976" spans="1:16" x14ac:dyDescent="0.25">
      <c r="A976" s="9">
        <v>9861</v>
      </c>
      <c r="B976" s="9" t="s">
        <v>17</v>
      </c>
      <c r="C976" s="9" t="s">
        <v>234</v>
      </c>
      <c r="D976" s="10">
        <v>41210</v>
      </c>
      <c r="E976" s="4" t="s">
        <v>98</v>
      </c>
      <c r="F976" s="5">
        <v>2012</v>
      </c>
      <c r="G976" s="5">
        <v>31</v>
      </c>
      <c r="H976" s="4">
        <v>39943</v>
      </c>
      <c r="I976" s="4" t="s">
        <v>48</v>
      </c>
      <c r="J976" s="5">
        <v>41</v>
      </c>
      <c r="K976" s="9">
        <v>47</v>
      </c>
      <c r="L976" s="9">
        <v>1413360</v>
      </c>
      <c r="M976" s="9" t="s">
        <v>69</v>
      </c>
      <c r="N976" s="9">
        <v>141336</v>
      </c>
      <c r="O976" s="9" t="s">
        <v>21</v>
      </c>
      <c r="P976" s="9" t="s">
        <v>52</v>
      </c>
    </row>
    <row r="977" spans="1:16" x14ac:dyDescent="0.25">
      <c r="A977" s="9">
        <v>56452</v>
      </c>
      <c r="B977" s="9" t="s">
        <v>41</v>
      </c>
      <c r="C977" s="9" t="s">
        <v>235</v>
      </c>
      <c r="D977" s="10">
        <v>39858</v>
      </c>
      <c r="E977" s="4" t="s">
        <v>63</v>
      </c>
      <c r="F977" s="5">
        <v>2009</v>
      </c>
      <c r="G977" s="5">
        <v>1</v>
      </c>
      <c r="H977" s="4">
        <v>39858</v>
      </c>
      <c r="I977" s="4" t="s">
        <v>63</v>
      </c>
      <c r="J977" s="5">
        <v>0</v>
      </c>
      <c r="K977" s="9">
        <v>34</v>
      </c>
      <c r="L977" s="9">
        <v>13372688</v>
      </c>
      <c r="M977" s="9">
        <v>0</v>
      </c>
      <c r="N977" s="9">
        <v>0</v>
      </c>
      <c r="O977" s="9" t="s">
        <v>26</v>
      </c>
      <c r="P977" s="9" t="s">
        <v>72</v>
      </c>
    </row>
    <row r="978" spans="1:16" x14ac:dyDescent="0.25">
      <c r="A978" s="9">
        <v>11077</v>
      </c>
      <c r="B978" s="9" t="s">
        <v>17</v>
      </c>
      <c r="C978" s="9" t="s">
        <v>235</v>
      </c>
      <c r="D978" s="10">
        <v>39892</v>
      </c>
      <c r="E978" s="4" t="s">
        <v>74</v>
      </c>
      <c r="F978" s="5">
        <v>2009</v>
      </c>
      <c r="G978" s="5">
        <v>15</v>
      </c>
      <c r="H978" s="4">
        <v>39858</v>
      </c>
      <c r="I978" s="4" t="s">
        <v>63</v>
      </c>
      <c r="J978" s="5">
        <v>1</v>
      </c>
      <c r="K978" s="9">
        <v>30</v>
      </c>
      <c r="L978" s="9">
        <v>9240100</v>
      </c>
      <c r="M978" s="9" t="s">
        <v>25</v>
      </c>
      <c r="N978" s="9">
        <v>554406</v>
      </c>
      <c r="O978" s="9" t="s">
        <v>26</v>
      </c>
      <c r="P978" s="9" t="s">
        <v>44</v>
      </c>
    </row>
    <row r="979" spans="1:16" x14ac:dyDescent="0.25">
      <c r="A979" s="9">
        <v>45380</v>
      </c>
      <c r="B979" s="9" t="s">
        <v>17</v>
      </c>
      <c r="C979" s="9" t="s">
        <v>235</v>
      </c>
      <c r="D979" s="10">
        <v>39933</v>
      </c>
      <c r="E979" s="4" t="s">
        <v>108</v>
      </c>
      <c r="F979" s="5">
        <v>2009</v>
      </c>
      <c r="G979" s="5">
        <v>21</v>
      </c>
      <c r="H979" s="4">
        <v>39858</v>
      </c>
      <c r="I979" s="4" t="s">
        <v>63</v>
      </c>
      <c r="J979" s="5">
        <v>2</v>
      </c>
      <c r="K979" s="9">
        <v>34</v>
      </c>
      <c r="L979" s="9">
        <v>3825969</v>
      </c>
      <c r="M979" s="9" t="s">
        <v>25</v>
      </c>
      <c r="N979" s="9">
        <v>229558</v>
      </c>
      <c r="O979" s="9" t="s">
        <v>66</v>
      </c>
      <c r="P979" s="9" t="s">
        <v>67</v>
      </c>
    </row>
    <row r="980" spans="1:16" x14ac:dyDescent="0.25">
      <c r="A980" s="9">
        <v>17542</v>
      </c>
      <c r="B980" s="9" t="s">
        <v>17</v>
      </c>
      <c r="C980" s="9" t="s">
        <v>235</v>
      </c>
      <c r="D980" s="10">
        <v>40421</v>
      </c>
      <c r="E980" s="4" t="s">
        <v>91</v>
      </c>
      <c r="F980" s="5">
        <v>2010</v>
      </c>
      <c r="G980" s="5">
        <v>31</v>
      </c>
      <c r="H980" s="4">
        <v>39858</v>
      </c>
      <c r="I980" s="4" t="s">
        <v>63</v>
      </c>
      <c r="J980" s="5">
        <v>18</v>
      </c>
      <c r="K980" s="9">
        <v>37</v>
      </c>
      <c r="L980" s="9">
        <v>211980</v>
      </c>
      <c r="M980" s="9" t="s">
        <v>20</v>
      </c>
      <c r="N980" s="9">
        <v>2120</v>
      </c>
      <c r="O980" s="9" t="s">
        <v>21</v>
      </c>
      <c r="P980" s="9" t="s">
        <v>22</v>
      </c>
    </row>
    <row r="981" spans="1:16" x14ac:dyDescent="0.25">
      <c r="A981" s="9">
        <v>8001</v>
      </c>
      <c r="B981" s="9" t="s">
        <v>17</v>
      </c>
      <c r="C981" s="9" t="s">
        <v>235</v>
      </c>
      <c r="D981" s="10">
        <v>40501</v>
      </c>
      <c r="E981" s="4" t="s">
        <v>65</v>
      </c>
      <c r="F981" s="5">
        <v>2010</v>
      </c>
      <c r="G981" s="5">
        <v>32</v>
      </c>
      <c r="H981" s="4">
        <v>39858</v>
      </c>
      <c r="I981" s="4" t="s">
        <v>63</v>
      </c>
      <c r="J981" s="5">
        <v>21</v>
      </c>
      <c r="K981" s="9">
        <v>15</v>
      </c>
      <c r="L981" s="9">
        <v>75400</v>
      </c>
      <c r="M981" s="9" t="s">
        <v>69</v>
      </c>
      <c r="N981" s="9">
        <v>7540</v>
      </c>
      <c r="O981" s="9" t="s">
        <v>21</v>
      </c>
      <c r="P981" s="9" t="s">
        <v>40</v>
      </c>
    </row>
    <row r="982" spans="1:16" x14ac:dyDescent="0.25">
      <c r="A982" s="9">
        <v>19556</v>
      </c>
      <c r="B982" s="9" t="s">
        <v>17</v>
      </c>
      <c r="C982" s="9" t="s">
        <v>235</v>
      </c>
      <c r="D982" s="10">
        <v>40542</v>
      </c>
      <c r="E982" s="4" t="s">
        <v>110</v>
      </c>
      <c r="F982" s="5">
        <v>2010</v>
      </c>
      <c r="G982" s="5">
        <v>20</v>
      </c>
      <c r="H982" s="4">
        <v>39858</v>
      </c>
      <c r="I982" s="4" t="s">
        <v>63</v>
      </c>
      <c r="J982" s="5">
        <v>22</v>
      </c>
      <c r="K982" s="9">
        <v>45</v>
      </c>
      <c r="L982" s="9">
        <v>11571180</v>
      </c>
      <c r="M982" s="9" t="s">
        <v>45</v>
      </c>
      <c r="N982" s="9">
        <v>809983</v>
      </c>
      <c r="O982" s="9" t="s">
        <v>26</v>
      </c>
      <c r="P982" s="9" t="s">
        <v>30</v>
      </c>
    </row>
    <row r="983" spans="1:16" x14ac:dyDescent="0.25">
      <c r="A983" s="9">
        <v>41539</v>
      </c>
      <c r="B983" s="9" t="s">
        <v>17</v>
      </c>
      <c r="C983" s="9" t="s">
        <v>235</v>
      </c>
      <c r="D983" s="10">
        <v>40607</v>
      </c>
      <c r="E983" s="4" t="s">
        <v>121</v>
      </c>
      <c r="F983" s="5">
        <v>2011</v>
      </c>
      <c r="G983" s="5">
        <v>31</v>
      </c>
      <c r="H983" s="4">
        <v>39858</v>
      </c>
      <c r="I983" s="4" t="s">
        <v>63</v>
      </c>
      <c r="J983" s="5">
        <v>24</v>
      </c>
      <c r="K983" s="9">
        <v>24</v>
      </c>
      <c r="L983" s="9">
        <v>83700</v>
      </c>
      <c r="M983" s="9" t="s">
        <v>36</v>
      </c>
      <c r="N983" s="9">
        <v>3348</v>
      </c>
      <c r="O983" s="9" t="s">
        <v>21</v>
      </c>
      <c r="P983" s="9" t="s">
        <v>52</v>
      </c>
    </row>
    <row r="984" spans="1:16" x14ac:dyDescent="0.25">
      <c r="A984" s="9">
        <v>3008</v>
      </c>
      <c r="B984" s="9" t="s">
        <v>17</v>
      </c>
      <c r="C984" s="9" t="s">
        <v>235</v>
      </c>
      <c r="D984" s="10">
        <v>40735</v>
      </c>
      <c r="E984" s="4" t="s">
        <v>101</v>
      </c>
      <c r="F984" s="5">
        <v>2011</v>
      </c>
      <c r="G984" s="5">
        <v>6</v>
      </c>
      <c r="H984" s="4">
        <v>39858</v>
      </c>
      <c r="I984" s="4" t="s">
        <v>63</v>
      </c>
      <c r="J984" s="5">
        <v>28</v>
      </c>
      <c r="K984" s="9">
        <v>41</v>
      </c>
      <c r="L984" s="9">
        <v>13663440</v>
      </c>
      <c r="M984" s="9" t="s">
        <v>20</v>
      </c>
      <c r="N984" s="9">
        <v>136634</v>
      </c>
      <c r="O984" s="9" t="s">
        <v>21</v>
      </c>
      <c r="P984" s="9" t="s">
        <v>32</v>
      </c>
    </row>
    <row r="985" spans="1:16" x14ac:dyDescent="0.25">
      <c r="A985" s="9">
        <v>45671</v>
      </c>
      <c r="B985" s="9" t="s">
        <v>17</v>
      </c>
      <c r="C985" s="9" t="s">
        <v>235</v>
      </c>
      <c r="D985" s="10">
        <v>40883</v>
      </c>
      <c r="E985" s="4" t="s">
        <v>42</v>
      </c>
      <c r="F985" s="5">
        <v>2011</v>
      </c>
      <c r="G985" s="5">
        <v>12</v>
      </c>
      <c r="H985" s="4">
        <v>39858</v>
      </c>
      <c r="I985" s="4" t="s">
        <v>63</v>
      </c>
      <c r="J985" s="5">
        <v>33</v>
      </c>
      <c r="K985" s="9">
        <v>13</v>
      </c>
      <c r="L985" s="9">
        <v>253360</v>
      </c>
      <c r="M985" s="9" t="s">
        <v>39</v>
      </c>
      <c r="N985" s="9">
        <v>12668</v>
      </c>
      <c r="O985" s="9" t="s">
        <v>26</v>
      </c>
      <c r="P985" s="9" t="s">
        <v>27</v>
      </c>
    </row>
    <row r="986" spans="1:16" x14ac:dyDescent="0.25">
      <c r="A986" s="9">
        <v>52003</v>
      </c>
      <c r="B986" s="9" t="s">
        <v>17</v>
      </c>
      <c r="C986" s="9" t="s">
        <v>235</v>
      </c>
      <c r="D986" s="10">
        <v>40957</v>
      </c>
      <c r="E986" s="4" t="s">
        <v>61</v>
      </c>
      <c r="F986" s="5">
        <v>2012</v>
      </c>
      <c r="G986" s="5">
        <v>7</v>
      </c>
      <c r="H986" s="4">
        <v>39858</v>
      </c>
      <c r="I986" s="4" t="s">
        <v>63</v>
      </c>
      <c r="J986" s="5">
        <v>36</v>
      </c>
      <c r="K986" s="9">
        <v>11</v>
      </c>
      <c r="L986" s="9">
        <v>3768416</v>
      </c>
      <c r="M986" s="9" t="s">
        <v>36</v>
      </c>
      <c r="N986" s="9">
        <v>150737</v>
      </c>
      <c r="O986" s="9" t="s">
        <v>26</v>
      </c>
      <c r="P986" s="9" t="s">
        <v>72</v>
      </c>
    </row>
    <row r="987" spans="1:16" x14ac:dyDescent="0.25">
      <c r="A987" s="9">
        <v>30947</v>
      </c>
      <c r="B987" s="9" t="s">
        <v>17</v>
      </c>
      <c r="C987" s="9" t="s">
        <v>236</v>
      </c>
      <c r="D987" s="10">
        <v>40373</v>
      </c>
      <c r="E987" s="4" t="s">
        <v>58</v>
      </c>
      <c r="F987" s="5">
        <v>2010</v>
      </c>
      <c r="G987" s="5">
        <v>1</v>
      </c>
      <c r="H987" s="4">
        <v>40373</v>
      </c>
      <c r="I987" s="4" t="s">
        <v>58</v>
      </c>
      <c r="J987" s="5">
        <v>0</v>
      </c>
      <c r="K987" s="9">
        <v>17</v>
      </c>
      <c r="L987" s="9">
        <v>1383180</v>
      </c>
      <c r="M987" s="9" t="s">
        <v>51</v>
      </c>
      <c r="N987" s="9">
        <v>41495</v>
      </c>
      <c r="O987" s="9" t="s">
        <v>21</v>
      </c>
      <c r="P987" s="9" t="s">
        <v>49</v>
      </c>
    </row>
    <row r="988" spans="1:16" x14ac:dyDescent="0.25">
      <c r="A988" s="9">
        <v>26023</v>
      </c>
      <c r="B988" s="9" t="s">
        <v>17</v>
      </c>
      <c r="C988" s="9" t="s">
        <v>236</v>
      </c>
      <c r="D988" s="10">
        <v>40410</v>
      </c>
      <c r="E988" s="4" t="s">
        <v>91</v>
      </c>
      <c r="F988" s="5">
        <v>2010</v>
      </c>
      <c r="G988" s="5">
        <v>15</v>
      </c>
      <c r="H988" s="4">
        <v>40373</v>
      </c>
      <c r="I988" s="4" t="s">
        <v>58</v>
      </c>
      <c r="J988" s="5">
        <v>1</v>
      </c>
      <c r="K988" s="9">
        <v>49</v>
      </c>
      <c r="L988" s="9">
        <v>241540</v>
      </c>
      <c r="M988" s="9" t="s">
        <v>51</v>
      </c>
      <c r="N988" s="9">
        <v>7246</v>
      </c>
      <c r="O988" s="9" t="s">
        <v>21</v>
      </c>
      <c r="P988" s="9" t="s">
        <v>56</v>
      </c>
    </row>
    <row r="989" spans="1:16" x14ac:dyDescent="0.25">
      <c r="A989" s="9">
        <v>28003</v>
      </c>
      <c r="B989" s="9" t="s">
        <v>41</v>
      </c>
      <c r="C989" s="9" t="s">
        <v>236</v>
      </c>
      <c r="D989" s="10">
        <v>40621</v>
      </c>
      <c r="E989" s="4" t="s">
        <v>121</v>
      </c>
      <c r="F989" s="5">
        <v>2011</v>
      </c>
      <c r="G989" s="5">
        <v>21</v>
      </c>
      <c r="H989" s="4">
        <v>40373</v>
      </c>
      <c r="I989" s="4" t="s">
        <v>58</v>
      </c>
      <c r="J989" s="5">
        <v>8</v>
      </c>
      <c r="K989" s="9">
        <v>31</v>
      </c>
      <c r="L989" s="9">
        <v>315580</v>
      </c>
      <c r="M989" s="9" t="s">
        <v>50</v>
      </c>
      <c r="N989" s="9">
        <v>28402</v>
      </c>
      <c r="O989" s="9" t="s">
        <v>21</v>
      </c>
      <c r="P989" s="9" t="s">
        <v>40</v>
      </c>
    </row>
    <row r="990" spans="1:16" x14ac:dyDescent="0.25">
      <c r="A990" s="9">
        <v>30658</v>
      </c>
      <c r="B990" s="9" t="s">
        <v>17</v>
      </c>
      <c r="C990" s="9" t="s">
        <v>236</v>
      </c>
      <c r="D990" s="10">
        <v>40628</v>
      </c>
      <c r="E990" s="4" t="s">
        <v>121</v>
      </c>
      <c r="F990" s="5">
        <v>2011</v>
      </c>
      <c r="G990" s="5">
        <v>20</v>
      </c>
      <c r="H990" s="4">
        <v>40373</v>
      </c>
      <c r="I990" s="4" t="s">
        <v>58</v>
      </c>
      <c r="J990" s="5">
        <v>8</v>
      </c>
      <c r="K990" s="9">
        <v>35</v>
      </c>
      <c r="L990" s="9">
        <v>34775300</v>
      </c>
      <c r="M990" s="9" t="s">
        <v>43</v>
      </c>
      <c r="N990" s="9">
        <v>2782024</v>
      </c>
      <c r="O990" s="9" t="s">
        <v>66</v>
      </c>
      <c r="P990" s="9" t="s">
        <v>78</v>
      </c>
    </row>
    <row r="991" spans="1:16" x14ac:dyDescent="0.25">
      <c r="A991" s="9">
        <v>47620</v>
      </c>
      <c r="B991" s="9" t="s">
        <v>41</v>
      </c>
      <c r="C991" s="9" t="s">
        <v>236</v>
      </c>
      <c r="D991" s="10">
        <v>41086</v>
      </c>
      <c r="E991" s="4" t="s">
        <v>93</v>
      </c>
      <c r="F991" s="5">
        <v>2012</v>
      </c>
      <c r="G991" s="5">
        <v>27</v>
      </c>
      <c r="H991" s="4">
        <v>40373</v>
      </c>
      <c r="I991" s="4" t="s">
        <v>58</v>
      </c>
      <c r="J991" s="5">
        <v>23</v>
      </c>
      <c r="K991" s="9">
        <v>27</v>
      </c>
      <c r="L991" s="9">
        <v>604400</v>
      </c>
      <c r="M991" s="9" t="s">
        <v>36</v>
      </c>
      <c r="N991" s="9">
        <v>24176</v>
      </c>
      <c r="O991" s="9" t="s">
        <v>21</v>
      </c>
      <c r="P991" s="9" t="s">
        <v>37</v>
      </c>
    </row>
    <row r="992" spans="1:16" x14ac:dyDescent="0.25">
      <c r="A992" s="9">
        <v>48931</v>
      </c>
      <c r="B992" s="9" t="s">
        <v>41</v>
      </c>
      <c r="C992" s="9" t="s">
        <v>237</v>
      </c>
      <c r="D992" s="10">
        <v>39981</v>
      </c>
      <c r="E992" s="4" t="s">
        <v>76</v>
      </c>
      <c r="F992" s="5">
        <v>2009</v>
      </c>
      <c r="G992" s="5">
        <v>1</v>
      </c>
      <c r="H992" s="4">
        <v>39981</v>
      </c>
      <c r="I992" s="4" t="s">
        <v>76</v>
      </c>
      <c r="J992" s="5">
        <v>0</v>
      </c>
      <c r="K992" s="9">
        <v>33</v>
      </c>
      <c r="L992" s="9">
        <v>1501320</v>
      </c>
      <c r="M992" s="9">
        <v>0</v>
      </c>
      <c r="N992" s="9">
        <v>0</v>
      </c>
      <c r="O992" s="9" t="s">
        <v>66</v>
      </c>
      <c r="P992" s="9" t="s">
        <v>68</v>
      </c>
    </row>
    <row r="993" spans="1:16" x14ac:dyDescent="0.25">
      <c r="A993" s="9">
        <v>14406</v>
      </c>
      <c r="B993" s="9" t="s">
        <v>41</v>
      </c>
      <c r="C993" s="9" t="s">
        <v>237</v>
      </c>
      <c r="D993" s="10">
        <v>40393</v>
      </c>
      <c r="E993" s="4" t="s">
        <v>91</v>
      </c>
      <c r="F993" s="5">
        <v>2010</v>
      </c>
      <c r="G993" s="5">
        <v>18</v>
      </c>
      <c r="H993" s="4">
        <v>39981</v>
      </c>
      <c r="I993" s="4" t="s">
        <v>76</v>
      </c>
      <c r="J993" s="5">
        <v>13</v>
      </c>
      <c r="K993" s="9">
        <v>37</v>
      </c>
      <c r="L993" s="9">
        <v>11221680</v>
      </c>
      <c r="M993" s="9" t="s">
        <v>45</v>
      </c>
      <c r="N993" s="9">
        <v>785518</v>
      </c>
      <c r="O993" s="9" t="s">
        <v>66</v>
      </c>
      <c r="P993" s="9" t="s">
        <v>75</v>
      </c>
    </row>
    <row r="994" spans="1:16" x14ac:dyDescent="0.25">
      <c r="A994" s="9">
        <v>21379</v>
      </c>
      <c r="B994" s="9" t="s">
        <v>17</v>
      </c>
      <c r="C994" s="9" t="s">
        <v>237</v>
      </c>
      <c r="D994" s="10">
        <v>40557</v>
      </c>
      <c r="E994" s="4" t="s">
        <v>80</v>
      </c>
      <c r="F994" s="5">
        <v>2011</v>
      </c>
      <c r="G994" s="5">
        <v>4</v>
      </c>
      <c r="H994" s="4">
        <v>39981</v>
      </c>
      <c r="I994" s="4" t="s">
        <v>76</v>
      </c>
      <c r="J994" s="5">
        <v>18</v>
      </c>
      <c r="K994" s="9">
        <v>35</v>
      </c>
      <c r="L994" s="9">
        <v>10856980</v>
      </c>
      <c r="M994" s="9" t="s">
        <v>39</v>
      </c>
      <c r="N994" s="9">
        <v>542849</v>
      </c>
      <c r="O994" s="9" t="s">
        <v>26</v>
      </c>
      <c r="P994" s="9" t="s">
        <v>30</v>
      </c>
    </row>
    <row r="995" spans="1:16" x14ac:dyDescent="0.25">
      <c r="A995" s="9">
        <v>26854</v>
      </c>
      <c r="B995" s="9" t="s">
        <v>17</v>
      </c>
      <c r="C995" s="9" t="s">
        <v>238</v>
      </c>
      <c r="D995" s="10">
        <v>39985</v>
      </c>
      <c r="E995" s="4" t="s">
        <v>76</v>
      </c>
      <c r="F995" s="5">
        <v>2009</v>
      </c>
      <c r="G995" s="5">
        <v>1</v>
      </c>
      <c r="H995" s="4">
        <v>39985</v>
      </c>
      <c r="I995" s="4" t="s">
        <v>76</v>
      </c>
      <c r="J995" s="5">
        <v>0</v>
      </c>
      <c r="K995" s="9">
        <v>1</v>
      </c>
      <c r="L995" s="9">
        <v>68220</v>
      </c>
      <c r="M995" s="9" t="s">
        <v>29</v>
      </c>
      <c r="N995" s="9">
        <v>1364</v>
      </c>
      <c r="O995" s="9" t="s">
        <v>26</v>
      </c>
      <c r="P995" s="9" t="s">
        <v>27</v>
      </c>
    </row>
    <row r="996" spans="1:16" x14ac:dyDescent="0.25">
      <c r="A996" s="9">
        <v>36707</v>
      </c>
      <c r="B996" s="9" t="s">
        <v>41</v>
      </c>
      <c r="C996" s="9" t="s">
        <v>238</v>
      </c>
      <c r="D996" s="10">
        <v>40146</v>
      </c>
      <c r="E996" s="4" t="s">
        <v>90</v>
      </c>
      <c r="F996" s="5">
        <v>2009</v>
      </c>
      <c r="G996" s="5">
        <v>22</v>
      </c>
      <c r="H996" s="4">
        <v>39985</v>
      </c>
      <c r="I996" s="4" t="s">
        <v>76</v>
      </c>
      <c r="J996" s="5">
        <v>5</v>
      </c>
      <c r="K996" s="9">
        <v>47</v>
      </c>
      <c r="L996" s="9">
        <v>363560</v>
      </c>
      <c r="M996" s="9" t="s">
        <v>29</v>
      </c>
      <c r="N996" s="9">
        <v>7271</v>
      </c>
      <c r="O996" s="9" t="s">
        <v>21</v>
      </c>
      <c r="P996" s="9" t="s">
        <v>56</v>
      </c>
    </row>
    <row r="997" spans="1:16" x14ac:dyDescent="0.25">
      <c r="A997" s="9">
        <v>45766</v>
      </c>
      <c r="B997" s="9" t="s">
        <v>17</v>
      </c>
      <c r="C997" s="9" t="s">
        <v>238</v>
      </c>
      <c r="D997" s="10">
        <v>40364</v>
      </c>
      <c r="E997" s="4" t="s">
        <v>58</v>
      </c>
      <c r="F997" s="5">
        <v>2010</v>
      </c>
      <c r="G997" s="5">
        <v>30</v>
      </c>
      <c r="H997" s="4">
        <v>39985</v>
      </c>
      <c r="I997" s="4" t="s">
        <v>76</v>
      </c>
      <c r="J997" s="5">
        <v>12</v>
      </c>
      <c r="K997" s="9">
        <v>37</v>
      </c>
      <c r="L997" s="9">
        <v>5044420</v>
      </c>
      <c r="M997" s="9">
        <v>0</v>
      </c>
      <c r="N997" s="9">
        <v>0</v>
      </c>
      <c r="O997" s="9" t="s">
        <v>26</v>
      </c>
      <c r="P997" s="9" t="s">
        <v>27</v>
      </c>
    </row>
    <row r="998" spans="1:16" x14ac:dyDescent="0.25">
      <c r="A998" s="9">
        <v>35047</v>
      </c>
      <c r="B998" s="9" t="s">
        <v>41</v>
      </c>
      <c r="C998" s="9" t="s">
        <v>238</v>
      </c>
      <c r="D998" s="10">
        <v>40427</v>
      </c>
      <c r="E998" s="4" t="s">
        <v>115</v>
      </c>
      <c r="F998" s="5">
        <v>2010</v>
      </c>
      <c r="G998" s="5">
        <v>6</v>
      </c>
      <c r="H998" s="4">
        <v>39985</v>
      </c>
      <c r="I998" s="4" t="s">
        <v>76</v>
      </c>
      <c r="J998" s="5">
        <v>14</v>
      </c>
      <c r="K998" s="9">
        <v>31</v>
      </c>
      <c r="L998" s="9">
        <v>296340</v>
      </c>
      <c r="M998" s="9">
        <v>0</v>
      </c>
      <c r="N998" s="9">
        <v>0</v>
      </c>
      <c r="O998" s="9" t="s">
        <v>21</v>
      </c>
      <c r="P998" s="9" t="s">
        <v>56</v>
      </c>
    </row>
    <row r="999" spans="1:16" x14ac:dyDescent="0.25">
      <c r="A999" s="9">
        <v>41184</v>
      </c>
      <c r="B999" s="9" t="s">
        <v>17</v>
      </c>
      <c r="C999" s="9" t="s">
        <v>238</v>
      </c>
      <c r="D999" s="10">
        <v>40808</v>
      </c>
      <c r="E999" s="4" t="s">
        <v>88</v>
      </c>
      <c r="F999" s="5">
        <v>2011</v>
      </c>
      <c r="G999" s="5">
        <v>7</v>
      </c>
      <c r="H999" s="4">
        <v>39985</v>
      </c>
      <c r="I999" s="4" t="s">
        <v>76</v>
      </c>
      <c r="J999" s="5">
        <v>27</v>
      </c>
      <c r="K999" s="9">
        <v>7</v>
      </c>
      <c r="L999" s="9">
        <v>240060</v>
      </c>
      <c r="M999" s="9" t="s">
        <v>29</v>
      </c>
      <c r="N999" s="9">
        <v>4801</v>
      </c>
      <c r="O999" s="9" t="s">
        <v>21</v>
      </c>
      <c r="P999" s="9" t="s">
        <v>59</v>
      </c>
    </row>
    <row r="1000" spans="1:16" x14ac:dyDescent="0.25">
      <c r="A1000" s="9">
        <v>43909</v>
      </c>
      <c r="B1000" s="9" t="s">
        <v>17</v>
      </c>
      <c r="C1000" s="9" t="s">
        <v>239</v>
      </c>
      <c r="D1000" s="10">
        <v>39995</v>
      </c>
      <c r="E1000" s="4" t="s">
        <v>77</v>
      </c>
      <c r="F1000" s="5">
        <v>2009</v>
      </c>
      <c r="G1000" s="5">
        <v>1</v>
      </c>
      <c r="H1000" s="4">
        <v>39995</v>
      </c>
      <c r="I1000" s="4" t="s">
        <v>77</v>
      </c>
      <c r="J1000" s="5">
        <v>0</v>
      </c>
      <c r="K1000" s="9">
        <v>46</v>
      </c>
      <c r="L1000" s="9">
        <v>1474500</v>
      </c>
      <c r="M1000" s="9" t="s">
        <v>43</v>
      </c>
      <c r="N1000" s="9">
        <v>117960</v>
      </c>
      <c r="O1000" s="9" t="s">
        <v>21</v>
      </c>
      <c r="P1000" s="9" t="s">
        <v>49</v>
      </c>
    </row>
    <row r="1001" spans="1:16" x14ac:dyDescent="0.25">
      <c r="A1001" s="9">
        <v>38598</v>
      </c>
      <c r="B1001" s="9" t="s">
        <v>17</v>
      </c>
      <c r="C1001" s="9" t="s">
        <v>239</v>
      </c>
      <c r="D1001" s="10">
        <v>40040</v>
      </c>
      <c r="E1001" s="4" t="s">
        <v>24</v>
      </c>
      <c r="F1001" s="5">
        <v>2009</v>
      </c>
      <c r="G1001" s="5">
        <v>2</v>
      </c>
      <c r="H1001" s="4">
        <v>39995</v>
      </c>
      <c r="I1001" s="4" t="s">
        <v>77</v>
      </c>
      <c r="J1001" s="5">
        <v>1</v>
      </c>
      <c r="K1001" s="9">
        <v>17</v>
      </c>
      <c r="L1001" s="9">
        <v>29330300</v>
      </c>
      <c r="M1001" s="9" t="s">
        <v>36</v>
      </c>
      <c r="N1001" s="9">
        <v>1173212</v>
      </c>
      <c r="O1001" s="9" t="s">
        <v>26</v>
      </c>
      <c r="P1001" s="9" t="s">
        <v>44</v>
      </c>
    </row>
    <row r="1002" spans="1:16" x14ac:dyDescent="0.25">
      <c r="A1002" s="9">
        <v>20711</v>
      </c>
      <c r="B1002" s="9" t="s">
        <v>17</v>
      </c>
      <c r="C1002" s="9" t="s">
        <v>240</v>
      </c>
      <c r="D1002" s="10">
        <v>39832</v>
      </c>
      <c r="E1002" s="4" t="s">
        <v>47</v>
      </c>
      <c r="F1002" s="5">
        <v>2009</v>
      </c>
      <c r="G1002" s="5">
        <v>1</v>
      </c>
      <c r="H1002" s="4">
        <v>39832</v>
      </c>
      <c r="I1002" s="4" t="s">
        <v>47</v>
      </c>
      <c r="J1002" s="5">
        <v>0</v>
      </c>
      <c r="K1002" s="9">
        <v>5</v>
      </c>
      <c r="L1002" s="9">
        <v>197320</v>
      </c>
      <c r="M1002" s="9" t="s">
        <v>69</v>
      </c>
      <c r="N1002" s="9">
        <v>19732</v>
      </c>
      <c r="O1002" s="9" t="s">
        <v>21</v>
      </c>
      <c r="P1002" s="9" t="s">
        <v>40</v>
      </c>
    </row>
    <row r="1003" spans="1:16" x14ac:dyDescent="0.25">
      <c r="A1003" s="9">
        <v>50337</v>
      </c>
      <c r="B1003" s="9" t="s">
        <v>17</v>
      </c>
      <c r="C1003" s="9" t="s">
        <v>240</v>
      </c>
      <c r="D1003" s="10">
        <v>39919</v>
      </c>
      <c r="E1003" s="4" t="s">
        <v>108</v>
      </c>
      <c r="F1003" s="5">
        <v>2009</v>
      </c>
      <c r="G1003" s="5">
        <v>20</v>
      </c>
      <c r="H1003" s="4">
        <v>39832</v>
      </c>
      <c r="I1003" s="4" t="s">
        <v>47</v>
      </c>
      <c r="J1003" s="5">
        <v>2</v>
      </c>
      <c r="K1003" s="9">
        <v>37</v>
      </c>
      <c r="L1003" s="9">
        <v>245980</v>
      </c>
      <c r="M1003" s="9">
        <v>0</v>
      </c>
      <c r="N1003" s="9">
        <v>0</v>
      </c>
      <c r="O1003" s="9" t="s">
        <v>21</v>
      </c>
      <c r="P1003" s="9" t="s">
        <v>49</v>
      </c>
    </row>
    <row r="1004" spans="1:16" x14ac:dyDescent="0.25">
      <c r="A1004" s="9">
        <v>43972</v>
      </c>
      <c r="B1004" s="9" t="s">
        <v>17</v>
      </c>
      <c r="C1004" s="9" t="s">
        <v>240</v>
      </c>
      <c r="D1004" s="10">
        <v>40253</v>
      </c>
      <c r="E1004" s="4" t="s">
        <v>85</v>
      </c>
      <c r="F1004" s="5">
        <v>2010</v>
      </c>
      <c r="G1004" s="5">
        <v>17</v>
      </c>
      <c r="H1004" s="4">
        <v>39832</v>
      </c>
      <c r="I1004" s="4" t="s">
        <v>47</v>
      </c>
      <c r="J1004" s="5">
        <v>13</v>
      </c>
      <c r="K1004" s="9">
        <v>12</v>
      </c>
      <c r="L1004" s="9">
        <v>1428782</v>
      </c>
      <c r="M1004" s="9">
        <v>0</v>
      </c>
      <c r="N1004" s="9">
        <v>0</v>
      </c>
      <c r="O1004" s="9" t="s">
        <v>66</v>
      </c>
      <c r="P1004" s="9" t="s">
        <v>67</v>
      </c>
    </row>
    <row r="1005" spans="1:16" x14ac:dyDescent="0.25">
      <c r="A1005" s="9">
        <v>39842</v>
      </c>
      <c r="B1005" s="9" t="s">
        <v>17</v>
      </c>
      <c r="C1005" s="9" t="s">
        <v>240</v>
      </c>
      <c r="D1005" s="10">
        <v>40531</v>
      </c>
      <c r="E1005" s="4" t="s">
        <v>110</v>
      </c>
      <c r="F1005" s="5">
        <v>2010</v>
      </c>
      <c r="G1005" s="5">
        <v>17</v>
      </c>
      <c r="H1005" s="4">
        <v>39832</v>
      </c>
      <c r="I1005" s="4" t="s">
        <v>47</v>
      </c>
      <c r="J1005" s="5">
        <v>23</v>
      </c>
      <c r="K1005" s="9">
        <v>38</v>
      </c>
      <c r="L1005" s="9">
        <v>3108420</v>
      </c>
      <c r="M1005" s="9" t="s">
        <v>43</v>
      </c>
      <c r="N1005" s="9">
        <v>248674</v>
      </c>
      <c r="O1005" s="9" t="s">
        <v>26</v>
      </c>
      <c r="P1005" s="9" t="s">
        <v>27</v>
      </c>
    </row>
    <row r="1006" spans="1:16" x14ac:dyDescent="0.25">
      <c r="A1006" s="9">
        <v>46534</v>
      </c>
      <c r="B1006" s="9" t="s">
        <v>17</v>
      </c>
      <c r="C1006" s="9" t="s">
        <v>240</v>
      </c>
      <c r="D1006" s="10">
        <v>40978</v>
      </c>
      <c r="E1006" s="4" t="s">
        <v>102</v>
      </c>
      <c r="F1006" s="5">
        <v>2012</v>
      </c>
      <c r="G1006" s="5">
        <v>20</v>
      </c>
      <c r="H1006" s="4">
        <v>39832</v>
      </c>
      <c r="I1006" s="4" t="s">
        <v>47</v>
      </c>
      <c r="J1006" s="5">
        <v>37</v>
      </c>
      <c r="K1006" s="9">
        <v>13</v>
      </c>
      <c r="L1006" s="9">
        <v>2682620</v>
      </c>
      <c r="M1006" s="9" t="s">
        <v>39</v>
      </c>
      <c r="N1006" s="9">
        <v>134131</v>
      </c>
      <c r="O1006" s="9" t="s">
        <v>66</v>
      </c>
      <c r="P1006" s="9" t="s">
        <v>75</v>
      </c>
    </row>
    <row r="1007" spans="1:16" x14ac:dyDescent="0.25">
      <c r="A1007" s="9">
        <v>25889</v>
      </c>
      <c r="B1007" s="9" t="s">
        <v>17</v>
      </c>
      <c r="C1007" s="9" t="s">
        <v>241</v>
      </c>
      <c r="D1007" s="10">
        <v>40396</v>
      </c>
      <c r="E1007" s="4" t="s">
        <v>91</v>
      </c>
      <c r="F1007" s="5">
        <v>2010</v>
      </c>
      <c r="G1007" s="5">
        <v>1</v>
      </c>
      <c r="H1007" s="4">
        <v>40396</v>
      </c>
      <c r="I1007" s="4" t="s">
        <v>91</v>
      </c>
      <c r="J1007" s="5">
        <v>0</v>
      </c>
      <c r="K1007" s="9">
        <v>23</v>
      </c>
      <c r="L1007" s="9">
        <v>643260</v>
      </c>
      <c r="M1007" s="9" t="s">
        <v>36</v>
      </c>
      <c r="N1007" s="9">
        <v>25730</v>
      </c>
      <c r="O1007" s="9" t="s">
        <v>26</v>
      </c>
      <c r="P1007" s="9" t="s">
        <v>27</v>
      </c>
    </row>
    <row r="1008" spans="1:16" x14ac:dyDescent="0.25">
      <c r="A1008" s="9">
        <v>35780</v>
      </c>
      <c r="B1008" s="9" t="s">
        <v>17</v>
      </c>
      <c r="C1008" s="9" t="s">
        <v>241</v>
      </c>
      <c r="D1008" s="10">
        <v>40560</v>
      </c>
      <c r="E1008" s="4" t="s">
        <v>80</v>
      </c>
      <c r="F1008" s="5">
        <v>2011</v>
      </c>
      <c r="G1008" s="5">
        <v>7</v>
      </c>
      <c r="H1008" s="4">
        <v>40396</v>
      </c>
      <c r="I1008" s="4" t="s">
        <v>91</v>
      </c>
      <c r="J1008" s="5">
        <v>5</v>
      </c>
      <c r="K1008" s="9">
        <v>6</v>
      </c>
      <c r="L1008" s="9">
        <v>57100</v>
      </c>
      <c r="M1008" s="9" t="s">
        <v>20</v>
      </c>
      <c r="N1008" s="9">
        <v>571</v>
      </c>
      <c r="O1008" s="9" t="s">
        <v>21</v>
      </c>
      <c r="P1008" s="9" t="s">
        <v>52</v>
      </c>
    </row>
    <row r="1009" spans="1:16" x14ac:dyDescent="0.25">
      <c r="A1009" s="9">
        <v>38947</v>
      </c>
      <c r="B1009" s="9" t="s">
        <v>17</v>
      </c>
      <c r="C1009" s="9" t="s">
        <v>242</v>
      </c>
      <c r="D1009" s="10">
        <v>40146</v>
      </c>
      <c r="E1009" s="4" t="s">
        <v>90</v>
      </c>
      <c r="F1009" s="5">
        <v>2009</v>
      </c>
      <c r="G1009" s="5">
        <v>1</v>
      </c>
      <c r="H1009" s="4">
        <v>40146</v>
      </c>
      <c r="I1009" s="4" t="s">
        <v>90</v>
      </c>
      <c r="J1009" s="5">
        <v>0</v>
      </c>
      <c r="K1009" s="9">
        <v>20</v>
      </c>
      <c r="L1009" s="9">
        <v>614920</v>
      </c>
      <c r="M1009" s="9" t="s">
        <v>29</v>
      </c>
      <c r="N1009" s="9">
        <v>12298</v>
      </c>
      <c r="O1009" s="9" t="s">
        <v>26</v>
      </c>
      <c r="P1009" s="9" t="s">
        <v>27</v>
      </c>
    </row>
    <row r="1010" spans="1:16" x14ac:dyDescent="0.25">
      <c r="A1010" s="9">
        <v>39909</v>
      </c>
      <c r="B1010" s="9" t="s">
        <v>17</v>
      </c>
      <c r="C1010" s="9" t="s">
        <v>242</v>
      </c>
      <c r="D1010" s="10">
        <v>40598</v>
      </c>
      <c r="E1010" s="4" t="s">
        <v>35</v>
      </c>
      <c r="F1010" s="5">
        <v>2011</v>
      </c>
      <c r="G1010" s="5">
        <v>30</v>
      </c>
      <c r="H1010" s="4">
        <v>40146</v>
      </c>
      <c r="I1010" s="4" t="s">
        <v>90</v>
      </c>
      <c r="J1010" s="5">
        <v>14</v>
      </c>
      <c r="K1010" s="9">
        <v>50</v>
      </c>
      <c r="L1010" s="9">
        <v>15557516</v>
      </c>
      <c r="M1010" s="9">
        <v>0</v>
      </c>
      <c r="N1010" s="9">
        <v>0</v>
      </c>
      <c r="O1010" s="9" t="s">
        <v>66</v>
      </c>
      <c r="P1010" s="9" t="s">
        <v>67</v>
      </c>
    </row>
    <row r="1011" spans="1:16" x14ac:dyDescent="0.25">
      <c r="A1011" s="9">
        <v>18244</v>
      </c>
      <c r="B1011" s="9" t="s">
        <v>17</v>
      </c>
      <c r="C1011" s="9" t="s">
        <v>242</v>
      </c>
      <c r="D1011" s="10">
        <v>40849</v>
      </c>
      <c r="E1011" s="4" t="s">
        <v>81</v>
      </c>
      <c r="F1011" s="5">
        <v>2011</v>
      </c>
      <c r="G1011" s="5">
        <v>25</v>
      </c>
      <c r="H1011" s="4">
        <v>40146</v>
      </c>
      <c r="I1011" s="4" t="s">
        <v>90</v>
      </c>
      <c r="J1011" s="5">
        <v>23</v>
      </c>
      <c r="K1011" s="9">
        <v>1</v>
      </c>
      <c r="L1011" s="9">
        <v>344680</v>
      </c>
      <c r="M1011" s="9">
        <v>0</v>
      </c>
      <c r="N1011" s="9">
        <v>0</v>
      </c>
      <c r="O1011" s="9" t="s">
        <v>26</v>
      </c>
      <c r="P1011" s="9" t="s">
        <v>30</v>
      </c>
    </row>
    <row r="1012" spans="1:16" x14ac:dyDescent="0.25">
      <c r="A1012" s="9">
        <v>44386</v>
      </c>
      <c r="B1012" s="9" t="s">
        <v>17</v>
      </c>
      <c r="C1012" s="9" t="s">
        <v>242</v>
      </c>
      <c r="D1012" s="10">
        <v>41156</v>
      </c>
      <c r="E1012" s="4" t="s">
        <v>113</v>
      </c>
      <c r="F1012" s="5">
        <v>2012</v>
      </c>
      <c r="G1012" s="5">
        <v>3</v>
      </c>
      <c r="H1012" s="4">
        <v>40146</v>
      </c>
      <c r="I1012" s="4" t="s">
        <v>90</v>
      </c>
      <c r="J1012" s="5">
        <v>33</v>
      </c>
      <c r="K1012" s="9">
        <v>27</v>
      </c>
      <c r="L1012" s="9">
        <v>258120</v>
      </c>
      <c r="M1012" s="9" t="s">
        <v>69</v>
      </c>
      <c r="N1012" s="9">
        <v>25812</v>
      </c>
      <c r="O1012" s="9" t="s">
        <v>21</v>
      </c>
      <c r="P1012" s="9" t="s">
        <v>49</v>
      </c>
    </row>
    <row r="1013" spans="1:16" x14ac:dyDescent="0.25">
      <c r="A1013" s="9">
        <v>16454</v>
      </c>
      <c r="B1013" s="9" t="s">
        <v>17</v>
      </c>
      <c r="C1013" s="9" t="s">
        <v>242</v>
      </c>
      <c r="D1013" s="10">
        <v>41218</v>
      </c>
      <c r="E1013" s="4" t="s">
        <v>71</v>
      </c>
      <c r="F1013" s="5">
        <v>2012</v>
      </c>
      <c r="G1013" s="5">
        <v>5</v>
      </c>
      <c r="H1013" s="4">
        <v>40146</v>
      </c>
      <c r="I1013" s="4" t="s">
        <v>90</v>
      </c>
      <c r="J1013" s="5">
        <v>35</v>
      </c>
      <c r="K1013" s="9">
        <v>12</v>
      </c>
      <c r="L1013" s="9">
        <v>188780</v>
      </c>
      <c r="M1013" s="9" t="s">
        <v>36</v>
      </c>
      <c r="N1013" s="9">
        <v>7551</v>
      </c>
      <c r="O1013" s="9" t="s">
        <v>21</v>
      </c>
      <c r="P1013" s="9" t="s">
        <v>49</v>
      </c>
    </row>
    <row r="1014" spans="1:16" x14ac:dyDescent="0.25">
      <c r="A1014" s="9">
        <v>22147</v>
      </c>
      <c r="B1014" s="9" t="s">
        <v>17</v>
      </c>
      <c r="C1014" s="9" t="s">
        <v>243</v>
      </c>
      <c r="D1014" s="10">
        <v>39829</v>
      </c>
      <c r="E1014" s="4" t="s">
        <v>47</v>
      </c>
      <c r="F1014" s="5">
        <v>2009</v>
      </c>
      <c r="G1014" s="5">
        <v>1</v>
      </c>
      <c r="H1014" s="4">
        <v>39829</v>
      </c>
      <c r="I1014" s="4" t="s">
        <v>47</v>
      </c>
      <c r="J1014" s="5">
        <v>0</v>
      </c>
      <c r="K1014" s="9">
        <v>37</v>
      </c>
      <c r="L1014" s="9">
        <v>1664280</v>
      </c>
      <c r="M1014" s="9" t="s">
        <v>36</v>
      </c>
      <c r="N1014" s="9">
        <v>66571</v>
      </c>
      <c r="O1014" s="9" t="s">
        <v>26</v>
      </c>
      <c r="P1014" s="9" t="s">
        <v>27</v>
      </c>
    </row>
    <row r="1015" spans="1:16" x14ac:dyDescent="0.25">
      <c r="A1015" s="9">
        <v>4674</v>
      </c>
      <c r="B1015" s="9" t="s">
        <v>17</v>
      </c>
      <c r="C1015" s="9" t="s">
        <v>243</v>
      </c>
      <c r="D1015" s="10">
        <v>39921</v>
      </c>
      <c r="E1015" s="4" t="s">
        <v>108</v>
      </c>
      <c r="F1015" s="5">
        <v>2009</v>
      </c>
      <c r="G1015" s="5">
        <v>17</v>
      </c>
      <c r="H1015" s="4">
        <v>39829</v>
      </c>
      <c r="I1015" s="4" t="s">
        <v>47</v>
      </c>
      <c r="J1015" s="5">
        <v>3</v>
      </c>
      <c r="K1015" s="9">
        <v>23</v>
      </c>
      <c r="L1015" s="9">
        <v>6082660</v>
      </c>
      <c r="M1015" s="9" t="s">
        <v>29</v>
      </c>
      <c r="N1015" s="9">
        <v>121653</v>
      </c>
      <c r="O1015" s="9" t="s">
        <v>26</v>
      </c>
      <c r="P1015" s="9" t="s">
        <v>30</v>
      </c>
    </row>
    <row r="1016" spans="1:16" x14ac:dyDescent="0.25">
      <c r="A1016" s="9">
        <v>48257</v>
      </c>
      <c r="B1016" s="9" t="s">
        <v>17</v>
      </c>
      <c r="C1016" s="9" t="s">
        <v>243</v>
      </c>
      <c r="D1016" s="10">
        <v>39925</v>
      </c>
      <c r="E1016" s="4" t="s">
        <v>108</v>
      </c>
      <c r="F1016" s="5">
        <v>2009</v>
      </c>
      <c r="G1016" s="5">
        <v>19</v>
      </c>
      <c r="H1016" s="4">
        <v>39829</v>
      </c>
      <c r="I1016" s="4" t="s">
        <v>47</v>
      </c>
      <c r="J1016" s="5">
        <v>3</v>
      </c>
      <c r="K1016" s="9">
        <v>45</v>
      </c>
      <c r="L1016" s="9">
        <v>442120</v>
      </c>
      <c r="M1016" s="9" t="s">
        <v>29</v>
      </c>
      <c r="N1016" s="9">
        <v>8842</v>
      </c>
      <c r="O1016" s="9" t="s">
        <v>21</v>
      </c>
      <c r="P1016" s="9" t="s">
        <v>49</v>
      </c>
    </row>
    <row r="1017" spans="1:16" x14ac:dyDescent="0.25">
      <c r="A1017" s="9">
        <v>30375</v>
      </c>
      <c r="B1017" s="9" t="s">
        <v>17</v>
      </c>
      <c r="C1017" s="9" t="s">
        <v>243</v>
      </c>
      <c r="D1017" s="10">
        <v>40973</v>
      </c>
      <c r="E1017" s="4" t="s">
        <v>102</v>
      </c>
      <c r="F1017" s="5">
        <v>2012</v>
      </c>
      <c r="G1017" s="5">
        <v>23</v>
      </c>
      <c r="H1017" s="4">
        <v>39829</v>
      </c>
      <c r="I1017" s="4" t="s">
        <v>47</v>
      </c>
      <c r="J1017" s="5">
        <v>37</v>
      </c>
      <c r="K1017" s="9">
        <v>20</v>
      </c>
      <c r="L1017" s="9">
        <v>142900</v>
      </c>
      <c r="M1017" s="9" t="s">
        <v>51</v>
      </c>
      <c r="N1017" s="9">
        <v>4287</v>
      </c>
      <c r="O1017" s="9" t="s">
        <v>21</v>
      </c>
      <c r="P1017" s="9" t="s">
        <v>49</v>
      </c>
    </row>
    <row r="1018" spans="1:16" x14ac:dyDescent="0.25">
      <c r="A1018" s="9">
        <v>27265</v>
      </c>
      <c r="B1018" s="9" t="s">
        <v>17</v>
      </c>
      <c r="C1018" s="9" t="s">
        <v>243</v>
      </c>
      <c r="D1018" s="10">
        <v>41065</v>
      </c>
      <c r="E1018" s="4" t="s">
        <v>93</v>
      </c>
      <c r="F1018" s="5">
        <v>2012</v>
      </c>
      <c r="G1018" s="5">
        <v>6</v>
      </c>
      <c r="H1018" s="4">
        <v>39829</v>
      </c>
      <c r="I1018" s="4" t="s">
        <v>47</v>
      </c>
      <c r="J1018" s="5">
        <v>40</v>
      </c>
      <c r="K1018" s="9">
        <v>49</v>
      </c>
      <c r="L1018" s="9">
        <v>29963480</v>
      </c>
      <c r="M1018" s="9" t="s">
        <v>29</v>
      </c>
      <c r="N1018" s="9">
        <v>599270</v>
      </c>
      <c r="O1018" s="9" t="s">
        <v>66</v>
      </c>
      <c r="P1018" s="9" t="s">
        <v>78</v>
      </c>
    </row>
    <row r="1019" spans="1:16" x14ac:dyDescent="0.25">
      <c r="A1019" s="9">
        <v>5828</v>
      </c>
      <c r="B1019" s="9" t="s">
        <v>17</v>
      </c>
      <c r="C1019" s="9" t="s">
        <v>244</v>
      </c>
      <c r="D1019" s="10">
        <v>39936</v>
      </c>
      <c r="E1019" s="4" t="s">
        <v>48</v>
      </c>
      <c r="F1019" s="5">
        <v>2009</v>
      </c>
      <c r="G1019" s="5">
        <v>1</v>
      </c>
      <c r="H1019" s="4">
        <v>39936</v>
      </c>
      <c r="I1019" s="4" t="s">
        <v>48</v>
      </c>
      <c r="J1019" s="5">
        <v>0</v>
      </c>
      <c r="K1019" s="9">
        <v>21</v>
      </c>
      <c r="L1019" s="9">
        <v>12010420</v>
      </c>
      <c r="M1019" s="9" t="s">
        <v>43</v>
      </c>
      <c r="N1019" s="9">
        <v>960834</v>
      </c>
      <c r="O1019" s="9" t="s">
        <v>26</v>
      </c>
      <c r="P1019" s="9" t="s">
        <v>72</v>
      </c>
    </row>
    <row r="1020" spans="1:16" x14ac:dyDescent="0.25">
      <c r="A1020" s="9">
        <v>49059</v>
      </c>
      <c r="B1020" s="9" t="s">
        <v>17</v>
      </c>
      <c r="C1020" s="9" t="s">
        <v>244</v>
      </c>
      <c r="D1020" s="10">
        <v>40076</v>
      </c>
      <c r="E1020" s="4" t="s">
        <v>100</v>
      </c>
      <c r="F1020" s="5">
        <v>2009</v>
      </c>
      <c r="G1020" s="5">
        <v>4</v>
      </c>
      <c r="H1020" s="4">
        <v>39936</v>
      </c>
      <c r="I1020" s="4" t="s">
        <v>48</v>
      </c>
      <c r="J1020" s="5">
        <v>4</v>
      </c>
      <c r="K1020" s="9">
        <v>48</v>
      </c>
      <c r="L1020" s="9">
        <v>256000</v>
      </c>
      <c r="M1020" s="9" t="s">
        <v>50</v>
      </c>
      <c r="N1020" s="9">
        <v>23040</v>
      </c>
      <c r="O1020" s="9" t="s">
        <v>21</v>
      </c>
      <c r="P1020" s="9" t="s">
        <v>22</v>
      </c>
    </row>
    <row r="1021" spans="1:16" x14ac:dyDescent="0.25">
      <c r="A1021" s="9">
        <v>53863</v>
      </c>
      <c r="B1021" s="9" t="s">
        <v>17</v>
      </c>
      <c r="C1021" s="9" t="s">
        <v>244</v>
      </c>
      <c r="D1021" s="10">
        <v>40243</v>
      </c>
      <c r="E1021" s="4" t="s">
        <v>85</v>
      </c>
      <c r="F1021" s="5">
        <v>2010</v>
      </c>
      <c r="G1021" s="5">
        <v>21</v>
      </c>
      <c r="H1021" s="4">
        <v>39936</v>
      </c>
      <c r="I1021" s="4" t="s">
        <v>48</v>
      </c>
      <c r="J1021" s="5">
        <v>10</v>
      </c>
      <c r="K1021" s="9">
        <v>46</v>
      </c>
      <c r="L1021" s="9">
        <v>15614900</v>
      </c>
      <c r="M1021" s="9" t="s">
        <v>29</v>
      </c>
      <c r="N1021" s="9">
        <v>312298</v>
      </c>
      <c r="O1021" s="9" t="s">
        <v>21</v>
      </c>
      <c r="P1021" s="9" t="s">
        <v>59</v>
      </c>
    </row>
    <row r="1022" spans="1:16" x14ac:dyDescent="0.25">
      <c r="A1022" s="9">
        <v>58500</v>
      </c>
      <c r="B1022" s="9" t="s">
        <v>41</v>
      </c>
      <c r="C1022" s="9" t="s">
        <v>244</v>
      </c>
      <c r="D1022" s="10">
        <v>40588</v>
      </c>
      <c r="E1022" s="4" t="s">
        <v>35</v>
      </c>
      <c r="F1022" s="5">
        <v>2011</v>
      </c>
      <c r="G1022" s="5">
        <v>7</v>
      </c>
      <c r="H1022" s="4">
        <v>39936</v>
      </c>
      <c r="I1022" s="4" t="s">
        <v>48</v>
      </c>
      <c r="J1022" s="5">
        <v>21</v>
      </c>
      <c r="K1022" s="9">
        <v>17</v>
      </c>
      <c r="L1022" s="9">
        <v>3058028</v>
      </c>
      <c r="M1022" s="9" t="s">
        <v>45</v>
      </c>
      <c r="N1022" s="9">
        <v>214062</v>
      </c>
      <c r="O1022" s="9" t="s">
        <v>66</v>
      </c>
      <c r="P1022" s="9" t="s">
        <v>67</v>
      </c>
    </row>
    <row r="1023" spans="1:16" x14ac:dyDescent="0.25">
      <c r="A1023" s="9">
        <v>3970</v>
      </c>
      <c r="B1023" s="9" t="s">
        <v>17</v>
      </c>
      <c r="C1023" s="9" t="s">
        <v>244</v>
      </c>
      <c r="D1023" s="10">
        <v>40994</v>
      </c>
      <c r="E1023" s="4" t="s">
        <v>102</v>
      </c>
      <c r="F1023" s="5">
        <v>2012</v>
      </c>
      <c r="G1023" s="5">
        <v>15</v>
      </c>
      <c r="H1023" s="4">
        <v>39936</v>
      </c>
      <c r="I1023" s="4" t="s">
        <v>48</v>
      </c>
      <c r="J1023" s="5">
        <v>34</v>
      </c>
      <c r="K1023" s="9">
        <v>39</v>
      </c>
      <c r="L1023" s="9">
        <v>2065940</v>
      </c>
      <c r="M1023" s="9" t="s">
        <v>45</v>
      </c>
      <c r="N1023" s="9">
        <v>144616</v>
      </c>
      <c r="O1023" s="9" t="s">
        <v>66</v>
      </c>
      <c r="P1023" s="9" t="s">
        <v>68</v>
      </c>
    </row>
    <row r="1024" spans="1:16" x14ac:dyDescent="0.25">
      <c r="A1024" s="9">
        <v>8997</v>
      </c>
      <c r="B1024" s="9" t="s">
        <v>17</v>
      </c>
      <c r="C1024" s="9" t="s">
        <v>245</v>
      </c>
      <c r="D1024" s="10">
        <v>39820</v>
      </c>
      <c r="E1024" s="4" t="s">
        <v>47</v>
      </c>
      <c r="F1024" s="5">
        <v>2009</v>
      </c>
      <c r="G1024" s="5">
        <v>1</v>
      </c>
      <c r="H1024" s="4">
        <v>39820</v>
      </c>
      <c r="I1024" s="4" t="s">
        <v>47</v>
      </c>
      <c r="J1024" s="5">
        <v>0</v>
      </c>
      <c r="K1024" s="9">
        <v>40</v>
      </c>
      <c r="L1024" s="9">
        <v>34559240</v>
      </c>
      <c r="M1024" s="9" t="s">
        <v>36</v>
      </c>
      <c r="N1024" s="9">
        <v>1382370</v>
      </c>
      <c r="O1024" s="9" t="s">
        <v>66</v>
      </c>
      <c r="P1024" s="9" t="s">
        <v>78</v>
      </c>
    </row>
    <row r="1025" spans="1:16" x14ac:dyDescent="0.25">
      <c r="A1025" s="9">
        <v>50373</v>
      </c>
      <c r="B1025" s="9" t="s">
        <v>17</v>
      </c>
      <c r="C1025" s="9" t="s">
        <v>245</v>
      </c>
      <c r="D1025" s="10">
        <v>39851</v>
      </c>
      <c r="E1025" s="4" t="s">
        <v>63</v>
      </c>
      <c r="F1025" s="5">
        <v>2009</v>
      </c>
      <c r="G1025" s="5">
        <v>8</v>
      </c>
      <c r="H1025" s="4">
        <v>39820</v>
      </c>
      <c r="I1025" s="4" t="s">
        <v>47</v>
      </c>
      <c r="J1025" s="5">
        <v>1</v>
      </c>
      <c r="K1025" s="9">
        <v>9</v>
      </c>
      <c r="L1025" s="9">
        <v>2910080</v>
      </c>
      <c r="M1025" s="9" t="s">
        <v>25</v>
      </c>
      <c r="N1025" s="9">
        <v>174605</v>
      </c>
      <c r="O1025" s="9" t="s">
        <v>21</v>
      </c>
      <c r="P1025" s="9" t="s">
        <v>59</v>
      </c>
    </row>
    <row r="1026" spans="1:16" x14ac:dyDescent="0.25">
      <c r="A1026" s="9">
        <v>53798</v>
      </c>
      <c r="B1026" s="9" t="s">
        <v>17</v>
      </c>
      <c r="C1026" s="9" t="s">
        <v>245</v>
      </c>
      <c r="D1026" s="10">
        <v>39922</v>
      </c>
      <c r="E1026" s="4" t="s">
        <v>108</v>
      </c>
      <c r="F1026" s="5">
        <v>2009</v>
      </c>
      <c r="G1026" s="5">
        <v>8</v>
      </c>
      <c r="H1026" s="4">
        <v>39820</v>
      </c>
      <c r="I1026" s="4" t="s">
        <v>47</v>
      </c>
      <c r="J1026" s="5">
        <v>3</v>
      </c>
      <c r="K1026" s="9">
        <v>29</v>
      </c>
      <c r="L1026" s="9">
        <v>4635300</v>
      </c>
      <c r="M1026" s="9">
        <v>0</v>
      </c>
      <c r="N1026" s="9">
        <v>0</v>
      </c>
      <c r="O1026" s="9" t="s">
        <v>21</v>
      </c>
      <c r="P1026" s="9" t="s">
        <v>34</v>
      </c>
    </row>
    <row r="1027" spans="1:16" x14ac:dyDescent="0.25">
      <c r="A1027" s="9">
        <v>10310</v>
      </c>
      <c r="B1027" s="9" t="s">
        <v>17</v>
      </c>
      <c r="C1027" s="9" t="s">
        <v>245</v>
      </c>
      <c r="D1027" s="10">
        <v>39935</v>
      </c>
      <c r="E1027" s="4" t="s">
        <v>48</v>
      </c>
      <c r="F1027" s="5">
        <v>2009</v>
      </c>
      <c r="G1027" s="5">
        <v>20</v>
      </c>
      <c r="H1027" s="4">
        <v>39820</v>
      </c>
      <c r="I1027" s="4" t="s">
        <v>47</v>
      </c>
      <c r="J1027" s="5">
        <v>3</v>
      </c>
      <c r="K1027" s="9">
        <v>48</v>
      </c>
      <c r="L1027" s="9">
        <v>279720</v>
      </c>
      <c r="M1027" s="9" t="s">
        <v>45</v>
      </c>
      <c r="N1027" s="9">
        <v>19580</v>
      </c>
      <c r="O1027" s="9" t="s">
        <v>21</v>
      </c>
      <c r="P1027" s="9" t="s">
        <v>52</v>
      </c>
    </row>
    <row r="1028" spans="1:16" x14ac:dyDescent="0.25">
      <c r="A1028" s="9">
        <v>5222</v>
      </c>
      <c r="B1028" s="9" t="s">
        <v>17</v>
      </c>
      <c r="C1028" s="9" t="s">
        <v>245</v>
      </c>
      <c r="D1028" s="10">
        <v>39959</v>
      </c>
      <c r="E1028" s="4" t="s">
        <v>48</v>
      </c>
      <c r="F1028" s="5">
        <v>2009</v>
      </c>
      <c r="G1028" s="5">
        <v>3</v>
      </c>
      <c r="H1028" s="4">
        <v>39820</v>
      </c>
      <c r="I1028" s="4" t="s">
        <v>47</v>
      </c>
      <c r="J1028" s="5">
        <v>4</v>
      </c>
      <c r="K1028" s="9">
        <v>40</v>
      </c>
      <c r="L1028" s="9">
        <v>28903500</v>
      </c>
      <c r="M1028" s="9" t="s">
        <v>20</v>
      </c>
      <c r="N1028" s="9">
        <v>289035</v>
      </c>
      <c r="O1028" s="9" t="s">
        <v>26</v>
      </c>
      <c r="P1028" s="9" t="s">
        <v>72</v>
      </c>
    </row>
    <row r="1029" spans="1:16" x14ac:dyDescent="0.25">
      <c r="A1029" s="9">
        <v>25063</v>
      </c>
      <c r="B1029" s="9" t="s">
        <v>17</v>
      </c>
      <c r="C1029" s="9" t="s">
        <v>245</v>
      </c>
      <c r="D1029" s="10">
        <v>39993</v>
      </c>
      <c r="E1029" s="4" t="s">
        <v>76</v>
      </c>
      <c r="F1029" s="5">
        <v>2009</v>
      </c>
      <c r="G1029" s="5">
        <v>27</v>
      </c>
      <c r="H1029" s="4">
        <v>39820</v>
      </c>
      <c r="I1029" s="4" t="s">
        <v>47</v>
      </c>
      <c r="J1029" s="5">
        <v>5</v>
      </c>
      <c r="K1029" s="9">
        <v>24</v>
      </c>
      <c r="L1029" s="9">
        <v>1423750</v>
      </c>
      <c r="M1029" s="9" t="s">
        <v>36</v>
      </c>
      <c r="N1029" s="9">
        <v>56950</v>
      </c>
      <c r="O1029" s="9" t="s">
        <v>66</v>
      </c>
      <c r="P1029" s="9" t="s">
        <v>67</v>
      </c>
    </row>
    <row r="1030" spans="1:16" x14ac:dyDescent="0.25">
      <c r="A1030" s="9">
        <v>7203</v>
      </c>
      <c r="B1030" s="9" t="s">
        <v>41</v>
      </c>
      <c r="C1030" s="9" t="s">
        <v>245</v>
      </c>
      <c r="D1030" s="10">
        <v>40026</v>
      </c>
      <c r="E1030" s="4" t="s">
        <v>24</v>
      </c>
      <c r="F1030" s="5">
        <v>2009</v>
      </c>
      <c r="G1030" s="5">
        <v>30</v>
      </c>
      <c r="H1030" s="4">
        <v>39820</v>
      </c>
      <c r="I1030" s="4" t="s">
        <v>47</v>
      </c>
      <c r="J1030" s="5">
        <v>6</v>
      </c>
      <c r="K1030" s="9">
        <v>25</v>
      </c>
      <c r="L1030" s="9">
        <v>43504020</v>
      </c>
      <c r="M1030" s="9" t="s">
        <v>51</v>
      </c>
      <c r="N1030" s="9">
        <v>1305121</v>
      </c>
      <c r="O1030" s="9" t="s">
        <v>21</v>
      </c>
      <c r="P1030" s="9" t="s">
        <v>49</v>
      </c>
    </row>
    <row r="1031" spans="1:16" x14ac:dyDescent="0.25">
      <c r="A1031" s="9">
        <v>19140</v>
      </c>
      <c r="B1031" s="9" t="s">
        <v>17</v>
      </c>
      <c r="C1031" s="9" t="s">
        <v>245</v>
      </c>
      <c r="D1031" s="10">
        <v>40086</v>
      </c>
      <c r="E1031" s="4" t="s">
        <v>100</v>
      </c>
      <c r="F1031" s="5">
        <v>2009</v>
      </c>
      <c r="G1031" s="5">
        <v>2</v>
      </c>
      <c r="H1031" s="4">
        <v>39820</v>
      </c>
      <c r="I1031" s="4" t="s">
        <v>47</v>
      </c>
      <c r="J1031" s="5">
        <v>8</v>
      </c>
      <c r="K1031" s="9">
        <v>47</v>
      </c>
      <c r="L1031" s="9">
        <v>628000</v>
      </c>
      <c r="M1031" s="9" t="s">
        <v>45</v>
      </c>
      <c r="N1031" s="9">
        <v>43960</v>
      </c>
      <c r="O1031" s="9" t="s">
        <v>21</v>
      </c>
      <c r="P1031" s="9" t="s">
        <v>49</v>
      </c>
    </row>
    <row r="1032" spans="1:16" x14ac:dyDescent="0.25">
      <c r="A1032" s="9">
        <v>26627</v>
      </c>
      <c r="B1032" s="9" t="s">
        <v>17</v>
      </c>
      <c r="C1032" s="9" t="s">
        <v>245</v>
      </c>
      <c r="D1032" s="10">
        <v>40116</v>
      </c>
      <c r="E1032" s="4" t="s">
        <v>95</v>
      </c>
      <c r="F1032" s="5">
        <v>2009</v>
      </c>
      <c r="G1032" s="5">
        <v>31</v>
      </c>
      <c r="H1032" s="4">
        <v>39820</v>
      </c>
      <c r="I1032" s="4" t="s">
        <v>47</v>
      </c>
      <c r="J1032" s="5">
        <v>9</v>
      </c>
      <c r="K1032" s="9">
        <v>25</v>
      </c>
      <c r="L1032" s="9">
        <v>76740</v>
      </c>
      <c r="M1032" s="9" t="s">
        <v>69</v>
      </c>
      <c r="N1032" s="9">
        <v>7674</v>
      </c>
      <c r="O1032" s="9" t="s">
        <v>21</v>
      </c>
      <c r="P1032" s="9" t="s">
        <v>52</v>
      </c>
    </row>
    <row r="1033" spans="1:16" x14ac:dyDescent="0.25">
      <c r="A1033" s="9">
        <v>6562</v>
      </c>
      <c r="B1033" s="9" t="s">
        <v>17</v>
      </c>
      <c r="C1033" s="9" t="s">
        <v>245</v>
      </c>
      <c r="D1033" s="10">
        <v>40167</v>
      </c>
      <c r="E1033" s="4" t="s">
        <v>28</v>
      </c>
      <c r="F1033" s="5">
        <v>2009</v>
      </c>
      <c r="G1033" s="5">
        <v>31</v>
      </c>
      <c r="H1033" s="4">
        <v>39820</v>
      </c>
      <c r="I1033" s="4" t="s">
        <v>47</v>
      </c>
      <c r="J1033" s="5">
        <v>11</v>
      </c>
      <c r="K1033" s="9">
        <v>12</v>
      </c>
      <c r="L1033" s="9">
        <v>34549740</v>
      </c>
      <c r="M1033" s="9" t="s">
        <v>29</v>
      </c>
      <c r="N1033" s="9">
        <v>690995</v>
      </c>
      <c r="O1033" s="9" t="s">
        <v>66</v>
      </c>
      <c r="P1033" s="9" t="s">
        <v>75</v>
      </c>
    </row>
    <row r="1034" spans="1:16" x14ac:dyDescent="0.25">
      <c r="A1034" s="9">
        <v>57538</v>
      </c>
      <c r="B1034" s="9" t="s">
        <v>17</v>
      </c>
      <c r="C1034" s="9" t="s">
        <v>245</v>
      </c>
      <c r="D1034" s="10">
        <v>40229</v>
      </c>
      <c r="E1034" s="4" t="s">
        <v>57</v>
      </c>
      <c r="F1034" s="5">
        <v>2010</v>
      </c>
      <c r="G1034" s="5">
        <v>21</v>
      </c>
      <c r="H1034" s="4">
        <v>39820</v>
      </c>
      <c r="I1034" s="4" t="s">
        <v>47</v>
      </c>
      <c r="J1034" s="5">
        <v>13</v>
      </c>
      <c r="K1034" s="9">
        <v>40</v>
      </c>
      <c r="L1034" s="9">
        <v>2740980</v>
      </c>
      <c r="M1034" s="9" t="s">
        <v>43</v>
      </c>
      <c r="N1034" s="9">
        <v>219278</v>
      </c>
      <c r="O1034" s="9" t="s">
        <v>26</v>
      </c>
      <c r="P1034" s="9" t="s">
        <v>27</v>
      </c>
    </row>
    <row r="1035" spans="1:16" x14ac:dyDescent="0.25">
      <c r="A1035" s="9">
        <v>26947</v>
      </c>
      <c r="B1035" s="9" t="s">
        <v>17</v>
      </c>
      <c r="C1035" s="9" t="s">
        <v>245</v>
      </c>
      <c r="D1035" s="10">
        <v>40274</v>
      </c>
      <c r="E1035" s="4" t="s">
        <v>31</v>
      </c>
      <c r="F1035" s="5">
        <v>2010</v>
      </c>
      <c r="G1035" s="5">
        <v>21</v>
      </c>
      <c r="H1035" s="4">
        <v>39820</v>
      </c>
      <c r="I1035" s="4" t="s">
        <v>47</v>
      </c>
      <c r="J1035" s="5">
        <v>14</v>
      </c>
      <c r="K1035" s="9">
        <v>4</v>
      </c>
      <c r="L1035" s="9">
        <v>934300</v>
      </c>
      <c r="M1035" s="9" t="s">
        <v>20</v>
      </c>
      <c r="N1035" s="9">
        <v>9343</v>
      </c>
      <c r="O1035" s="9" t="s">
        <v>26</v>
      </c>
      <c r="P1035" s="9" t="s">
        <v>72</v>
      </c>
    </row>
    <row r="1036" spans="1:16" x14ac:dyDescent="0.25">
      <c r="A1036" s="9">
        <v>58789</v>
      </c>
      <c r="B1036" s="9" t="s">
        <v>17</v>
      </c>
      <c r="C1036" s="9" t="s">
        <v>245</v>
      </c>
      <c r="D1036" s="10">
        <v>40306</v>
      </c>
      <c r="E1036" s="4" t="s">
        <v>33</v>
      </c>
      <c r="F1036" s="5">
        <v>2010</v>
      </c>
      <c r="G1036" s="5">
        <v>7</v>
      </c>
      <c r="H1036" s="4">
        <v>39820</v>
      </c>
      <c r="I1036" s="4" t="s">
        <v>47</v>
      </c>
      <c r="J1036" s="5">
        <v>16</v>
      </c>
      <c r="K1036" s="9">
        <v>26</v>
      </c>
      <c r="L1036" s="9">
        <v>391020</v>
      </c>
      <c r="M1036" s="9" t="s">
        <v>51</v>
      </c>
      <c r="N1036" s="9">
        <v>11731</v>
      </c>
      <c r="O1036" s="9" t="s">
        <v>21</v>
      </c>
      <c r="P1036" s="9" t="s">
        <v>49</v>
      </c>
    </row>
    <row r="1037" spans="1:16" x14ac:dyDescent="0.25">
      <c r="A1037" s="9">
        <v>33889</v>
      </c>
      <c r="B1037" s="9" t="s">
        <v>17</v>
      </c>
      <c r="C1037" s="9" t="s">
        <v>245</v>
      </c>
      <c r="D1037" s="10">
        <v>40340</v>
      </c>
      <c r="E1037" s="4" t="s">
        <v>79</v>
      </c>
      <c r="F1037" s="5">
        <v>2010</v>
      </c>
      <c r="G1037" s="5">
        <v>9</v>
      </c>
      <c r="H1037" s="4">
        <v>39820</v>
      </c>
      <c r="I1037" s="4" t="s">
        <v>47</v>
      </c>
      <c r="J1037" s="5">
        <v>17</v>
      </c>
      <c r="K1037" s="9">
        <v>46</v>
      </c>
      <c r="L1037" s="9">
        <v>18092660</v>
      </c>
      <c r="M1037" s="9">
        <v>0</v>
      </c>
      <c r="N1037" s="9">
        <v>0</v>
      </c>
      <c r="O1037" s="9" t="s">
        <v>21</v>
      </c>
      <c r="P1037" s="9" t="s">
        <v>34</v>
      </c>
    </row>
    <row r="1038" spans="1:16" x14ac:dyDescent="0.25">
      <c r="A1038" s="9">
        <v>8227</v>
      </c>
      <c r="B1038" s="9" t="s">
        <v>17</v>
      </c>
      <c r="C1038" s="9" t="s">
        <v>245</v>
      </c>
      <c r="D1038" s="10">
        <v>40452</v>
      </c>
      <c r="E1038" s="4" t="s">
        <v>96</v>
      </c>
      <c r="F1038" s="5">
        <v>2010</v>
      </c>
      <c r="G1038" s="5">
        <v>12</v>
      </c>
      <c r="H1038" s="4">
        <v>39820</v>
      </c>
      <c r="I1038" s="4" t="s">
        <v>47</v>
      </c>
      <c r="J1038" s="5">
        <v>20</v>
      </c>
      <c r="K1038" s="9">
        <v>32</v>
      </c>
      <c r="L1038" s="9">
        <v>324500</v>
      </c>
      <c r="M1038" s="9" t="s">
        <v>39</v>
      </c>
      <c r="N1038" s="9">
        <v>16225</v>
      </c>
      <c r="O1038" s="9" t="s">
        <v>66</v>
      </c>
      <c r="P1038" s="9" t="s">
        <v>68</v>
      </c>
    </row>
    <row r="1039" spans="1:16" x14ac:dyDescent="0.25">
      <c r="A1039" s="9">
        <v>25248</v>
      </c>
      <c r="B1039" s="9" t="s">
        <v>17</v>
      </c>
      <c r="C1039" s="9" t="s">
        <v>245</v>
      </c>
      <c r="D1039" s="10">
        <v>40555</v>
      </c>
      <c r="E1039" s="4" t="s">
        <v>80</v>
      </c>
      <c r="F1039" s="5">
        <v>2011</v>
      </c>
      <c r="G1039" s="5">
        <v>2</v>
      </c>
      <c r="H1039" s="4">
        <v>39820</v>
      </c>
      <c r="I1039" s="4" t="s">
        <v>47</v>
      </c>
      <c r="J1039" s="5">
        <v>24</v>
      </c>
      <c r="K1039" s="9">
        <v>33</v>
      </c>
      <c r="L1039" s="9">
        <v>542280</v>
      </c>
      <c r="M1039" s="9" t="s">
        <v>39</v>
      </c>
      <c r="N1039" s="9">
        <v>27114</v>
      </c>
      <c r="O1039" s="9" t="s">
        <v>66</v>
      </c>
      <c r="P1039" s="9" t="s">
        <v>68</v>
      </c>
    </row>
    <row r="1040" spans="1:16" x14ac:dyDescent="0.25">
      <c r="A1040" s="9">
        <v>25412</v>
      </c>
      <c r="B1040" s="9" t="s">
        <v>17</v>
      </c>
      <c r="C1040" s="9" t="s">
        <v>245</v>
      </c>
      <c r="D1040" s="10">
        <v>40700</v>
      </c>
      <c r="E1040" s="4" t="s">
        <v>60</v>
      </c>
      <c r="F1040" s="5">
        <v>2011</v>
      </c>
      <c r="G1040" s="5">
        <v>13</v>
      </c>
      <c r="H1040" s="4">
        <v>39820</v>
      </c>
      <c r="I1040" s="4" t="s">
        <v>47</v>
      </c>
      <c r="J1040" s="5">
        <v>28</v>
      </c>
      <c r="K1040" s="9">
        <v>18</v>
      </c>
      <c r="L1040" s="9">
        <v>259540</v>
      </c>
      <c r="M1040" s="9" t="s">
        <v>20</v>
      </c>
      <c r="N1040" s="9">
        <v>2595</v>
      </c>
      <c r="O1040" s="9" t="s">
        <v>21</v>
      </c>
      <c r="P1040" s="9" t="s">
        <v>40</v>
      </c>
    </row>
    <row r="1041" spans="1:16" x14ac:dyDescent="0.25">
      <c r="A1041" s="9">
        <v>3362</v>
      </c>
      <c r="B1041" s="9" t="s">
        <v>17</v>
      </c>
      <c r="C1041" s="9" t="s">
        <v>245</v>
      </c>
      <c r="D1041" s="10">
        <v>40752</v>
      </c>
      <c r="E1041" s="4" t="s">
        <v>101</v>
      </c>
      <c r="F1041" s="5">
        <v>2011</v>
      </c>
      <c r="G1041" s="5">
        <v>7</v>
      </c>
      <c r="H1041" s="4">
        <v>39820</v>
      </c>
      <c r="I1041" s="4" t="s">
        <v>47</v>
      </c>
      <c r="J1041" s="5">
        <v>30</v>
      </c>
      <c r="K1041" s="9">
        <v>40</v>
      </c>
      <c r="L1041" s="9">
        <v>3399040</v>
      </c>
      <c r="M1041" s="9" t="s">
        <v>36</v>
      </c>
      <c r="N1041" s="9">
        <v>135962</v>
      </c>
      <c r="O1041" s="9" t="s">
        <v>66</v>
      </c>
      <c r="P1041" s="9" t="s">
        <v>68</v>
      </c>
    </row>
    <row r="1042" spans="1:16" x14ac:dyDescent="0.25">
      <c r="A1042" s="9">
        <v>11776</v>
      </c>
      <c r="B1042" s="9" t="s">
        <v>17</v>
      </c>
      <c r="C1042" s="9" t="s">
        <v>245</v>
      </c>
      <c r="D1042" s="10">
        <v>40963</v>
      </c>
      <c r="E1042" s="4" t="s">
        <v>61</v>
      </c>
      <c r="F1042" s="5">
        <v>2012</v>
      </c>
      <c r="G1042" s="5">
        <v>29</v>
      </c>
      <c r="H1042" s="4">
        <v>39820</v>
      </c>
      <c r="I1042" s="4" t="s">
        <v>47</v>
      </c>
      <c r="J1042" s="5">
        <v>37</v>
      </c>
      <c r="K1042" s="9">
        <v>40</v>
      </c>
      <c r="L1042" s="9">
        <v>114480</v>
      </c>
      <c r="M1042" s="9" t="s">
        <v>36</v>
      </c>
      <c r="N1042" s="9">
        <v>4579</v>
      </c>
      <c r="O1042" s="9" t="s">
        <v>21</v>
      </c>
      <c r="P1042" s="9" t="s">
        <v>56</v>
      </c>
    </row>
    <row r="1043" spans="1:16" x14ac:dyDescent="0.25">
      <c r="A1043" s="9">
        <v>8609</v>
      </c>
      <c r="B1043" s="9" t="s">
        <v>17</v>
      </c>
      <c r="C1043" s="9" t="s">
        <v>245</v>
      </c>
      <c r="D1043" s="10">
        <v>41013</v>
      </c>
      <c r="E1043" s="4" t="s">
        <v>70</v>
      </c>
      <c r="F1043" s="5">
        <v>2012</v>
      </c>
      <c r="G1043" s="5">
        <v>25</v>
      </c>
      <c r="H1043" s="4">
        <v>39820</v>
      </c>
      <c r="I1043" s="4" t="s">
        <v>47</v>
      </c>
      <c r="J1043" s="5">
        <v>39</v>
      </c>
      <c r="K1043" s="9">
        <v>4</v>
      </c>
      <c r="L1043" s="9">
        <v>144007</v>
      </c>
      <c r="M1043" s="9" t="s">
        <v>36</v>
      </c>
      <c r="N1043" s="9">
        <v>5760</v>
      </c>
      <c r="O1043" s="9" t="s">
        <v>66</v>
      </c>
      <c r="P1043" s="9" t="s">
        <v>67</v>
      </c>
    </row>
    <row r="1044" spans="1:16" x14ac:dyDescent="0.25">
      <c r="A1044" s="9">
        <v>59909</v>
      </c>
      <c r="B1044" s="9" t="s">
        <v>17</v>
      </c>
      <c r="C1044" s="9" t="s">
        <v>245</v>
      </c>
      <c r="D1044" s="10">
        <v>41037</v>
      </c>
      <c r="E1044" s="4" t="s">
        <v>83</v>
      </c>
      <c r="F1044" s="5">
        <v>2012</v>
      </c>
      <c r="G1044" s="5">
        <v>15</v>
      </c>
      <c r="H1044" s="4">
        <v>39820</v>
      </c>
      <c r="I1044" s="4" t="s">
        <v>47</v>
      </c>
      <c r="J1044" s="5">
        <v>40</v>
      </c>
      <c r="K1044" s="9">
        <v>11</v>
      </c>
      <c r="L1044" s="9">
        <v>2510960</v>
      </c>
      <c r="M1044" s="9" t="s">
        <v>25</v>
      </c>
      <c r="N1044" s="9">
        <v>150658</v>
      </c>
      <c r="O1044" s="9" t="s">
        <v>66</v>
      </c>
      <c r="P1044" s="9" t="s">
        <v>75</v>
      </c>
    </row>
    <row r="1045" spans="1:16" x14ac:dyDescent="0.25">
      <c r="A1045" s="9">
        <v>32067</v>
      </c>
      <c r="B1045" s="9" t="s">
        <v>17</v>
      </c>
      <c r="C1045" s="9" t="s">
        <v>245</v>
      </c>
      <c r="D1045" s="10">
        <v>41246</v>
      </c>
      <c r="E1045" s="4" t="s">
        <v>86</v>
      </c>
      <c r="F1045" s="5">
        <v>2012</v>
      </c>
      <c r="G1045" s="5">
        <v>9</v>
      </c>
      <c r="H1045" s="4">
        <v>39820</v>
      </c>
      <c r="I1045" s="4" t="s">
        <v>47</v>
      </c>
      <c r="J1045" s="5">
        <v>46</v>
      </c>
      <c r="K1045" s="9">
        <v>27</v>
      </c>
      <c r="L1045" s="9">
        <v>5707767</v>
      </c>
      <c r="M1045" s="9" t="s">
        <v>25</v>
      </c>
      <c r="N1045" s="9">
        <v>342466</v>
      </c>
      <c r="O1045" s="9" t="s">
        <v>66</v>
      </c>
      <c r="P1045" s="9" t="s">
        <v>67</v>
      </c>
    </row>
    <row r="1046" spans="1:16" x14ac:dyDescent="0.25">
      <c r="A1046" s="9">
        <v>9669</v>
      </c>
      <c r="B1046" s="9" t="s">
        <v>17</v>
      </c>
      <c r="C1046" s="9" t="s">
        <v>246</v>
      </c>
      <c r="D1046" s="10">
        <v>39925</v>
      </c>
      <c r="E1046" s="4" t="s">
        <v>108</v>
      </c>
      <c r="F1046" s="5">
        <v>2009</v>
      </c>
      <c r="G1046" s="5">
        <v>1</v>
      </c>
      <c r="H1046" s="4">
        <v>39925</v>
      </c>
      <c r="I1046" s="4" t="s">
        <v>108</v>
      </c>
      <c r="J1046" s="5">
        <v>0</v>
      </c>
      <c r="K1046" s="9">
        <v>18</v>
      </c>
      <c r="L1046" s="9">
        <v>584220</v>
      </c>
      <c r="M1046" s="9" t="s">
        <v>36</v>
      </c>
      <c r="N1046" s="9">
        <v>23369</v>
      </c>
      <c r="O1046" s="9" t="s">
        <v>21</v>
      </c>
      <c r="P1046" s="9" t="s">
        <v>59</v>
      </c>
    </row>
    <row r="1047" spans="1:16" x14ac:dyDescent="0.25">
      <c r="A1047" s="9">
        <v>5378</v>
      </c>
      <c r="B1047" s="9" t="s">
        <v>17</v>
      </c>
      <c r="C1047" s="9" t="s">
        <v>246</v>
      </c>
      <c r="D1047" s="10">
        <v>41206</v>
      </c>
      <c r="E1047" s="4" t="s">
        <v>98</v>
      </c>
      <c r="F1047" s="5">
        <v>2012</v>
      </c>
      <c r="G1047" s="5">
        <v>23</v>
      </c>
      <c r="H1047" s="4">
        <v>39925</v>
      </c>
      <c r="I1047" s="4" t="s">
        <v>108</v>
      </c>
      <c r="J1047" s="5">
        <v>42</v>
      </c>
      <c r="K1047" s="9">
        <v>6</v>
      </c>
      <c r="L1047" s="9">
        <v>108560</v>
      </c>
      <c r="M1047" s="9" t="s">
        <v>20</v>
      </c>
      <c r="N1047" s="9">
        <v>1086</v>
      </c>
      <c r="O1047" s="9" t="s">
        <v>26</v>
      </c>
      <c r="P1047" s="9" t="s">
        <v>27</v>
      </c>
    </row>
    <row r="1048" spans="1:16" x14ac:dyDescent="0.25">
      <c r="A1048" s="9">
        <v>3777</v>
      </c>
      <c r="B1048" s="9" t="s">
        <v>41</v>
      </c>
      <c r="C1048" s="9" t="s">
        <v>247</v>
      </c>
      <c r="D1048" s="10">
        <v>39998</v>
      </c>
      <c r="E1048" s="4" t="s">
        <v>77</v>
      </c>
      <c r="F1048" s="5">
        <v>2009</v>
      </c>
      <c r="G1048" s="5">
        <v>1</v>
      </c>
      <c r="H1048" s="4">
        <v>39998</v>
      </c>
      <c r="I1048" s="4" t="s">
        <v>77</v>
      </c>
      <c r="J1048" s="5">
        <v>0</v>
      </c>
      <c r="K1048" s="9">
        <v>14</v>
      </c>
      <c r="L1048" s="9">
        <v>489700</v>
      </c>
      <c r="M1048" s="9" t="s">
        <v>25</v>
      </c>
      <c r="N1048" s="9">
        <v>29382</v>
      </c>
      <c r="O1048" s="9" t="s">
        <v>26</v>
      </c>
      <c r="P1048" s="9" t="s">
        <v>27</v>
      </c>
    </row>
    <row r="1049" spans="1:16" x14ac:dyDescent="0.25">
      <c r="A1049" s="9">
        <v>9985</v>
      </c>
      <c r="B1049" s="9" t="s">
        <v>17</v>
      </c>
      <c r="C1049" s="9" t="s">
        <v>247</v>
      </c>
      <c r="D1049" s="10">
        <v>40367</v>
      </c>
      <c r="E1049" s="4" t="s">
        <v>58</v>
      </c>
      <c r="F1049" s="5">
        <v>2010</v>
      </c>
      <c r="G1049" s="5">
        <v>5</v>
      </c>
      <c r="H1049" s="4">
        <v>39998</v>
      </c>
      <c r="I1049" s="4" t="s">
        <v>77</v>
      </c>
      <c r="J1049" s="5">
        <v>12</v>
      </c>
      <c r="K1049" s="9">
        <v>12</v>
      </c>
      <c r="L1049" s="9">
        <v>163800</v>
      </c>
      <c r="M1049" s="9" t="s">
        <v>43</v>
      </c>
      <c r="N1049" s="9">
        <v>13104</v>
      </c>
      <c r="O1049" s="9" t="s">
        <v>21</v>
      </c>
      <c r="P1049" s="9" t="s">
        <v>40</v>
      </c>
    </row>
    <row r="1050" spans="1:16" x14ac:dyDescent="0.25">
      <c r="A1050" s="9">
        <v>2626</v>
      </c>
      <c r="B1050" s="9" t="s">
        <v>17</v>
      </c>
      <c r="C1050" s="9" t="s">
        <v>247</v>
      </c>
      <c r="D1050" s="10">
        <v>40733</v>
      </c>
      <c r="E1050" s="4" t="s">
        <v>101</v>
      </c>
      <c r="F1050" s="5">
        <v>2011</v>
      </c>
      <c r="G1050" s="5">
        <v>9</v>
      </c>
      <c r="H1050" s="4">
        <v>39998</v>
      </c>
      <c r="I1050" s="4" t="s">
        <v>77</v>
      </c>
      <c r="J1050" s="5">
        <v>24</v>
      </c>
      <c r="K1050" s="9">
        <v>16</v>
      </c>
      <c r="L1050" s="9">
        <v>96740</v>
      </c>
      <c r="M1050" s="9" t="s">
        <v>29</v>
      </c>
      <c r="N1050" s="9">
        <v>1935</v>
      </c>
      <c r="O1050" s="9" t="s">
        <v>21</v>
      </c>
      <c r="P1050" s="9" t="s">
        <v>22</v>
      </c>
    </row>
    <row r="1051" spans="1:16" x14ac:dyDescent="0.25">
      <c r="A1051" s="9">
        <v>9632</v>
      </c>
      <c r="B1051" s="9" t="s">
        <v>17</v>
      </c>
      <c r="C1051" s="9" t="s">
        <v>247</v>
      </c>
      <c r="D1051" s="10">
        <v>40924</v>
      </c>
      <c r="E1051" s="4" t="s">
        <v>54</v>
      </c>
      <c r="F1051" s="5">
        <v>2012</v>
      </c>
      <c r="G1051" s="5">
        <v>10</v>
      </c>
      <c r="H1051" s="4">
        <v>39998</v>
      </c>
      <c r="I1051" s="4" t="s">
        <v>77</v>
      </c>
      <c r="J1051" s="5">
        <v>30</v>
      </c>
      <c r="K1051" s="9">
        <v>33</v>
      </c>
      <c r="L1051" s="9">
        <v>7266060</v>
      </c>
      <c r="M1051" s="9" t="s">
        <v>50</v>
      </c>
      <c r="N1051" s="9">
        <v>653945</v>
      </c>
      <c r="O1051" s="9" t="s">
        <v>21</v>
      </c>
      <c r="P1051" s="9" t="s">
        <v>49</v>
      </c>
    </row>
    <row r="1052" spans="1:16" x14ac:dyDescent="0.25">
      <c r="A1052" s="9">
        <v>8960</v>
      </c>
      <c r="B1052" s="9" t="s">
        <v>17</v>
      </c>
      <c r="C1052" s="9" t="s">
        <v>248</v>
      </c>
      <c r="D1052" s="10">
        <v>40304</v>
      </c>
      <c r="E1052" s="4" t="s">
        <v>33</v>
      </c>
      <c r="F1052" s="5">
        <v>2010</v>
      </c>
      <c r="G1052" s="5">
        <v>1</v>
      </c>
      <c r="H1052" s="4">
        <v>40304</v>
      </c>
      <c r="I1052" s="4" t="s">
        <v>33</v>
      </c>
      <c r="J1052" s="5">
        <v>0</v>
      </c>
      <c r="K1052" s="9">
        <v>46</v>
      </c>
      <c r="L1052" s="9">
        <v>8670680</v>
      </c>
      <c r="M1052" s="9" t="s">
        <v>45</v>
      </c>
      <c r="N1052" s="9">
        <v>606948</v>
      </c>
      <c r="O1052" s="9" t="s">
        <v>66</v>
      </c>
      <c r="P1052" s="9" t="s">
        <v>68</v>
      </c>
    </row>
    <row r="1053" spans="1:16" x14ac:dyDescent="0.25">
      <c r="A1053" s="9">
        <v>25254</v>
      </c>
      <c r="B1053" s="9" t="s">
        <v>17</v>
      </c>
      <c r="C1053" s="9" t="s">
        <v>248</v>
      </c>
      <c r="D1053" s="10">
        <v>40438</v>
      </c>
      <c r="E1053" s="4" t="s">
        <v>115</v>
      </c>
      <c r="F1053" s="5">
        <v>2010</v>
      </c>
      <c r="G1053" s="5">
        <v>7</v>
      </c>
      <c r="H1053" s="4">
        <v>40304</v>
      </c>
      <c r="I1053" s="4" t="s">
        <v>33</v>
      </c>
      <c r="J1053" s="5">
        <v>4</v>
      </c>
      <c r="K1053" s="9">
        <v>35</v>
      </c>
      <c r="L1053" s="9">
        <v>599360</v>
      </c>
      <c r="M1053" s="9" t="s">
        <v>25</v>
      </c>
      <c r="N1053" s="9">
        <v>35962</v>
      </c>
      <c r="O1053" s="9" t="s">
        <v>21</v>
      </c>
      <c r="P1053" s="9" t="s">
        <v>49</v>
      </c>
    </row>
    <row r="1054" spans="1:16" x14ac:dyDescent="0.25">
      <c r="A1054" s="9">
        <v>42081</v>
      </c>
      <c r="B1054" s="9" t="s">
        <v>17</v>
      </c>
      <c r="C1054" s="9" t="s">
        <v>248</v>
      </c>
      <c r="D1054" s="10">
        <v>40817</v>
      </c>
      <c r="E1054" s="4" t="s">
        <v>38</v>
      </c>
      <c r="F1054" s="5">
        <v>2011</v>
      </c>
      <c r="G1054" s="5">
        <v>18</v>
      </c>
      <c r="H1054" s="4">
        <v>40304</v>
      </c>
      <c r="I1054" s="4" t="s">
        <v>33</v>
      </c>
      <c r="J1054" s="5">
        <v>16</v>
      </c>
      <c r="K1054" s="9">
        <v>36</v>
      </c>
      <c r="L1054" s="9">
        <v>376680</v>
      </c>
      <c r="M1054" s="9" t="s">
        <v>36</v>
      </c>
      <c r="N1054" s="9">
        <v>15067</v>
      </c>
      <c r="O1054" s="9" t="s">
        <v>21</v>
      </c>
      <c r="P1054" s="9" t="s">
        <v>49</v>
      </c>
    </row>
    <row r="1055" spans="1:16" x14ac:dyDescent="0.25">
      <c r="A1055" s="9">
        <v>8454</v>
      </c>
      <c r="B1055" s="9" t="s">
        <v>17</v>
      </c>
      <c r="C1055" s="9" t="s">
        <v>248</v>
      </c>
      <c r="D1055" s="10">
        <v>41136</v>
      </c>
      <c r="E1055" s="4" t="s">
        <v>97</v>
      </c>
      <c r="F1055" s="5">
        <v>2012</v>
      </c>
      <c r="G1055" s="5">
        <v>2</v>
      </c>
      <c r="H1055" s="4">
        <v>40304</v>
      </c>
      <c r="I1055" s="4" t="s">
        <v>33</v>
      </c>
      <c r="J1055" s="5">
        <v>27</v>
      </c>
      <c r="K1055" s="9">
        <v>38</v>
      </c>
      <c r="L1055" s="9">
        <v>437540</v>
      </c>
      <c r="M1055" s="9" t="s">
        <v>51</v>
      </c>
      <c r="N1055" s="9">
        <v>13126</v>
      </c>
      <c r="O1055" s="9" t="s">
        <v>21</v>
      </c>
      <c r="P1055" s="9" t="s">
        <v>49</v>
      </c>
    </row>
    <row r="1056" spans="1:16" x14ac:dyDescent="0.25">
      <c r="A1056" s="9">
        <v>7398</v>
      </c>
      <c r="B1056" s="9" t="s">
        <v>17</v>
      </c>
      <c r="C1056" s="9" t="s">
        <v>249</v>
      </c>
      <c r="D1056" s="10">
        <v>39819</v>
      </c>
      <c r="E1056" s="4" t="s">
        <v>47</v>
      </c>
      <c r="F1056" s="5">
        <v>2009</v>
      </c>
      <c r="G1056" s="5">
        <v>1</v>
      </c>
      <c r="H1056" s="4">
        <v>39819</v>
      </c>
      <c r="I1056" s="4" t="s">
        <v>47</v>
      </c>
      <c r="J1056" s="5">
        <v>0</v>
      </c>
      <c r="K1056" s="9">
        <v>6</v>
      </c>
      <c r="L1056" s="9">
        <v>111540</v>
      </c>
      <c r="M1056" s="9" t="s">
        <v>36</v>
      </c>
      <c r="N1056" s="9">
        <v>4462</v>
      </c>
      <c r="O1056" s="9" t="s">
        <v>21</v>
      </c>
      <c r="P1056" s="9" t="s">
        <v>52</v>
      </c>
    </row>
    <row r="1057" spans="1:16" x14ac:dyDescent="0.25">
      <c r="A1057" s="9">
        <v>7719</v>
      </c>
      <c r="B1057" s="9" t="s">
        <v>17</v>
      </c>
      <c r="C1057" s="9" t="s">
        <v>249</v>
      </c>
      <c r="D1057" s="10">
        <v>39893</v>
      </c>
      <c r="E1057" s="4" t="s">
        <v>74</v>
      </c>
      <c r="F1057" s="5">
        <v>2009</v>
      </c>
      <c r="G1057" s="5">
        <v>7</v>
      </c>
      <c r="H1057" s="4">
        <v>39819</v>
      </c>
      <c r="I1057" s="4" t="s">
        <v>47</v>
      </c>
      <c r="J1057" s="5">
        <v>2</v>
      </c>
      <c r="K1057" s="9">
        <v>37</v>
      </c>
      <c r="L1057" s="9">
        <v>1045240</v>
      </c>
      <c r="M1057" s="9" t="s">
        <v>29</v>
      </c>
      <c r="N1057" s="9">
        <v>20905</v>
      </c>
      <c r="O1057" s="9" t="s">
        <v>21</v>
      </c>
      <c r="P1057" s="9" t="s">
        <v>59</v>
      </c>
    </row>
    <row r="1058" spans="1:16" x14ac:dyDescent="0.25">
      <c r="A1058" s="9">
        <v>59459</v>
      </c>
      <c r="B1058" s="9" t="s">
        <v>17</v>
      </c>
      <c r="C1058" s="9" t="s">
        <v>249</v>
      </c>
      <c r="D1058" s="10">
        <v>39905</v>
      </c>
      <c r="E1058" s="4" t="s">
        <v>108</v>
      </c>
      <c r="F1058" s="5">
        <v>2009</v>
      </c>
      <c r="G1058" s="5">
        <v>22</v>
      </c>
      <c r="H1058" s="4">
        <v>39819</v>
      </c>
      <c r="I1058" s="4" t="s">
        <v>47</v>
      </c>
      <c r="J1058" s="5">
        <v>2</v>
      </c>
      <c r="K1058" s="9">
        <v>40</v>
      </c>
      <c r="L1058" s="9">
        <v>139320</v>
      </c>
      <c r="M1058" s="9" t="s">
        <v>45</v>
      </c>
      <c r="N1058" s="9">
        <v>9752</v>
      </c>
      <c r="O1058" s="9" t="s">
        <v>66</v>
      </c>
      <c r="P1058" s="9" t="s">
        <v>68</v>
      </c>
    </row>
    <row r="1059" spans="1:16" x14ac:dyDescent="0.25">
      <c r="A1059" s="9">
        <v>24358</v>
      </c>
      <c r="B1059" s="9" t="s">
        <v>17</v>
      </c>
      <c r="C1059" s="9" t="s">
        <v>249</v>
      </c>
      <c r="D1059" s="10">
        <v>39949</v>
      </c>
      <c r="E1059" s="4" t="s">
        <v>48</v>
      </c>
      <c r="F1059" s="5">
        <v>2009</v>
      </c>
      <c r="G1059" s="5">
        <v>3</v>
      </c>
      <c r="H1059" s="4">
        <v>39819</v>
      </c>
      <c r="I1059" s="4" t="s">
        <v>47</v>
      </c>
      <c r="J1059" s="5">
        <v>4</v>
      </c>
      <c r="K1059" s="9">
        <v>27</v>
      </c>
      <c r="L1059" s="9">
        <v>14666900</v>
      </c>
      <c r="M1059" s="9" t="s">
        <v>45</v>
      </c>
      <c r="N1059" s="9">
        <v>1026683</v>
      </c>
      <c r="O1059" s="9" t="s">
        <v>21</v>
      </c>
      <c r="P1059" s="9" t="s">
        <v>59</v>
      </c>
    </row>
    <row r="1060" spans="1:16" x14ac:dyDescent="0.25">
      <c r="A1060" s="9">
        <v>9668</v>
      </c>
      <c r="B1060" s="9" t="s">
        <v>17</v>
      </c>
      <c r="C1060" s="9" t="s">
        <v>249</v>
      </c>
      <c r="D1060" s="10">
        <v>39973</v>
      </c>
      <c r="E1060" s="4" t="s">
        <v>76</v>
      </c>
      <c r="F1060" s="5">
        <v>2009</v>
      </c>
      <c r="G1060" s="5">
        <v>17</v>
      </c>
      <c r="H1060" s="4">
        <v>39819</v>
      </c>
      <c r="I1060" s="4" t="s">
        <v>47</v>
      </c>
      <c r="J1060" s="5">
        <v>5</v>
      </c>
      <c r="K1060" s="9">
        <v>10</v>
      </c>
      <c r="L1060" s="9">
        <v>85340</v>
      </c>
      <c r="M1060" s="9" t="s">
        <v>25</v>
      </c>
      <c r="N1060" s="9">
        <v>5120</v>
      </c>
      <c r="O1060" s="9" t="s">
        <v>21</v>
      </c>
      <c r="P1060" s="9" t="s">
        <v>49</v>
      </c>
    </row>
    <row r="1061" spans="1:16" x14ac:dyDescent="0.25">
      <c r="A1061" s="9">
        <v>4034</v>
      </c>
      <c r="B1061" s="9" t="s">
        <v>17</v>
      </c>
      <c r="C1061" s="9" t="s">
        <v>249</v>
      </c>
      <c r="D1061" s="10">
        <v>40495</v>
      </c>
      <c r="E1061" s="4" t="s">
        <v>65</v>
      </c>
      <c r="F1061" s="5">
        <v>2010</v>
      </c>
      <c r="G1061" s="5">
        <v>10</v>
      </c>
      <c r="H1061" s="4">
        <v>39819</v>
      </c>
      <c r="I1061" s="4" t="s">
        <v>47</v>
      </c>
      <c r="J1061" s="5">
        <v>22</v>
      </c>
      <c r="K1061" s="9">
        <v>44</v>
      </c>
      <c r="L1061" s="9">
        <v>6734480</v>
      </c>
      <c r="M1061" s="9" t="s">
        <v>45</v>
      </c>
      <c r="N1061" s="9">
        <v>471414</v>
      </c>
      <c r="O1061" s="9" t="s">
        <v>26</v>
      </c>
      <c r="P1061" s="9" t="s">
        <v>27</v>
      </c>
    </row>
    <row r="1062" spans="1:16" x14ac:dyDescent="0.25">
      <c r="A1062" s="9">
        <v>21863</v>
      </c>
      <c r="B1062" s="9" t="s">
        <v>17</v>
      </c>
      <c r="C1062" s="9" t="s">
        <v>249</v>
      </c>
      <c r="D1062" s="10">
        <v>40503</v>
      </c>
      <c r="E1062" s="4" t="s">
        <v>65</v>
      </c>
      <c r="F1062" s="5">
        <v>2010</v>
      </c>
      <c r="G1062" s="5">
        <v>14</v>
      </c>
      <c r="H1062" s="4">
        <v>39819</v>
      </c>
      <c r="I1062" s="4" t="s">
        <v>47</v>
      </c>
      <c r="J1062" s="5">
        <v>22</v>
      </c>
      <c r="K1062" s="9">
        <v>27</v>
      </c>
      <c r="L1062" s="9">
        <v>171540</v>
      </c>
      <c r="M1062" s="9" t="s">
        <v>51</v>
      </c>
      <c r="N1062" s="9">
        <v>5146</v>
      </c>
      <c r="O1062" s="9" t="s">
        <v>21</v>
      </c>
      <c r="P1062" s="9" t="s">
        <v>49</v>
      </c>
    </row>
    <row r="1063" spans="1:16" x14ac:dyDescent="0.25">
      <c r="A1063" s="9">
        <v>36675</v>
      </c>
      <c r="B1063" s="9" t="s">
        <v>17</v>
      </c>
      <c r="C1063" s="9" t="s">
        <v>249</v>
      </c>
      <c r="D1063" s="10">
        <v>40609</v>
      </c>
      <c r="E1063" s="4" t="s">
        <v>121</v>
      </c>
      <c r="F1063" s="5">
        <v>2011</v>
      </c>
      <c r="G1063" s="5">
        <v>22</v>
      </c>
      <c r="H1063" s="4">
        <v>39819</v>
      </c>
      <c r="I1063" s="4" t="s">
        <v>47</v>
      </c>
      <c r="J1063" s="5">
        <v>26</v>
      </c>
      <c r="K1063" s="9">
        <v>39</v>
      </c>
      <c r="L1063" s="9">
        <v>226180</v>
      </c>
      <c r="M1063" s="9" t="s">
        <v>36</v>
      </c>
      <c r="N1063" s="9">
        <v>9047</v>
      </c>
      <c r="O1063" s="9" t="s">
        <v>21</v>
      </c>
      <c r="P1063" s="9" t="s">
        <v>52</v>
      </c>
    </row>
    <row r="1064" spans="1:16" x14ac:dyDescent="0.25">
      <c r="A1064" s="9">
        <v>20102</v>
      </c>
      <c r="B1064" s="9" t="s">
        <v>17</v>
      </c>
      <c r="C1064" s="9" t="s">
        <v>249</v>
      </c>
      <c r="D1064" s="10">
        <v>40669</v>
      </c>
      <c r="E1064" s="4" t="s">
        <v>19</v>
      </c>
      <c r="F1064" s="5">
        <v>2011</v>
      </c>
      <c r="G1064" s="5">
        <v>8</v>
      </c>
      <c r="H1064" s="4">
        <v>39819</v>
      </c>
      <c r="I1064" s="4" t="s">
        <v>47</v>
      </c>
      <c r="J1064" s="5">
        <v>28</v>
      </c>
      <c r="K1064" s="9">
        <v>15</v>
      </c>
      <c r="L1064" s="9">
        <v>666600</v>
      </c>
      <c r="M1064" s="9" t="s">
        <v>51</v>
      </c>
      <c r="N1064" s="9">
        <v>19998</v>
      </c>
      <c r="O1064" s="9" t="s">
        <v>66</v>
      </c>
      <c r="P1064" s="9" t="s">
        <v>68</v>
      </c>
    </row>
    <row r="1065" spans="1:16" x14ac:dyDescent="0.25">
      <c r="A1065" s="9">
        <v>43808</v>
      </c>
      <c r="B1065" s="9" t="s">
        <v>17</v>
      </c>
      <c r="C1065" s="9" t="s">
        <v>249</v>
      </c>
      <c r="D1065" s="10">
        <v>40695</v>
      </c>
      <c r="E1065" s="4" t="s">
        <v>60</v>
      </c>
      <c r="F1065" s="5">
        <v>2011</v>
      </c>
      <c r="G1065" s="5">
        <v>7</v>
      </c>
      <c r="H1065" s="4">
        <v>39819</v>
      </c>
      <c r="I1065" s="4" t="s">
        <v>47</v>
      </c>
      <c r="J1065" s="5">
        <v>28</v>
      </c>
      <c r="K1065" s="9">
        <v>16</v>
      </c>
      <c r="L1065" s="9">
        <v>217460</v>
      </c>
      <c r="M1065" s="9" t="s">
        <v>36</v>
      </c>
      <c r="N1065" s="9">
        <v>8698</v>
      </c>
      <c r="O1065" s="9" t="s">
        <v>26</v>
      </c>
      <c r="P1065" s="9" t="s">
        <v>27</v>
      </c>
    </row>
    <row r="1066" spans="1:16" x14ac:dyDescent="0.25">
      <c r="A1066" s="9">
        <v>48164</v>
      </c>
      <c r="B1066" s="9" t="s">
        <v>17</v>
      </c>
      <c r="C1066" s="9" t="s">
        <v>249</v>
      </c>
      <c r="D1066" s="10">
        <v>40845</v>
      </c>
      <c r="E1066" s="4" t="s">
        <v>38</v>
      </c>
      <c r="F1066" s="5">
        <v>2011</v>
      </c>
      <c r="G1066" s="5">
        <v>2</v>
      </c>
      <c r="H1066" s="4">
        <v>39819</v>
      </c>
      <c r="I1066" s="4" t="s">
        <v>47</v>
      </c>
      <c r="J1066" s="5">
        <v>33</v>
      </c>
      <c r="K1066" s="9">
        <v>33</v>
      </c>
      <c r="L1066" s="9">
        <v>188780</v>
      </c>
      <c r="M1066" s="9" t="s">
        <v>45</v>
      </c>
      <c r="N1066" s="9">
        <v>13215</v>
      </c>
      <c r="O1066" s="9" t="s">
        <v>21</v>
      </c>
      <c r="P1066" s="9" t="s">
        <v>52</v>
      </c>
    </row>
    <row r="1067" spans="1:16" x14ac:dyDescent="0.25">
      <c r="A1067" s="9">
        <v>40065</v>
      </c>
      <c r="B1067" s="9" t="s">
        <v>17</v>
      </c>
      <c r="C1067" s="9" t="s">
        <v>249</v>
      </c>
      <c r="D1067" s="10">
        <v>40956</v>
      </c>
      <c r="E1067" s="4" t="s">
        <v>61</v>
      </c>
      <c r="F1067" s="5">
        <v>2012</v>
      </c>
      <c r="G1067" s="5">
        <v>30</v>
      </c>
      <c r="H1067" s="4">
        <v>39819</v>
      </c>
      <c r="I1067" s="4" t="s">
        <v>47</v>
      </c>
      <c r="J1067" s="5">
        <v>37</v>
      </c>
      <c r="K1067" s="9">
        <v>49</v>
      </c>
      <c r="L1067" s="9">
        <v>42282140</v>
      </c>
      <c r="M1067" s="9" t="s">
        <v>25</v>
      </c>
      <c r="N1067" s="9">
        <v>2536928</v>
      </c>
      <c r="O1067" s="9" t="s">
        <v>66</v>
      </c>
      <c r="P1067" s="9" t="s">
        <v>78</v>
      </c>
    </row>
    <row r="1068" spans="1:16" x14ac:dyDescent="0.25">
      <c r="A1068" s="9">
        <v>50849</v>
      </c>
      <c r="B1068" s="9" t="s">
        <v>17</v>
      </c>
      <c r="C1068" s="9" t="s">
        <v>249</v>
      </c>
      <c r="D1068" s="10">
        <v>41009</v>
      </c>
      <c r="E1068" s="4" t="s">
        <v>70</v>
      </c>
      <c r="F1068" s="5">
        <v>2012</v>
      </c>
      <c r="G1068" s="5">
        <v>18</v>
      </c>
      <c r="H1068" s="4">
        <v>39819</v>
      </c>
      <c r="I1068" s="4" t="s">
        <v>47</v>
      </c>
      <c r="J1068" s="5">
        <v>39</v>
      </c>
      <c r="K1068" s="9">
        <v>47</v>
      </c>
      <c r="L1068" s="9">
        <v>614740</v>
      </c>
      <c r="M1068" s="9" t="s">
        <v>36</v>
      </c>
      <c r="N1068" s="9">
        <v>24590</v>
      </c>
      <c r="O1068" s="9" t="s">
        <v>21</v>
      </c>
      <c r="P1068" s="9" t="s">
        <v>40</v>
      </c>
    </row>
    <row r="1069" spans="1:16" x14ac:dyDescent="0.25">
      <c r="A1069" s="9">
        <v>30403</v>
      </c>
      <c r="B1069" s="9" t="s">
        <v>41</v>
      </c>
      <c r="C1069" s="9" t="s">
        <v>249</v>
      </c>
      <c r="D1069" s="10">
        <v>41189</v>
      </c>
      <c r="E1069" s="4" t="s">
        <v>98</v>
      </c>
      <c r="F1069" s="5">
        <v>2012</v>
      </c>
      <c r="G1069" s="5">
        <v>11</v>
      </c>
      <c r="H1069" s="4">
        <v>39819</v>
      </c>
      <c r="I1069" s="4" t="s">
        <v>47</v>
      </c>
      <c r="J1069" s="5">
        <v>45</v>
      </c>
      <c r="K1069" s="9">
        <v>41</v>
      </c>
      <c r="L1069" s="9">
        <v>610020</v>
      </c>
      <c r="M1069" s="9" t="s">
        <v>39</v>
      </c>
      <c r="N1069" s="9">
        <v>30501</v>
      </c>
      <c r="O1069" s="9" t="s">
        <v>21</v>
      </c>
      <c r="P1069" s="9" t="s">
        <v>49</v>
      </c>
    </row>
    <row r="1070" spans="1:16" x14ac:dyDescent="0.25">
      <c r="A1070" s="9">
        <v>10148</v>
      </c>
      <c r="B1070" s="9" t="s">
        <v>17</v>
      </c>
      <c r="C1070" s="9" t="s">
        <v>250</v>
      </c>
      <c r="D1070" s="10">
        <v>39897</v>
      </c>
      <c r="E1070" s="4" t="s">
        <v>74</v>
      </c>
      <c r="F1070" s="5">
        <v>2009</v>
      </c>
      <c r="G1070" s="5">
        <v>1</v>
      </c>
      <c r="H1070" s="4">
        <v>39897</v>
      </c>
      <c r="I1070" s="4" t="s">
        <v>74</v>
      </c>
      <c r="J1070" s="5">
        <v>0</v>
      </c>
      <c r="K1070" s="9">
        <v>27</v>
      </c>
      <c r="L1070" s="9">
        <v>28715700</v>
      </c>
      <c r="M1070" s="9" t="s">
        <v>29</v>
      </c>
      <c r="N1070" s="9">
        <v>574314</v>
      </c>
      <c r="O1070" s="9" t="s">
        <v>26</v>
      </c>
      <c r="P1070" s="9" t="s">
        <v>44</v>
      </c>
    </row>
    <row r="1071" spans="1:16" x14ac:dyDescent="0.25">
      <c r="A1071" s="9">
        <v>5856</v>
      </c>
      <c r="B1071" s="9" t="s">
        <v>17</v>
      </c>
      <c r="C1071" s="9" t="s">
        <v>250</v>
      </c>
      <c r="D1071" s="10">
        <v>39944</v>
      </c>
      <c r="E1071" s="4" t="s">
        <v>48</v>
      </c>
      <c r="F1071" s="5">
        <v>2009</v>
      </c>
      <c r="G1071" s="5">
        <v>26</v>
      </c>
      <c r="H1071" s="4">
        <v>39897</v>
      </c>
      <c r="I1071" s="4" t="s">
        <v>74</v>
      </c>
      <c r="J1071" s="5">
        <v>1</v>
      </c>
      <c r="K1071" s="9">
        <v>42</v>
      </c>
      <c r="L1071" s="9">
        <v>20614020</v>
      </c>
      <c r="M1071" s="9">
        <v>0</v>
      </c>
      <c r="N1071" s="9">
        <v>0</v>
      </c>
      <c r="O1071" s="9" t="s">
        <v>26</v>
      </c>
      <c r="P1071" s="9" t="s">
        <v>72</v>
      </c>
    </row>
    <row r="1072" spans="1:16" x14ac:dyDescent="0.25">
      <c r="A1072" s="9">
        <v>5317</v>
      </c>
      <c r="B1072" s="9" t="s">
        <v>17</v>
      </c>
      <c r="C1072" s="9" t="s">
        <v>250</v>
      </c>
      <c r="D1072" s="10">
        <v>40034</v>
      </c>
      <c r="E1072" s="4" t="s">
        <v>24</v>
      </c>
      <c r="F1072" s="5">
        <v>2009</v>
      </c>
      <c r="G1072" s="5">
        <v>12</v>
      </c>
      <c r="H1072" s="4">
        <v>39897</v>
      </c>
      <c r="I1072" s="4" t="s">
        <v>74</v>
      </c>
      <c r="J1072" s="5">
        <v>4</v>
      </c>
      <c r="K1072" s="9">
        <v>38</v>
      </c>
      <c r="L1072" s="9">
        <v>425140</v>
      </c>
      <c r="M1072" s="9" t="s">
        <v>50</v>
      </c>
      <c r="N1072" s="9">
        <v>38263</v>
      </c>
      <c r="O1072" s="9" t="s">
        <v>21</v>
      </c>
      <c r="P1072" s="9" t="s">
        <v>49</v>
      </c>
    </row>
    <row r="1073" spans="1:16" x14ac:dyDescent="0.25">
      <c r="A1073" s="9">
        <v>47461</v>
      </c>
      <c r="B1073" s="9" t="s">
        <v>17</v>
      </c>
      <c r="C1073" s="9" t="s">
        <v>250</v>
      </c>
      <c r="D1073" s="10">
        <v>40293</v>
      </c>
      <c r="E1073" s="4" t="s">
        <v>31</v>
      </c>
      <c r="F1073" s="5">
        <v>2010</v>
      </c>
      <c r="G1073" s="5">
        <v>10</v>
      </c>
      <c r="H1073" s="4">
        <v>39897</v>
      </c>
      <c r="I1073" s="4" t="s">
        <v>74</v>
      </c>
      <c r="J1073" s="5">
        <v>13</v>
      </c>
      <c r="K1073" s="9">
        <v>39</v>
      </c>
      <c r="L1073" s="9">
        <v>636560</v>
      </c>
      <c r="M1073" s="9" t="s">
        <v>43</v>
      </c>
      <c r="N1073" s="9">
        <v>50925</v>
      </c>
      <c r="O1073" s="9" t="s">
        <v>21</v>
      </c>
      <c r="P1073" s="9" t="s">
        <v>40</v>
      </c>
    </row>
    <row r="1074" spans="1:16" x14ac:dyDescent="0.25">
      <c r="A1074" s="9">
        <v>2720</v>
      </c>
      <c r="B1074" s="9" t="s">
        <v>17</v>
      </c>
      <c r="C1074" s="9" t="s">
        <v>250</v>
      </c>
      <c r="D1074" s="10">
        <v>40365</v>
      </c>
      <c r="E1074" s="4" t="s">
        <v>58</v>
      </c>
      <c r="F1074" s="5">
        <v>2010</v>
      </c>
      <c r="G1074" s="5">
        <v>26</v>
      </c>
      <c r="H1074" s="4">
        <v>39897</v>
      </c>
      <c r="I1074" s="4" t="s">
        <v>74</v>
      </c>
      <c r="J1074" s="5">
        <v>15</v>
      </c>
      <c r="K1074" s="9">
        <v>36</v>
      </c>
      <c r="L1074" s="9">
        <v>4102032</v>
      </c>
      <c r="M1074" s="9" t="s">
        <v>29</v>
      </c>
      <c r="N1074" s="9">
        <v>82041</v>
      </c>
      <c r="O1074" s="9" t="s">
        <v>66</v>
      </c>
      <c r="P1074" s="9" t="s">
        <v>67</v>
      </c>
    </row>
    <row r="1075" spans="1:16" x14ac:dyDescent="0.25">
      <c r="A1075" s="9">
        <v>31204</v>
      </c>
      <c r="B1075" s="9" t="s">
        <v>17</v>
      </c>
      <c r="C1075" s="9" t="s">
        <v>250</v>
      </c>
      <c r="D1075" s="10">
        <v>40411</v>
      </c>
      <c r="E1075" s="4" t="s">
        <v>91</v>
      </c>
      <c r="F1075" s="5">
        <v>2010</v>
      </c>
      <c r="G1075" s="5">
        <v>7</v>
      </c>
      <c r="H1075" s="4">
        <v>39897</v>
      </c>
      <c r="I1075" s="4" t="s">
        <v>74</v>
      </c>
      <c r="J1075" s="5">
        <v>16</v>
      </c>
      <c r="K1075" s="9">
        <v>14</v>
      </c>
      <c r="L1075" s="9">
        <v>431040</v>
      </c>
      <c r="M1075" s="9" t="s">
        <v>29</v>
      </c>
      <c r="N1075" s="9">
        <v>8621</v>
      </c>
      <c r="O1075" s="9" t="s">
        <v>26</v>
      </c>
      <c r="P1075" s="9" t="s">
        <v>27</v>
      </c>
    </row>
    <row r="1076" spans="1:16" x14ac:dyDescent="0.25">
      <c r="A1076" s="9">
        <v>58247</v>
      </c>
      <c r="B1076" s="9" t="s">
        <v>17</v>
      </c>
      <c r="C1076" s="9" t="s">
        <v>250</v>
      </c>
      <c r="D1076" s="10">
        <v>40809</v>
      </c>
      <c r="E1076" s="4" t="s">
        <v>88</v>
      </c>
      <c r="F1076" s="5">
        <v>2011</v>
      </c>
      <c r="G1076" s="5">
        <v>22</v>
      </c>
      <c r="H1076" s="4">
        <v>39897</v>
      </c>
      <c r="I1076" s="4" t="s">
        <v>74</v>
      </c>
      <c r="J1076" s="5">
        <v>29</v>
      </c>
      <c r="K1076" s="9">
        <v>8</v>
      </c>
      <c r="L1076" s="9">
        <v>2117640</v>
      </c>
      <c r="M1076" s="9" t="s">
        <v>29</v>
      </c>
      <c r="N1076" s="9">
        <v>42353</v>
      </c>
      <c r="O1076" s="9" t="s">
        <v>21</v>
      </c>
      <c r="P1076" s="9" t="s">
        <v>34</v>
      </c>
    </row>
    <row r="1077" spans="1:16" x14ac:dyDescent="0.25">
      <c r="A1077" s="9">
        <v>52675</v>
      </c>
      <c r="B1077" s="9" t="s">
        <v>17</v>
      </c>
      <c r="C1077" s="9" t="s">
        <v>250</v>
      </c>
      <c r="D1077" s="10">
        <v>40826</v>
      </c>
      <c r="E1077" s="4" t="s">
        <v>38</v>
      </c>
      <c r="F1077" s="5">
        <v>2011</v>
      </c>
      <c r="G1077" s="5">
        <v>24</v>
      </c>
      <c r="H1077" s="4">
        <v>39897</v>
      </c>
      <c r="I1077" s="4" t="s">
        <v>74</v>
      </c>
      <c r="J1077" s="5">
        <v>30</v>
      </c>
      <c r="K1077" s="9">
        <v>4</v>
      </c>
      <c r="L1077" s="9">
        <v>40500</v>
      </c>
      <c r="M1077" s="9" t="s">
        <v>69</v>
      </c>
      <c r="N1077" s="9">
        <v>4050</v>
      </c>
      <c r="O1077" s="9" t="s">
        <v>66</v>
      </c>
      <c r="P1077" s="9" t="s">
        <v>68</v>
      </c>
    </row>
    <row r="1078" spans="1:16" x14ac:dyDescent="0.25">
      <c r="A1078" s="9">
        <v>3907</v>
      </c>
      <c r="B1078" s="9" t="s">
        <v>17</v>
      </c>
      <c r="C1078" s="9" t="s">
        <v>250</v>
      </c>
      <c r="D1078" s="10">
        <v>41139</v>
      </c>
      <c r="E1078" s="4" t="s">
        <v>97</v>
      </c>
      <c r="F1078" s="5">
        <v>2012</v>
      </c>
      <c r="G1078" s="5">
        <v>11</v>
      </c>
      <c r="H1078" s="4">
        <v>39897</v>
      </c>
      <c r="I1078" s="4" t="s">
        <v>74</v>
      </c>
      <c r="J1078" s="5">
        <v>40</v>
      </c>
      <c r="K1078" s="9">
        <v>36</v>
      </c>
      <c r="L1078" s="9">
        <v>436240</v>
      </c>
      <c r="M1078" s="9" t="s">
        <v>29</v>
      </c>
      <c r="N1078" s="9">
        <v>8725</v>
      </c>
      <c r="O1078" s="9" t="s">
        <v>21</v>
      </c>
      <c r="P1078" s="9" t="s">
        <v>34</v>
      </c>
    </row>
    <row r="1079" spans="1:16" x14ac:dyDescent="0.25">
      <c r="A1079" s="9">
        <v>48803</v>
      </c>
      <c r="B1079" s="9" t="s">
        <v>17</v>
      </c>
      <c r="C1079" s="9" t="s">
        <v>250</v>
      </c>
      <c r="D1079" s="10">
        <v>41163</v>
      </c>
      <c r="E1079" s="4" t="s">
        <v>113</v>
      </c>
      <c r="F1079" s="5">
        <v>2012</v>
      </c>
      <c r="G1079" s="5">
        <v>19</v>
      </c>
      <c r="H1079" s="4">
        <v>39897</v>
      </c>
      <c r="I1079" s="4" t="s">
        <v>74</v>
      </c>
      <c r="J1079" s="5">
        <v>41</v>
      </c>
      <c r="K1079" s="9">
        <v>19</v>
      </c>
      <c r="L1079" s="9">
        <v>400820</v>
      </c>
      <c r="M1079" s="9" t="s">
        <v>39</v>
      </c>
      <c r="N1079" s="9">
        <v>20041</v>
      </c>
      <c r="O1079" s="9" t="s">
        <v>21</v>
      </c>
      <c r="P1079" s="9" t="s">
        <v>37</v>
      </c>
    </row>
    <row r="1080" spans="1:16" x14ac:dyDescent="0.25">
      <c r="A1080" s="9">
        <v>32869</v>
      </c>
      <c r="B1080" s="9" t="s">
        <v>17</v>
      </c>
      <c r="C1080" s="9" t="s">
        <v>251</v>
      </c>
      <c r="D1080" s="10">
        <v>39899</v>
      </c>
      <c r="E1080" s="4" t="s">
        <v>74</v>
      </c>
      <c r="F1080" s="5">
        <v>2009</v>
      </c>
      <c r="G1080" s="5">
        <v>1</v>
      </c>
      <c r="H1080" s="4">
        <v>39899</v>
      </c>
      <c r="I1080" s="4" t="s">
        <v>74</v>
      </c>
      <c r="J1080" s="5">
        <v>0</v>
      </c>
      <c r="K1080" s="9">
        <v>41</v>
      </c>
      <c r="L1080" s="9">
        <v>644060</v>
      </c>
      <c r="M1080" s="9" t="s">
        <v>25</v>
      </c>
      <c r="N1080" s="9">
        <v>38644</v>
      </c>
      <c r="O1080" s="9" t="s">
        <v>66</v>
      </c>
      <c r="P1080" s="9" t="s">
        <v>68</v>
      </c>
    </row>
    <row r="1081" spans="1:16" x14ac:dyDescent="0.25">
      <c r="A1081" s="9">
        <v>54753</v>
      </c>
      <c r="B1081" s="9" t="s">
        <v>17</v>
      </c>
      <c r="C1081" s="9" t="s">
        <v>251</v>
      </c>
      <c r="D1081" s="10">
        <v>39921</v>
      </c>
      <c r="E1081" s="4" t="s">
        <v>108</v>
      </c>
      <c r="F1081" s="5">
        <v>2009</v>
      </c>
      <c r="G1081" s="5">
        <v>28</v>
      </c>
      <c r="H1081" s="4">
        <v>39899</v>
      </c>
      <c r="I1081" s="4" t="s">
        <v>74</v>
      </c>
      <c r="J1081" s="5">
        <v>0</v>
      </c>
      <c r="K1081" s="9">
        <v>36</v>
      </c>
      <c r="L1081" s="9">
        <v>9422488</v>
      </c>
      <c r="M1081" s="9" t="s">
        <v>25</v>
      </c>
      <c r="N1081" s="9">
        <v>565349</v>
      </c>
      <c r="O1081" s="9" t="s">
        <v>66</v>
      </c>
      <c r="P1081" s="9" t="s">
        <v>67</v>
      </c>
    </row>
    <row r="1082" spans="1:16" x14ac:dyDescent="0.25">
      <c r="A1082" s="9">
        <v>8994</v>
      </c>
      <c r="B1082" s="9" t="s">
        <v>17</v>
      </c>
      <c r="C1082" s="9" t="s">
        <v>251</v>
      </c>
      <c r="D1082" s="10">
        <v>39998</v>
      </c>
      <c r="E1082" s="4" t="s">
        <v>77</v>
      </c>
      <c r="F1082" s="5">
        <v>2009</v>
      </c>
      <c r="G1082" s="5">
        <v>19</v>
      </c>
      <c r="H1082" s="4">
        <v>39899</v>
      </c>
      <c r="I1082" s="4" t="s">
        <v>74</v>
      </c>
      <c r="J1082" s="5">
        <v>3</v>
      </c>
      <c r="K1082" s="9">
        <v>36</v>
      </c>
      <c r="L1082" s="9">
        <v>2846700</v>
      </c>
      <c r="M1082" s="9" t="s">
        <v>69</v>
      </c>
      <c r="N1082" s="9">
        <v>284670</v>
      </c>
      <c r="O1082" s="9" t="s">
        <v>66</v>
      </c>
      <c r="P1082" s="9" t="s">
        <v>68</v>
      </c>
    </row>
    <row r="1083" spans="1:16" x14ac:dyDescent="0.25">
      <c r="A1083" s="9">
        <v>53410</v>
      </c>
      <c r="B1083" s="9" t="s">
        <v>17</v>
      </c>
      <c r="C1083" s="9" t="s">
        <v>251</v>
      </c>
      <c r="D1083" s="10">
        <v>40002</v>
      </c>
      <c r="E1083" s="4" t="s">
        <v>77</v>
      </c>
      <c r="F1083" s="5">
        <v>2009</v>
      </c>
      <c r="G1083" s="5">
        <v>5</v>
      </c>
      <c r="H1083" s="4">
        <v>39899</v>
      </c>
      <c r="I1083" s="4" t="s">
        <v>74</v>
      </c>
      <c r="J1083" s="5">
        <v>3</v>
      </c>
      <c r="K1083" s="9">
        <v>44</v>
      </c>
      <c r="L1083" s="9">
        <v>1285600</v>
      </c>
      <c r="M1083" s="9" t="s">
        <v>43</v>
      </c>
      <c r="N1083" s="9">
        <v>102848</v>
      </c>
      <c r="O1083" s="9" t="s">
        <v>21</v>
      </c>
      <c r="P1083" s="9" t="s">
        <v>34</v>
      </c>
    </row>
    <row r="1084" spans="1:16" x14ac:dyDescent="0.25">
      <c r="A1084" s="9">
        <v>58788</v>
      </c>
      <c r="B1084" s="9" t="s">
        <v>17</v>
      </c>
      <c r="C1084" s="9" t="s">
        <v>251</v>
      </c>
      <c r="D1084" s="10">
        <v>40180</v>
      </c>
      <c r="E1084" s="4" t="s">
        <v>64</v>
      </c>
      <c r="F1084" s="5">
        <v>2010</v>
      </c>
      <c r="G1084" s="5">
        <v>9</v>
      </c>
      <c r="H1084" s="4">
        <v>39899</v>
      </c>
      <c r="I1084" s="4" t="s">
        <v>74</v>
      </c>
      <c r="J1084" s="5">
        <v>9</v>
      </c>
      <c r="K1084" s="9">
        <v>31</v>
      </c>
      <c r="L1084" s="9">
        <v>1967560</v>
      </c>
      <c r="M1084" s="9" t="s">
        <v>36</v>
      </c>
      <c r="N1084" s="9">
        <v>78702</v>
      </c>
      <c r="O1084" s="9" t="s">
        <v>66</v>
      </c>
      <c r="P1084" s="9" t="s">
        <v>68</v>
      </c>
    </row>
    <row r="1085" spans="1:16" x14ac:dyDescent="0.25">
      <c r="A1085" s="9">
        <v>30372</v>
      </c>
      <c r="B1085" s="9" t="s">
        <v>17</v>
      </c>
      <c r="C1085" s="9" t="s">
        <v>251</v>
      </c>
      <c r="D1085" s="10">
        <v>40420</v>
      </c>
      <c r="E1085" s="4" t="s">
        <v>91</v>
      </c>
      <c r="F1085" s="5">
        <v>2010</v>
      </c>
      <c r="G1085" s="5">
        <v>3</v>
      </c>
      <c r="H1085" s="4">
        <v>39899</v>
      </c>
      <c r="I1085" s="4" t="s">
        <v>74</v>
      </c>
      <c r="J1085" s="5">
        <v>17</v>
      </c>
      <c r="K1085" s="9">
        <v>1</v>
      </c>
      <c r="L1085" s="9">
        <v>28800</v>
      </c>
      <c r="M1085" s="9" t="s">
        <v>69</v>
      </c>
      <c r="N1085" s="9">
        <v>2880</v>
      </c>
      <c r="O1085" s="9" t="s">
        <v>26</v>
      </c>
      <c r="P1085" s="9" t="s">
        <v>27</v>
      </c>
    </row>
    <row r="1086" spans="1:16" x14ac:dyDescent="0.25">
      <c r="A1086" s="9">
        <v>11968</v>
      </c>
      <c r="B1086" s="9" t="s">
        <v>17</v>
      </c>
      <c r="C1086" s="9" t="s">
        <v>251</v>
      </c>
      <c r="D1086" s="10">
        <v>40618</v>
      </c>
      <c r="E1086" s="4" t="s">
        <v>121</v>
      </c>
      <c r="F1086" s="5">
        <v>2011</v>
      </c>
      <c r="G1086" s="5">
        <v>31</v>
      </c>
      <c r="H1086" s="4">
        <v>39899</v>
      </c>
      <c r="I1086" s="4" t="s">
        <v>74</v>
      </c>
      <c r="J1086" s="5">
        <v>23</v>
      </c>
      <c r="K1086" s="9">
        <v>31</v>
      </c>
      <c r="L1086" s="9">
        <v>218980</v>
      </c>
      <c r="M1086" s="9" t="s">
        <v>36</v>
      </c>
      <c r="N1086" s="9">
        <v>8759</v>
      </c>
      <c r="O1086" s="9" t="s">
        <v>21</v>
      </c>
      <c r="P1086" s="9" t="s">
        <v>52</v>
      </c>
    </row>
    <row r="1087" spans="1:16" x14ac:dyDescent="0.25">
      <c r="A1087" s="9">
        <v>34048</v>
      </c>
      <c r="B1087" s="9" t="s">
        <v>17</v>
      </c>
      <c r="C1087" s="9" t="s">
        <v>251</v>
      </c>
      <c r="D1087" s="10">
        <v>40630</v>
      </c>
      <c r="E1087" s="4" t="s">
        <v>121</v>
      </c>
      <c r="F1087" s="5">
        <v>2011</v>
      </c>
      <c r="G1087" s="5">
        <v>17</v>
      </c>
      <c r="H1087" s="4">
        <v>39899</v>
      </c>
      <c r="I1087" s="4" t="s">
        <v>74</v>
      </c>
      <c r="J1087" s="5">
        <v>24</v>
      </c>
      <c r="K1087" s="9">
        <v>1</v>
      </c>
      <c r="L1087" s="9">
        <v>53360</v>
      </c>
      <c r="M1087" s="9" t="s">
        <v>36</v>
      </c>
      <c r="N1087" s="9">
        <v>2134</v>
      </c>
      <c r="O1087" s="9" t="s">
        <v>26</v>
      </c>
      <c r="P1087" s="9" t="s">
        <v>27</v>
      </c>
    </row>
    <row r="1088" spans="1:16" x14ac:dyDescent="0.25">
      <c r="A1088" s="9">
        <v>44517</v>
      </c>
      <c r="B1088" s="9" t="s">
        <v>17</v>
      </c>
      <c r="C1088" s="9" t="s">
        <v>252</v>
      </c>
      <c r="D1088" s="10">
        <v>39926</v>
      </c>
      <c r="E1088" s="4" t="s">
        <v>108</v>
      </c>
      <c r="F1088" s="5">
        <v>2009</v>
      </c>
      <c r="G1088" s="5">
        <v>1</v>
      </c>
      <c r="H1088" s="4">
        <v>39926</v>
      </c>
      <c r="I1088" s="4" t="s">
        <v>108</v>
      </c>
      <c r="J1088" s="5">
        <v>0</v>
      </c>
      <c r="K1088" s="9">
        <v>5</v>
      </c>
      <c r="L1088" s="9">
        <v>65000</v>
      </c>
      <c r="M1088" s="9" t="s">
        <v>51</v>
      </c>
      <c r="N1088" s="9">
        <v>1950</v>
      </c>
      <c r="O1088" s="9" t="s">
        <v>21</v>
      </c>
      <c r="P1088" s="9" t="s">
        <v>40</v>
      </c>
    </row>
    <row r="1089" spans="1:16" x14ac:dyDescent="0.25">
      <c r="A1089" s="9">
        <v>55392</v>
      </c>
      <c r="B1089" s="9" t="s">
        <v>17</v>
      </c>
      <c r="C1089" s="9" t="s">
        <v>252</v>
      </c>
      <c r="D1089" s="10">
        <v>39970</v>
      </c>
      <c r="E1089" s="4" t="s">
        <v>76</v>
      </c>
      <c r="F1089" s="5">
        <v>2009</v>
      </c>
      <c r="G1089" s="5">
        <v>24</v>
      </c>
      <c r="H1089" s="4">
        <v>39926</v>
      </c>
      <c r="I1089" s="4" t="s">
        <v>108</v>
      </c>
      <c r="J1089" s="5">
        <v>1</v>
      </c>
      <c r="K1089" s="9">
        <v>39</v>
      </c>
      <c r="L1089" s="9">
        <v>209940</v>
      </c>
      <c r="M1089" s="9" t="s">
        <v>45</v>
      </c>
      <c r="N1089" s="9">
        <v>14696</v>
      </c>
      <c r="O1089" s="9" t="s">
        <v>21</v>
      </c>
      <c r="P1089" s="9" t="s">
        <v>52</v>
      </c>
    </row>
    <row r="1090" spans="1:16" x14ac:dyDescent="0.25">
      <c r="A1090" s="9">
        <v>36647</v>
      </c>
      <c r="B1090" s="9" t="s">
        <v>17</v>
      </c>
      <c r="C1090" s="9" t="s">
        <v>252</v>
      </c>
      <c r="D1090" s="10">
        <v>39994</v>
      </c>
      <c r="E1090" s="4" t="s">
        <v>76</v>
      </c>
      <c r="F1090" s="5">
        <v>2009</v>
      </c>
      <c r="G1090" s="5">
        <v>7</v>
      </c>
      <c r="H1090" s="4">
        <v>39926</v>
      </c>
      <c r="I1090" s="4" t="s">
        <v>108</v>
      </c>
      <c r="J1090" s="5">
        <v>2</v>
      </c>
      <c r="K1090" s="9">
        <v>21</v>
      </c>
      <c r="L1090" s="9">
        <v>359960</v>
      </c>
      <c r="M1090" s="9" t="s">
        <v>20</v>
      </c>
      <c r="N1090" s="9">
        <v>3600</v>
      </c>
      <c r="O1090" s="9" t="s">
        <v>21</v>
      </c>
      <c r="P1090" s="9" t="s">
        <v>56</v>
      </c>
    </row>
    <row r="1091" spans="1:16" x14ac:dyDescent="0.25">
      <c r="A1091" s="9">
        <v>32420</v>
      </c>
      <c r="B1091" s="9" t="s">
        <v>17</v>
      </c>
      <c r="C1091" s="9" t="s">
        <v>252</v>
      </c>
      <c r="D1091" s="10">
        <v>40023</v>
      </c>
      <c r="E1091" s="4" t="s">
        <v>77</v>
      </c>
      <c r="F1091" s="5">
        <v>2009</v>
      </c>
      <c r="G1091" s="5">
        <v>31</v>
      </c>
      <c r="H1091" s="4">
        <v>39926</v>
      </c>
      <c r="I1091" s="4" t="s">
        <v>108</v>
      </c>
      <c r="J1091" s="5">
        <v>3</v>
      </c>
      <c r="K1091" s="9">
        <v>35</v>
      </c>
      <c r="L1091" s="9">
        <v>350160</v>
      </c>
      <c r="M1091" s="9" t="s">
        <v>45</v>
      </c>
      <c r="N1091" s="9">
        <v>24511</v>
      </c>
      <c r="O1091" s="9" t="s">
        <v>66</v>
      </c>
      <c r="P1091" s="9" t="s">
        <v>68</v>
      </c>
    </row>
    <row r="1092" spans="1:16" x14ac:dyDescent="0.25">
      <c r="A1092" s="9">
        <v>3042</v>
      </c>
      <c r="B1092" s="9" t="s">
        <v>17</v>
      </c>
      <c r="C1092" s="9" t="s">
        <v>252</v>
      </c>
      <c r="D1092" s="10">
        <v>40137</v>
      </c>
      <c r="E1092" s="4" t="s">
        <v>90</v>
      </c>
      <c r="F1092" s="5">
        <v>2009</v>
      </c>
      <c r="G1092" s="5">
        <v>30</v>
      </c>
      <c r="H1092" s="4">
        <v>39926</v>
      </c>
      <c r="I1092" s="4" t="s">
        <v>108</v>
      </c>
      <c r="J1092" s="5">
        <v>6</v>
      </c>
      <c r="K1092" s="9">
        <v>26</v>
      </c>
      <c r="L1092" s="9">
        <v>207740</v>
      </c>
      <c r="M1092" s="9" t="s">
        <v>69</v>
      </c>
      <c r="N1092" s="9">
        <v>20774</v>
      </c>
      <c r="O1092" s="9" t="s">
        <v>21</v>
      </c>
      <c r="P1092" s="9" t="s">
        <v>52</v>
      </c>
    </row>
    <row r="1093" spans="1:16" x14ac:dyDescent="0.25">
      <c r="A1093" s="9">
        <v>26784</v>
      </c>
      <c r="B1093" s="9" t="s">
        <v>41</v>
      </c>
      <c r="C1093" s="9" t="s">
        <v>252</v>
      </c>
      <c r="D1093" s="10">
        <v>40382</v>
      </c>
      <c r="E1093" s="4" t="s">
        <v>58</v>
      </c>
      <c r="F1093" s="5">
        <v>2010</v>
      </c>
      <c r="G1093" s="5">
        <v>21</v>
      </c>
      <c r="H1093" s="4">
        <v>39926</v>
      </c>
      <c r="I1093" s="4" t="s">
        <v>108</v>
      </c>
      <c r="J1093" s="5">
        <v>15</v>
      </c>
      <c r="K1093" s="9">
        <v>12</v>
      </c>
      <c r="L1093" s="9">
        <v>2933900</v>
      </c>
      <c r="M1093" s="9" t="s">
        <v>29</v>
      </c>
      <c r="N1093" s="9">
        <v>58678</v>
      </c>
      <c r="O1093" s="9" t="s">
        <v>26</v>
      </c>
      <c r="P1093" s="9" t="s">
        <v>30</v>
      </c>
    </row>
    <row r="1094" spans="1:16" x14ac:dyDescent="0.25">
      <c r="A1094" s="9">
        <v>21539</v>
      </c>
      <c r="B1094" s="9" t="s">
        <v>17</v>
      </c>
      <c r="C1094" s="9" t="s">
        <v>252</v>
      </c>
      <c r="D1094" s="10">
        <v>40428</v>
      </c>
      <c r="E1094" s="4" t="s">
        <v>115</v>
      </c>
      <c r="F1094" s="5">
        <v>2010</v>
      </c>
      <c r="G1094" s="5">
        <v>24</v>
      </c>
      <c r="H1094" s="4">
        <v>39926</v>
      </c>
      <c r="I1094" s="4" t="s">
        <v>108</v>
      </c>
      <c r="J1094" s="5">
        <v>16</v>
      </c>
      <c r="K1094" s="9">
        <v>18</v>
      </c>
      <c r="L1094" s="9">
        <v>776260</v>
      </c>
      <c r="M1094" s="9" t="s">
        <v>36</v>
      </c>
      <c r="N1094" s="9">
        <v>31050</v>
      </c>
      <c r="O1094" s="9" t="s">
        <v>21</v>
      </c>
      <c r="P1094" s="9" t="s">
        <v>40</v>
      </c>
    </row>
    <row r="1095" spans="1:16" x14ac:dyDescent="0.25">
      <c r="A1095" s="9">
        <v>48994</v>
      </c>
      <c r="B1095" s="9" t="s">
        <v>17</v>
      </c>
      <c r="C1095" s="9" t="s">
        <v>252</v>
      </c>
      <c r="D1095" s="10">
        <v>40473</v>
      </c>
      <c r="E1095" s="4" t="s">
        <v>96</v>
      </c>
      <c r="F1095" s="5">
        <v>2010</v>
      </c>
      <c r="G1095" s="5">
        <v>8</v>
      </c>
      <c r="H1095" s="4">
        <v>39926</v>
      </c>
      <c r="I1095" s="4" t="s">
        <v>108</v>
      </c>
      <c r="J1095" s="5">
        <v>17</v>
      </c>
      <c r="K1095" s="9">
        <v>6</v>
      </c>
      <c r="L1095" s="9">
        <v>2172780</v>
      </c>
      <c r="M1095" s="9" t="s">
        <v>51</v>
      </c>
      <c r="N1095" s="9">
        <v>65183</v>
      </c>
      <c r="O1095" s="9" t="s">
        <v>21</v>
      </c>
      <c r="P1095" s="9" t="s">
        <v>59</v>
      </c>
    </row>
    <row r="1096" spans="1:16" x14ac:dyDescent="0.25">
      <c r="A1096" s="9">
        <v>59815</v>
      </c>
      <c r="B1096" s="9" t="s">
        <v>17</v>
      </c>
      <c r="C1096" s="9" t="s">
        <v>252</v>
      </c>
      <c r="D1096" s="10">
        <v>40527</v>
      </c>
      <c r="E1096" s="4" t="s">
        <v>110</v>
      </c>
      <c r="F1096" s="5">
        <v>2010</v>
      </c>
      <c r="G1096" s="5">
        <v>23</v>
      </c>
      <c r="H1096" s="4">
        <v>39926</v>
      </c>
      <c r="I1096" s="4" t="s">
        <v>108</v>
      </c>
      <c r="J1096" s="5">
        <v>19</v>
      </c>
      <c r="K1096" s="9">
        <v>14</v>
      </c>
      <c r="L1096" s="9">
        <v>103120</v>
      </c>
      <c r="M1096" s="9" t="s">
        <v>50</v>
      </c>
      <c r="N1096" s="9">
        <v>9281</v>
      </c>
      <c r="O1096" s="9" t="s">
        <v>21</v>
      </c>
      <c r="P1096" s="9" t="s">
        <v>40</v>
      </c>
    </row>
    <row r="1097" spans="1:16" x14ac:dyDescent="0.25">
      <c r="A1097" s="9">
        <v>23617</v>
      </c>
      <c r="B1097" s="9" t="s">
        <v>17</v>
      </c>
      <c r="C1097" s="9" t="s">
        <v>252</v>
      </c>
      <c r="D1097" s="10">
        <v>40668</v>
      </c>
      <c r="E1097" s="4" t="s">
        <v>19</v>
      </c>
      <c r="F1097" s="5">
        <v>2011</v>
      </c>
      <c r="G1097" s="5">
        <v>16</v>
      </c>
      <c r="H1097" s="4">
        <v>39926</v>
      </c>
      <c r="I1097" s="4" t="s">
        <v>108</v>
      </c>
      <c r="J1097" s="5">
        <v>24</v>
      </c>
      <c r="K1097" s="9">
        <v>6</v>
      </c>
      <c r="L1097" s="9">
        <v>494680</v>
      </c>
      <c r="M1097" s="9" t="s">
        <v>36</v>
      </c>
      <c r="N1097" s="9">
        <v>19787</v>
      </c>
      <c r="O1097" s="9" t="s">
        <v>21</v>
      </c>
      <c r="P1097" s="9" t="s">
        <v>49</v>
      </c>
    </row>
    <row r="1098" spans="1:16" x14ac:dyDescent="0.25">
      <c r="A1098" s="9">
        <v>36196</v>
      </c>
      <c r="B1098" s="9" t="s">
        <v>17</v>
      </c>
      <c r="C1098" s="9" t="s">
        <v>252</v>
      </c>
      <c r="D1098" s="10">
        <v>40702</v>
      </c>
      <c r="E1098" s="4" t="s">
        <v>60</v>
      </c>
      <c r="F1098" s="5">
        <v>2011</v>
      </c>
      <c r="G1098" s="5">
        <v>6</v>
      </c>
      <c r="H1098" s="4">
        <v>39926</v>
      </c>
      <c r="I1098" s="4" t="s">
        <v>108</v>
      </c>
      <c r="J1098" s="5">
        <v>25</v>
      </c>
      <c r="K1098" s="9">
        <v>6</v>
      </c>
      <c r="L1098" s="9">
        <v>124060</v>
      </c>
      <c r="M1098" s="9" t="s">
        <v>50</v>
      </c>
      <c r="N1098" s="9">
        <v>11165</v>
      </c>
      <c r="O1098" s="9" t="s">
        <v>26</v>
      </c>
      <c r="P1098" s="9" t="s">
        <v>27</v>
      </c>
    </row>
    <row r="1099" spans="1:16" x14ac:dyDescent="0.25">
      <c r="A1099" s="9">
        <v>9344</v>
      </c>
      <c r="B1099" s="9" t="s">
        <v>17</v>
      </c>
      <c r="C1099" s="9" t="s">
        <v>252</v>
      </c>
      <c r="D1099" s="10">
        <v>40706</v>
      </c>
      <c r="E1099" s="4" t="s">
        <v>60</v>
      </c>
      <c r="F1099" s="5">
        <v>2011</v>
      </c>
      <c r="G1099" s="5">
        <v>9</v>
      </c>
      <c r="H1099" s="4">
        <v>39926</v>
      </c>
      <c r="I1099" s="4" t="s">
        <v>108</v>
      </c>
      <c r="J1099" s="5">
        <v>25</v>
      </c>
      <c r="K1099" s="9">
        <v>18</v>
      </c>
      <c r="L1099" s="9">
        <v>3466200</v>
      </c>
      <c r="M1099" s="9" t="s">
        <v>50</v>
      </c>
      <c r="N1099" s="9">
        <v>311958</v>
      </c>
      <c r="O1099" s="9" t="s">
        <v>21</v>
      </c>
      <c r="P1099" s="9" t="s">
        <v>59</v>
      </c>
    </row>
    <row r="1100" spans="1:16" x14ac:dyDescent="0.25">
      <c r="A1100" s="9">
        <v>36356</v>
      </c>
      <c r="B1100" s="9" t="s">
        <v>17</v>
      </c>
      <c r="C1100" s="9" t="s">
        <v>252</v>
      </c>
      <c r="D1100" s="10">
        <v>40902</v>
      </c>
      <c r="E1100" s="4" t="s">
        <v>42</v>
      </c>
      <c r="F1100" s="5">
        <v>2011</v>
      </c>
      <c r="G1100" s="5">
        <v>13</v>
      </c>
      <c r="H1100" s="4">
        <v>39926</v>
      </c>
      <c r="I1100" s="4" t="s">
        <v>108</v>
      </c>
      <c r="J1100" s="5">
        <v>32</v>
      </c>
      <c r="K1100" s="9">
        <v>45</v>
      </c>
      <c r="L1100" s="9">
        <v>9537180</v>
      </c>
      <c r="M1100" s="9" t="s">
        <v>20</v>
      </c>
      <c r="N1100" s="9">
        <v>95372</v>
      </c>
      <c r="O1100" s="9" t="s">
        <v>26</v>
      </c>
      <c r="P1100" s="9" t="s">
        <v>30</v>
      </c>
    </row>
    <row r="1101" spans="1:16" x14ac:dyDescent="0.25">
      <c r="A1101" s="9">
        <v>57638</v>
      </c>
      <c r="B1101" s="9" t="s">
        <v>41</v>
      </c>
      <c r="C1101" s="9" t="s">
        <v>252</v>
      </c>
      <c r="D1101" s="10">
        <v>41021</v>
      </c>
      <c r="E1101" s="4" t="s">
        <v>70</v>
      </c>
      <c r="F1101" s="5">
        <v>2012</v>
      </c>
      <c r="G1101" s="5">
        <v>26</v>
      </c>
      <c r="H1101" s="4">
        <v>39926</v>
      </c>
      <c r="I1101" s="4" t="s">
        <v>108</v>
      </c>
      <c r="J1101" s="5">
        <v>35</v>
      </c>
      <c r="K1101" s="9">
        <v>49</v>
      </c>
      <c r="L1101" s="9">
        <v>1140860</v>
      </c>
      <c r="M1101" s="9" t="s">
        <v>45</v>
      </c>
      <c r="N1101" s="9">
        <v>79860</v>
      </c>
      <c r="O1101" s="9" t="s">
        <v>21</v>
      </c>
      <c r="P1101" s="9" t="s">
        <v>40</v>
      </c>
    </row>
    <row r="1102" spans="1:16" x14ac:dyDescent="0.25">
      <c r="A1102" s="9">
        <v>4771</v>
      </c>
      <c r="B1102" s="9" t="s">
        <v>17</v>
      </c>
      <c r="C1102" s="9" t="s">
        <v>252</v>
      </c>
      <c r="D1102" s="10">
        <v>41256</v>
      </c>
      <c r="E1102" s="4" t="s">
        <v>86</v>
      </c>
      <c r="F1102" s="5">
        <v>2012</v>
      </c>
      <c r="G1102" s="5">
        <v>23</v>
      </c>
      <c r="H1102" s="4">
        <v>39926</v>
      </c>
      <c r="I1102" s="4" t="s">
        <v>108</v>
      </c>
      <c r="J1102" s="5">
        <v>43</v>
      </c>
      <c r="K1102" s="9">
        <v>4</v>
      </c>
      <c r="L1102" s="9">
        <v>271856</v>
      </c>
      <c r="M1102" s="9" t="s">
        <v>36</v>
      </c>
      <c r="N1102" s="9">
        <v>10874</v>
      </c>
      <c r="O1102" s="9" t="s">
        <v>26</v>
      </c>
      <c r="P1102" s="9" t="s">
        <v>72</v>
      </c>
    </row>
    <row r="1103" spans="1:16" x14ac:dyDescent="0.25">
      <c r="A1103" s="9">
        <v>20128</v>
      </c>
      <c r="B1103" s="9" t="s">
        <v>17</v>
      </c>
      <c r="C1103" s="9" t="s">
        <v>253</v>
      </c>
      <c r="D1103" s="10">
        <v>40056</v>
      </c>
      <c r="E1103" s="4" t="s">
        <v>24</v>
      </c>
      <c r="F1103" s="5">
        <v>2009</v>
      </c>
      <c r="G1103" s="5">
        <v>1</v>
      </c>
      <c r="H1103" s="4">
        <v>40056</v>
      </c>
      <c r="I1103" s="4" t="s">
        <v>24</v>
      </c>
      <c r="J1103" s="5">
        <v>0</v>
      </c>
      <c r="K1103" s="9">
        <v>32</v>
      </c>
      <c r="L1103" s="9">
        <v>558860</v>
      </c>
      <c r="M1103" s="9">
        <v>0</v>
      </c>
      <c r="N1103" s="9">
        <v>0</v>
      </c>
      <c r="O1103" s="9" t="s">
        <v>66</v>
      </c>
      <c r="P1103" s="9" t="s">
        <v>68</v>
      </c>
    </row>
    <row r="1104" spans="1:16" x14ac:dyDescent="0.25">
      <c r="A1104" s="9">
        <v>40164</v>
      </c>
      <c r="B1104" s="9" t="s">
        <v>17</v>
      </c>
      <c r="C1104" s="9" t="s">
        <v>253</v>
      </c>
      <c r="D1104" s="10">
        <v>40455</v>
      </c>
      <c r="E1104" s="4" t="s">
        <v>96</v>
      </c>
      <c r="F1104" s="5">
        <v>2010</v>
      </c>
      <c r="G1104" s="5">
        <v>32</v>
      </c>
      <c r="H1104" s="4">
        <v>40056</v>
      </c>
      <c r="I1104" s="4" t="s">
        <v>24</v>
      </c>
      <c r="J1104" s="5">
        <v>13</v>
      </c>
      <c r="K1104" s="9">
        <v>8</v>
      </c>
      <c r="L1104" s="9">
        <v>368140</v>
      </c>
      <c r="M1104" s="9" t="s">
        <v>36</v>
      </c>
      <c r="N1104" s="9">
        <v>14726</v>
      </c>
      <c r="O1104" s="9" t="s">
        <v>26</v>
      </c>
      <c r="P1104" s="9" t="s">
        <v>27</v>
      </c>
    </row>
    <row r="1105" spans="1:16" x14ac:dyDescent="0.25">
      <c r="A1105" s="9">
        <v>6850</v>
      </c>
      <c r="B1105" s="9" t="s">
        <v>17</v>
      </c>
      <c r="C1105" s="9" t="s">
        <v>253</v>
      </c>
      <c r="D1105" s="10">
        <v>40484</v>
      </c>
      <c r="E1105" s="4" t="s">
        <v>65</v>
      </c>
      <c r="F1105" s="5">
        <v>2010</v>
      </c>
      <c r="G1105" s="5">
        <v>5</v>
      </c>
      <c r="H1105" s="4">
        <v>40056</v>
      </c>
      <c r="I1105" s="4" t="s">
        <v>24</v>
      </c>
      <c r="J1105" s="5">
        <v>14</v>
      </c>
      <c r="K1105" s="9">
        <v>8</v>
      </c>
      <c r="L1105" s="9">
        <v>163120</v>
      </c>
      <c r="M1105" s="9" t="s">
        <v>43</v>
      </c>
      <c r="N1105" s="9">
        <v>13050</v>
      </c>
      <c r="O1105" s="9" t="s">
        <v>66</v>
      </c>
      <c r="P1105" s="9" t="s">
        <v>68</v>
      </c>
    </row>
    <row r="1106" spans="1:16" x14ac:dyDescent="0.25">
      <c r="A1106" s="9">
        <v>37410</v>
      </c>
      <c r="B1106" s="9" t="s">
        <v>17</v>
      </c>
      <c r="C1106" s="9" t="s">
        <v>253</v>
      </c>
      <c r="D1106" s="10">
        <v>40522</v>
      </c>
      <c r="E1106" s="4" t="s">
        <v>110</v>
      </c>
      <c r="F1106" s="5">
        <v>2010</v>
      </c>
      <c r="G1106" s="5">
        <v>3</v>
      </c>
      <c r="H1106" s="4">
        <v>40056</v>
      </c>
      <c r="I1106" s="4" t="s">
        <v>24</v>
      </c>
      <c r="J1106" s="5">
        <v>15</v>
      </c>
      <c r="K1106" s="9">
        <v>45</v>
      </c>
      <c r="L1106" s="9">
        <v>37551520</v>
      </c>
      <c r="M1106" s="9" t="s">
        <v>51</v>
      </c>
      <c r="N1106" s="9">
        <v>1126546</v>
      </c>
      <c r="O1106" s="9" t="s">
        <v>66</v>
      </c>
      <c r="P1106" s="9" t="s">
        <v>75</v>
      </c>
    </row>
    <row r="1107" spans="1:16" x14ac:dyDescent="0.25">
      <c r="A1107" s="9">
        <v>49223</v>
      </c>
      <c r="B1107" s="9" t="s">
        <v>17</v>
      </c>
      <c r="C1107" s="9" t="s">
        <v>253</v>
      </c>
      <c r="D1107" s="10">
        <v>40584</v>
      </c>
      <c r="E1107" s="4" t="s">
        <v>35</v>
      </c>
      <c r="F1107" s="5">
        <v>2011</v>
      </c>
      <c r="G1107" s="5">
        <v>11</v>
      </c>
      <c r="H1107" s="4">
        <v>40056</v>
      </c>
      <c r="I1107" s="4" t="s">
        <v>24</v>
      </c>
      <c r="J1107" s="5">
        <v>17</v>
      </c>
      <c r="K1107" s="9">
        <v>24</v>
      </c>
      <c r="L1107" s="9">
        <v>476500</v>
      </c>
      <c r="M1107" s="9" t="s">
        <v>39</v>
      </c>
      <c r="N1107" s="9">
        <v>23825</v>
      </c>
      <c r="O1107" s="9" t="s">
        <v>21</v>
      </c>
      <c r="P1107" s="9" t="s">
        <v>59</v>
      </c>
    </row>
    <row r="1108" spans="1:16" x14ac:dyDescent="0.25">
      <c r="A1108" s="9">
        <v>58884</v>
      </c>
      <c r="B1108" s="9" t="s">
        <v>17</v>
      </c>
      <c r="C1108" s="9" t="s">
        <v>253</v>
      </c>
      <c r="D1108" s="10">
        <v>40623</v>
      </c>
      <c r="E1108" s="4" t="s">
        <v>121</v>
      </c>
      <c r="F1108" s="5">
        <v>2011</v>
      </c>
      <c r="G1108" s="5">
        <v>11</v>
      </c>
      <c r="H1108" s="4">
        <v>40056</v>
      </c>
      <c r="I1108" s="4" t="s">
        <v>24</v>
      </c>
      <c r="J1108" s="5">
        <v>18</v>
      </c>
      <c r="K1108" s="9">
        <v>29</v>
      </c>
      <c r="L1108" s="9">
        <v>175360</v>
      </c>
      <c r="M1108" s="9" t="s">
        <v>51</v>
      </c>
      <c r="N1108" s="9">
        <v>5261</v>
      </c>
      <c r="O1108" s="9" t="s">
        <v>21</v>
      </c>
      <c r="P1108" s="9" t="s">
        <v>22</v>
      </c>
    </row>
    <row r="1109" spans="1:16" x14ac:dyDescent="0.25">
      <c r="A1109" s="9">
        <v>33700</v>
      </c>
      <c r="B1109" s="9" t="s">
        <v>17</v>
      </c>
      <c r="C1109" s="9" t="s">
        <v>253</v>
      </c>
      <c r="D1109" s="10">
        <v>40728</v>
      </c>
      <c r="E1109" s="4" t="s">
        <v>101</v>
      </c>
      <c r="F1109" s="5">
        <v>2011</v>
      </c>
      <c r="G1109" s="5">
        <v>22</v>
      </c>
      <c r="H1109" s="4">
        <v>40056</v>
      </c>
      <c r="I1109" s="4" t="s">
        <v>24</v>
      </c>
      <c r="J1109" s="5">
        <v>22</v>
      </c>
      <c r="K1109" s="9">
        <v>36</v>
      </c>
      <c r="L1109" s="9">
        <v>520260</v>
      </c>
      <c r="M1109" s="9">
        <v>0</v>
      </c>
      <c r="N1109" s="9">
        <v>0</v>
      </c>
      <c r="O1109" s="9" t="s">
        <v>21</v>
      </c>
      <c r="P1109" s="9" t="s">
        <v>40</v>
      </c>
    </row>
    <row r="1110" spans="1:16" x14ac:dyDescent="0.25">
      <c r="A1110" s="9">
        <v>12481</v>
      </c>
      <c r="B1110" s="9" t="s">
        <v>17</v>
      </c>
      <c r="C1110" s="9" t="s">
        <v>253</v>
      </c>
      <c r="D1110" s="10">
        <v>40823</v>
      </c>
      <c r="E1110" s="4" t="s">
        <v>38</v>
      </c>
      <c r="F1110" s="5">
        <v>2011</v>
      </c>
      <c r="G1110" s="5">
        <v>5</v>
      </c>
      <c r="H1110" s="4">
        <v>40056</v>
      </c>
      <c r="I1110" s="4" t="s">
        <v>24</v>
      </c>
      <c r="J1110" s="5">
        <v>25</v>
      </c>
      <c r="K1110" s="9">
        <v>37</v>
      </c>
      <c r="L1110" s="9">
        <v>1488000</v>
      </c>
      <c r="M1110" s="9" t="s">
        <v>36</v>
      </c>
      <c r="N1110" s="9">
        <v>59520</v>
      </c>
      <c r="O1110" s="9" t="s">
        <v>66</v>
      </c>
      <c r="P1110" s="9" t="s">
        <v>68</v>
      </c>
    </row>
    <row r="1111" spans="1:16" x14ac:dyDescent="0.25">
      <c r="A1111" s="9">
        <v>35811</v>
      </c>
      <c r="B1111" s="9" t="s">
        <v>17</v>
      </c>
      <c r="C1111" s="9" t="s">
        <v>253</v>
      </c>
      <c r="D1111" s="10">
        <v>40969</v>
      </c>
      <c r="E1111" s="4" t="s">
        <v>102</v>
      </c>
      <c r="F1111" s="5">
        <v>2012</v>
      </c>
      <c r="G1111" s="5">
        <v>8</v>
      </c>
      <c r="H1111" s="4">
        <v>40056</v>
      </c>
      <c r="I1111" s="4" t="s">
        <v>24</v>
      </c>
      <c r="J1111" s="5">
        <v>30</v>
      </c>
      <c r="K1111" s="9">
        <v>49</v>
      </c>
      <c r="L1111" s="9">
        <v>1483140</v>
      </c>
      <c r="M1111" s="9" t="s">
        <v>69</v>
      </c>
      <c r="N1111" s="9">
        <v>148314</v>
      </c>
      <c r="O1111" s="9" t="s">
        <v>21</v>
      </c>
      <c r="P1111" s="9" t="s">
        <v>32</v>
      </c>
    </row>
    <row r="1112" spans="1:16" x14ac:dyDescent="0.25">
      <c r="A1112" s="9">
        <v>7488</v>
      </c>
      <c r="B1112" s="9" t="s">
        <v>17</v>
      </c>
      <c r="C1112" s="9" t="s">
        <v>253</v>
      </c>
      <c r="D1112" s="10">
        <v>40973</v>
      </c>
      <c r="E1112" s="4" t="s">
        <v>102</v>
      </c>
      <c r="F1112" s="5">
        <v>2012</v>
      </c>
      <c r="G1112" s="5">
        <v>2</v>
      </c>
      <c r="H1112" s="4">
        <v>40056</v>
      </c>
      <c r="I1112" s="4" t="s">
        <v>24</v>
      </c>
      <c r="J1112" s="5">
        <v>30</v>
      </c>
      <c r="K1112" s="9">
        <v>9</v>
      </c>
      <c r="L1112" s="9">
        <v>52180</v>
      </c>
      <c r="M1112" s="9" t="s">
        <v>43</v>
      </c>
      <c r="N1112" s="9">
        <v>4174</v>
      </c>
      <c r="O1112" s="9" t="s">
        <v>21</v>
      </c>
      <c r="P1112" s="9" t="s">
        <v>52</v>
      </c>
    </row>
    <row r="1113" spans="1:16" x14ac:dyDescent="0.25">
      <c r="A1113" s="9">
        <v>7552</v>
      </c>
      <c r="B1113" s="9" t="s">
        <v>17</v>
      </c>
      <c r="C1113" s="9" t="s">
        <v>253</v>
      </c>
      <c r="D1113" s="10">
        <v>41191</v>
      </c>
      <c r="E1113" s="4" t="s">
        <v>98</v>
      </c>
      <c r="F1113" s="5">
        <v>2012</v>
      </c>
      <c r="G1113" s="5">
        <v>6</v>
      </c>
      <c r="H1113" s="4">
        <v>40056</v>
      </c>
      <c r="I1113" s="4" t="s">
        <v>24</v>
      </c>
      <c r="J1113" s="5">
        <v>37</v>
      </c>
      <c r="K1113" s="9">
        <v>47</v>
      </c>
      <c r="L1113" s="9">
        <v>2812980</v>
      </c>
      <c r="M1113" s="9" t="s">
        <v>29</v>
      </c>
      <c r="N1113" s="9">
        <v>56260</v>
      </c>
      <c r="O1113" s="9" t="s">
        <v>21</v>
      </c>
      <c r="P1113" s="9" t="s">
        <v>52</v>
      </c>
    </row>
    <row r="1114" spans="1:16" x14ac:dyDescent="0.25">
      <c r="A1114" s="9">
        <v>19073</v>
      </c>
      <c r="B1114" s="9" t="s">
        <v>17</v>
      </c>
      <c r="C1114" s="9" t="s">
        <v>254</v>
      </c>
      <c r="D1114" s="10">
        <v>39988</v>
      </c>
      <c r="E1114" s="4" t="s">
        <v>76</v>
      </c>
      <c r="F1114" s="5">
        <v>2009</v>
      </c>
      <c r="G1114" s="5">
        <v>1</v>
      </c>
      <c r="H1114" s="4">
        <v>39988</v>
      </c>
      <c r="I1114" s="4" t="s">
        <v>76</v>
      </c>
      <c r="J1114" s="5">
        <v>0</v>
      </c>
      <c r="K1114" s="9">
        <v>16</v>
      </c>
      <c r="L1114" s="9">
        <v>356800</v>
      </c>
      <c r="M1114" s="9" t="s">
        <v>36</v>
      </c>
      <c r="N1114" s="9">
        <v>14272</v>
      </c>
      <c r="O1114" s="9" t="s">
        <v>26</v>
      </c>
      <c r="P1114" s="9" t="s">
        <v>27</v>
      </c>
    </row>
    <row r="1115" spans="1:16" x14ac:dyDescent="0.25">
      <c r="A1115" s="9">
        <v>46756</v>
      </c>
      <c r="B1115" s="9" t="s">
        <v>17</v>
      </c>
      <c r="C1115" s="9" t="s">
        <v>254</v>
      </c>
      <c r="D1115" s="10">
        <v>40127</v>
      </c>
      <c r="E1115" s="4" t="s">
        <v>90</v>
      </c>
      <c r="F1115" s="5">
        <v>2009</v>
      </c>
      <c r="G1115" s="5">
        <v>25</v>
      </c>
      <c r="H1115" s="4">
        <v>39988</v>
      </c>
      <c r="I1115" s="4" t="s">
        <v>76</v>
      </c>
      <c r="J1115" s="5">
        <v>4</v>
      </c>
      <c r="K1115" s="9">
        <v>3</v>
      </c>
      <c r="L1115" s="9">
        <v>67280</v>
      </c>
      <c r="M1115" s="9" t="s">
        <v>20</v>
      </c>
      <c r="N1115" s="9">
        <v>673</v>
      </c>
      <c r="O1115" s="9" t="s">
        <v>21</v>
      </c>
      <c r="P1115" s="9" t="s">
        <v>40</v>
      </c>
    </row>
    <row r="1116" spans="1:16" x14ac:dyDescent="0.25">
      <c r="A1116" s="9">
        <v>52419</v>
      </c>
      <c r="B1116" s="9" t="s">
        <v>17</v>
      </c>
      <c r="C1116" s="9" t="s">
        <v>254</v>
      </c>
      <c r="D1116" s="10">
        <v>41170</v>
      </c>
      <c r="E1116" s="4" t="s">
        <v>113</v>
      </c>
      <c r="F1116" s="5">
        <v>2012</v>
      </c>
      <c r="G1116" s="5">
        <v>11</v>
      </c>
      <c r="H1116" s="4">
        <v>39988</v>
      </c>
      <c r="I1116" s="4" t="s">
        <v>76</v>
      </c>
      <c r="J1116" s="5">
        <v>38</v>
      </c>
      <c r="K1116" s="9">
        <v>32</v>
      </c>
      <c r="L1116" s="9">
        <v>7000980</v>
      </c>
      <c r="M1116" s="9" t="s">
        <v>50</v>
      </c>
      <c r="N1116" s="9">
        <v>630088</v>
      </c>
      <c r="O1116" s="9" t="s">
        <v>21</v>
      </c>
      <c r="P1116" s="9" t="s">
        <v>59</v>
      </c>
    </row>
    <row r="1117" spans="1:16" x14ac:dyDescent="0.25">
      <c r="A1117" s="9">
        <v>50784</v>
      </c>
      <c r="B1117" s="9" t="s">
        <v>17</v>
      </c>
      <c r="C1117" s="9" t="s">
        <v>254</v>
      </c>
      <c r="D1117" s="10">
        <v>41184</v>
      </c>
      <c r="E1117" s="4" t="s">
        <v>98</v>
      </c>
      <c r="F1117" s="5">
        <v>2012</v>
      </c>
      <c r="G1117" s="5">
        <v>19</v>
      </c>
      <c r="H1117" s="4">
        <v>39988</v>
      </c>
      <c r="I1117" s="4" t="s">
        <v>76</v>
      </c>
      <c r="J1117" s="5">
        <v>39</v>
      </c>
      <c r="K1117" s="9">
        <v>20</v>
      </c>
      <c r="L1117" s="9">
        <v>1277440</v>
      </c>
      <c r="M1117" s="9" t="s">
        <v>36</v>
      </c>
      <c r="N1117" s="9">
        <v>51098</v>
      </c>
      <c r="O1117" s="9" t="s">
        <v>66</v>
      </c>
      <c r="P1117" s="9" t="s">
        <v>68</v>
      </c>
    </row>
    <row r="1118" spans="1:16" x14ac:dyDescent="0.25">
      <c r="A1118" s="9">
        <v>11585</v>
      </c>
      <c r="B1118" s="9" t="s">
        <v>17</v>
      </c>
      <c r="C1118" s="9" t="s">
        <v>255</v>
      </c>
      <c r="D1118" s="10">
        <v>39887</v>
      </c>
      <c r="E1118" s="4" t="s">
        <v>74</v>
      </c>
      <c r="F1118" s="5">
        <v>2009</v>
      </c>
      <c r="G1118" s="5">
        <v>1</v>
      </c>
      <c r="H1118" s="4">
        <v>39887</v>
      </c>
      <c r="I1118" s="4" t="s">
        <v>74</v>
      </c>
      <c r="J1118" s="5">
        <v>0</v>
      </c>
      <c r="K1118" s="9">
        <v>2</v>
      </c>
      <c r="L1118" s="9">
        <v>401506</v>
      </c>
      <c r="M1118" s="9" t="s">
        <v>50</v>
      </c>
      <c r="N1118" s="9">
        <v>36136</v>
      </c>
      <c r="O1118" s="9" t="s">
        <v>66</v>
      </c>
      <c r="P1118" s="9" t="s">
        <v>67</v>
      </c>
    </row>
    <row r="1119" spans="1:16" x14ac:dyDescent="0.25">
      <c r="A1119" s="9">
        <v>28161</v>
      </c>
      <c r="B1119" s="9" t="s">
        <v>17</v>
      </c>
      <c r="C1119" s="9" t="s">
        <v>255</v>
      </c>
      <c r="D1119" s="10">
        <v>39979</v>
      </c>
      <c r="E1119" s="4" t="s">
        <v>76</v>
      </c>
      <c r="F1119" s="5">
        <v>2009</v>
      </c>
      <c r="G1119" s="5">
        <v>16</v>
      </c>
      <c r="H1119" s="4">
        <v>39887</v>
      </c>
      <c r="I1119" s="4" t="s">
        <v>74</v>
      </c>
      <c r="J1119" s="5">
        <v>3</v>
      </c>
      <c r="K1119" s="9">
        <v>15</v>
      </c>
      <c r="L1119" s="9">
        <v>10056620</v>
      </c>
      <c r="M1119" s="9" t="s">
        <v>25</v>
      </c>
      <c r="N1119" s="9">
        <v>603397</v>
      </c>
      <c r="O1119" s="9" t="s">
        <v>26</v>
      </c>
      <c r="P1119" s="9" t="s">
        <v>30</v>
      </c>
    </row>
    <row r="1120" spans="1:16" x14ac:dyDescent="0.25">
      <c r="A1120" s="9">
        <v>39780</v>
      </c>
      <c r="B1120" s="9" t="s">
        <v>17</v>
      </c>
      <c r="C1120" s="9" t="s">
        <v>255</v>
      </c>
      <c r="D1120" s="10">
        <v>40000</v>
      </c>
      <c r="E1120" s="4" t="s">
        <v>77</v>
      </c>
      <c r="F1120" s="5">
        <v>2009</v>
      </c>
      <c r="G1120" s="5">
        <v>16</v>
      </c>
      <c r="H1120" s="4">
        <v>39887</v>
      </c>
      <c r="I1120" s="4" t="s">
        <v>74</v>
      </c>
      <c r="J1120" s="5">
        <v>3</v>
      </c>
      <c r="K1120" s="9">
        <v>48</v>
      </c>
      <c r="L1120" s="9">
        <v>4416620</v>
      </c>
      <c r="M1120" s="9" t="s">
        <v>36</v>
      </c>
      <c r="N1120" s="9">
        <v>176665</v>
      </c>
      <c r="O1120" s="9" t="s">
        <v>26</v>
      </c>
      <c r="P1120" s="9" t="s">
        <v>27</v>
      </c>
    </row>
    <row r="1121" spans="1:16" x14ac:dyDescent="0.25">
      <c r="A1121" s="9">
        <v>38599</v>
      </c>
      <c r="B1121" s="9" t="s">
        <v>17</v>
      </c>
      <c r="C1121" s="9" t="s">
        <v>255</v>
      </c>
      <c r="D1121" s="10">
        <v>40112</v>
      </c>
      <c r="E1121" s="4" t="s">
        <v>95</v>
      </c>
      <c r="F1121" s="5">
        <v>2009</v>
      </c>
      <c r="G1121" s="5">
        <v>7</v>
      </c>
      <c r="H1121" s="4">
        <v>39887</v>
      </c>
      <c r="I1121" s="4" t="s">
        <v>74</v>
      </c>
      <c r="J1121" s="5">
        <v>7</v>
      </c>
      <c r="K1121" s="9">
        <v>27</v>
      </c>
      <c r="L1121" s="9">
        <v>5302460</v>
      </c>
      <c r="M1121" s="9" t="s">
        <v>50</v>
      </c>
      <c r="N1121" s="9">
        <v>477221</v>
      </c>
      <c r="O1121" s="9" t="s">
        <v>21</v>
      </c>
      <c r="P1121" s="9" t="s">
        <v>59</v>
      </c>
    </row>
    <row r="1122" spans="1:16" x14ac:dyDescent="0.25">
      <c r="A1122" s="9">
        <v>21319</v>
      </c>
      <c r="B1122" s="9" t="s">
        <v>17</v>
      </c>
      <c r="C1122" s="9" t="s">
        <v>255</v>
      </c>
      <c r="D1122" s="10">
        <v>40297</v>
      </c>
      <c r="E1122" s="4" t="s">
        <v>31</v>
      </c>
      <c r="F1122" s="5">
        <v>2010</v>
      </c>
      <c r="G1122" s="5">
        <v>27</v>
      </c>
      <c r="H1122" s="4">
        <v>39887</v>
      </c>
      <c r="I1122" s="4" t="s">
        <v>74</v>
      </c>
      <c r="J1122" s="5">
        <v>13</v>
      </c>
      <c r="K1122" s="9">
        <v>5</v>
      </c>
      <c r="L1122" s="9">
        <v>4722200</v>
      </c>
      <c r="M1122" s="9" t="s">
        <v>20</v>
      </c>
      <c r="N1122" s="9">
        <v>47222</v>
      </c>
      <c r="O1122" s="9" t="s">
        <v>66</v>
      </c>
      <c r="P1122" s="9" t="s">
        <v>78</v>
      </c>
    </row>
    <row r="1123" spans="1:16" x14ac:dyDescent="0.25">
      <c r="A1123" s="9">
        <v>41826</v>
      </c>
      <c r="B1123" s="9" t="s">
        <v>17</v>
      </c>
      <c r="C1123" s="9" t="s">
        <v>255</v>
      </c>
      <c r="D1123" s="10">
        <v>40467</v>
      </c>
      <c r="E1123" s="4" t="s">
        <v>96</v>
      </c>
      <c r="F1123" s="5">
        <v>2010</v>
      </c>
      <c r="G1123" s="5">
        <v>30</v>
      </c>
      <c r="H1123" s="4">
        <v>39887</v>
      </c>
      <c r="I1123" s="4" t="s">
        <v>74</v>
      </c>
      <c r="J1123" s="5">
        <v>19</v>
      </c>
      <c r="K1123" s="9">
        <v>4</v>
      </c>
      <c r="L1123" s="9">
        <v>127860</v>
      </c>
      <c r="M1123" s="9" t="s">
        <v>51</v>
      </c>
      <c r="N1123" s="9">
        <v>3836</v>
      </c>
      <c r="O1123" s="9" t="s">
        <v>26</v>
      </c>
      <c r="P1123" s="9" t="s">
        <v>27</v>
      </c>
    </row>
    <row r="1124" spans="1:16" x14ac:dyDescent="0.25">
      <c r="A1124" s="9">
        <v>20098</v>
      </c>
      <c r="B1124" s="9" t="s">
        <v>17</v>
      </c>
      <c r="C1124" s="9" t="s">
        <v>255</v>
      </c>
      <c r="D1124" s="10">
        <v>40767</v>
      </c>
      <c r="E1124" s="4" t="s">
        <v>92</v>
      </c>
      <c r="F1124" s="5">
        <v>2011</v>
      </c>
      <c r="G1124" s="5">
        <v>17</v>
      </c>
      <c r="H1124" s="4">
        <v>39887</v>
      </c>
      <c r="I1124" s="4" t="s">
        <v>74</v>
      </c>
      <c r="J1124" s="5">
        <v>28</v>
      </c>
      <c r="K1124" s="9">
        <v>11</v>
      </c>
      <c r="L1124" s="9">
        <v>366640</v>
      </c>
      <c r="M1124" s="9" t="s">
        <v>36</v>
      </c>
      <c r="N1124" s="9">
        <v>14666</v>
      </c>
      <c r="O1124" s="9" t="s">
        <v>66</v>
      </c>
      <c r="P1124" s="9" t="s">
        <v>75</v>
      </c>
    </row>
    <row r="1125" spans="1:16" x14ac:dyDescent="0.25">
      <c r="A1125" s="9">
        <v>46531</v>
      </c>
      <c r="B1125" s="9" t="s">
        <v>17</v>
      </c>
      <c r="C1125" s="9" t="s">
        <v>255</v>
      </c>
      <c r="D1125" s="10">
        <v>40776</v>
      </c>
      <c r="E1125" s="4" t="s">
        <v>92</v>
      </c>
      <c r="F1125" s="5">
        <v>2011</v>
      </c>
      <c r="G1125" s="5">
        <v>13</v>
      </c>
      <c r="H1125" s="4">
        <v>39887</v>
      </c>
      <c r="I1125" s="4" t="s">
        <v>74</v>
      </c>
      <c r="J1125" s="5">
        <v>29</v>
      </c>
      <c r="K1125" s="9">
        <v>39</v>
      </c>
      <c r="L1125" s="9">
        <v>8422000</v>
      </c>
      <c r="M1125" s="9" t="s">
        <v>45</v>
      </c>
      <c r="N1125" s="9">
        <v>589540</v>
      </c>
      <c r="O1125" s="9" t="s">
        <v>26</v>
      </c>
      <c r="P1125" s="9" t="s">
        <v>72</v>
      </c>
    </row>
    <row r="1126" spans="1:16" x14ac:dyDescent="0.25">
      <c r="A1126" s="9">
        <v>8868</v>
      </c>
      <c r="B1126" s="9" t="s">
        <v>17</v>
      </c>
      <c r="C1126" s="9" t="s">
        <v>256</v>
      </c>
      <c r="D1126" s="10">
        <v>39841</v>
      </c>
      <c r="E1126" s="4" t="s">
        <v>47</v>
      </c>
      <c r="F1126" s="5">
        <v>2009</v>
      </c>
      <c r="G1126" s="5">
        <v>1</v>
      </c>
      <c r="H1126" s="4">
        <v>39841</v>
      </c>
      <c r="I1126" s="4" t="s">
        <v>47</v>
      </c>
      <c r="J1126" s="5">
        <v>0</v>
      </c>
      <c r="K1126" s="9">
        <v>3</v>
      </c>
      <c r="L1126" s="9">
        <v>380900</v>
      </c>
      <c r="M1126" s="9" t="s">
        <v>29</v>
      </c>
      <c r="N1126" s="9">
        <v>7618</v>
      </c>
      <c r="O1126" s="9" t="s">
        <v>21</v>
      </c>
      <c r="P1126" s="9" t="s">
        <v>34</v>
      </c>
    </row>
    <row r="1127" spans="1:16" x14ac:dyDescent="0.25">
      <c r="A1127" s="9">
        <v>11843</v>
      </c>
      <c r="B1127" s="9" t="s">
        <v>17</v>
      </c>
      <c r="C1127" s="9" t="s">
        <v>256</v>
      </c>
      <c r="D1127" s="10">
        <v>40011</v>
      </c>
      <c r="E1127" s="4" t="s">
        <v>77</v>
      </c>
      <c r="F1127" s="5">
        <v>2009</v>
      </c>
      <c r="G1127" s="5">
        <v>29</v>
      </c>
      <c r="H1127" s="4">
        <v>39841</v>
      </c>
      <c r="I1127" s="4" t="s">
        <v>47</v>
      </c>
      <c r="J1127" s="5">
        <v>5</v>
      </c>
      <c r="K1127" s="9">
        <v>42</v>
      </c>
      <c r="L1127" s="9">
        <v>9986840</v>
      </c>
      <c r="M1127" s="9" t="s">
        <v>51</v>
      </c>
      <c r="N1127" s="9">
        <v>299605</v>
      </c>
      <c r="O1127" s="9" t="s">
        <v>66</v>
      </c>
      <c r="P1127" s="9" t="s">
        <v>75</v>
      </c>
    </row>
    <row r="1128" spans="1:16" x14ac:dyDescent="0.25">
      <c r="A1128" s="9">
        <v>10884</v>
      </c>
      <c r="B1128" s="9" t="s">
        <v>17</v>
      </c>
      <c r="C1128" s="9" t="s">
        <v>256</v>
      </c>
      <c r="D1128" s="10">
        <v>40142</v>
      </c>
      <c r="E1128" s="4" t="s">
        <v>90</v>
      </c>
      <c r="F1128" s="5">
        <v>2009</v>
      </c>
      <c r="G1128" s="5">
        <v>18</v>
      </c>
      <c r="H1128" s="4">
        <v>39841</v>
      </c>
      <c r="I1128" s="4" t="s">
        <v>47</v>
      </c>
      <c r="J1128" s="5">
        <v>9</v>
      </c>
      <c r="K1128" s="9">
        <v>24</v>
      </c>
      <c r="L1128" s="9">
        <v>5051975</v>
      </c>
      <c r="M1128" s="9" t="s">
        <v>50</v>
      </c>
      <c r="N1128" s="9">
        <v>454678</v>
      </c>
      <c r="O1128" s="9" t="s">
        <v>66</v>
      </c>
      <c r="P1128" s="9" t="s">
        <v>67</v>
      </c>
    </row>
    <row r="1129" spans="1:16" x14ac:dyDescent="0.25">
      <c r="A1129" s="9">
        <v>59783</v>
      </c>
      <c r="B1129" s="9" t="s">
        <v>17</v>
      </c>
      <c r="C1129" s="9" t="s">
        <v>256</v>
      </c>
      <c r="D1129" s="10">
        <v>40409</v>
      </c>
      <c r="E1129" s="4" t="s">
        <v>91</v>
      </c>
      <c r="F1129" s="5">
        <v>2010</v>
      </c>
      <c r="G1129" s="5">
        <v>26</v>
      </c>
      <c r="H1129" s="4">
        <v>39841</v>
      </c>
      <c r="I1129" s="4" t="s">
        <v>47</v>
      </c>
      <c r="J1129" s="5">
        <v>18</v>
      </c>
      <c r="K1129" s="9">
        <v>36</v>
      </c>
      <c r="L1129" s="9">
        <v>154860</v>
      </c>
      <c r="M1129" s="9" t="s">
        <v>20</v>
      </c>
      <c r="N1129" s="9">
        <v>1549</v>
      </c>
      <c r="O1129" s="9" t="s">
        <v>21</v>
      </c>
      <c r="P1129" s="9" t="s">
        <v>37</v>
      </c>
    </row>
    <row r="1130" spans="1:16" x14ac:dyDescent="0.25">
      <c r="A1130" s="9">
        <v>27558</v>
      </c>
      <c r="B1130" s="9" t="s">
        <v>17</v>
      </c>
      <c r="C1130" s="9" t="s">
        <v>256</v>
      </c>
      <c r="D1130" s="10">
        <v>40731</v>
      </c>
      <c r="E1130" s="4" t="s">
        <v>101</v>
      </c>
      <c r="F1130" s="5">
        <v>2011</v>
      </c>
      <c r="G1130" s="5">
        <v>20</v>
      </c>
      <c r="H1130" s="4">
        <v>39841</v>
      </c>
      <c r="I1130" s="4" t="s">
        <v>47</v>
      </c>
      <c r="J1130" s="5">
        <v>29</v>
      </c>
      <c r="K1130" s="9">
        <v>21</v>
      </c>
      <c r="L1130" s="9">
        <v>846480</v>
      </c>
      <c r="M1130" s="9" t="s">
        <v>69</v>
      </c>
      <c r="N1130" s="9">
        <v>84648</v>
      </c>
      <c r="O1130" s="9" t="s">
        <v>21</v>
      </c>
      <c r="P1130" s="9" t="s">
        <v>49</v>
      </c>
    </row>
    <row r="1131" spans="1:16" x14ac:dyDescent="0.25">
      <c r="A1131" s="9">
        <v>23427</v>
      </c>
      <c r="B1131" s="9" t="s">
        <v>17</v>
      </c>
      <c r="C1131" s="9" t="s">
        <v>256</v>
      </c>
      <c r="D1131" s="10">
        <v>40763</v>
      </c>
      <c r="E1131" s="4" t="s">
        <v>92</v>
      </c>
      <c r="F1131" s="5">
        <v>2011</v>
      </c>
      <c r="G1131" s="5">
        <v>8</v>
      </c>
      <c r="H1131" s="4">
        <v>39841</v>
      </c>
      <c r="I1131" s="4" t="s">
        <v>47</v>
      </c>
      <c r="J1131" s="5">
        <v>30</v>
      </c>
      <c r="K1131" s="9">
        <v>30</v>
      </c>
      <c r="L1131" s="9">
        <v>885520</v>
      </c>
      <c r="M1131" s="9" t="s">
        <v>50</v>
      </c>
      <c r="N1131" s="9">
        <v>79697</v>
      </c>
      <c r="O1131" s="9" t="s">
        <v>21</v>
      </c>
      <c r="P1131" s="9" t="s">
        <v>49</v>
      </c>
    </row>
    <row r="1132" spans="1:16" x14ac:dyDescent="0.25">
      <c r="A1132" s="9">
        <v>35456</v>
      </c>
      <c r="B1132" s="9" t="s">
        <v>17</v>
      </c>
      <c r="C1132" s="9" t="s">
        <v>256</v>
      </c>
      <c r="D1132" s="10">
        <v>40919</v>
      </c>
      <c r="E1132" s="4" t="s">
        <v>54</v>
      </c>
      <c r="F1132" s="5">
        <v>2012</v>
      </c>
      <c r="G1132" s="5">
        <v>9</v>
      </c>
      <c r="H1132" s="4">
        <v>39841</v>
      </c>
      <c r="I1132" s="4" t="s">
        <v>47</v>
      </c>
      <c r="J1132" s="5">
        <v>35</v>
      </c>
      <c r="K1132" s="9">
        <v>37</v>
      </c>
      <c r="L1132" s="9">
        <v>92740</v>
      </c>
      <c r="M1132" s="9" t="s">
        <v>51</v>
      </c>
      <c r="N1132" s="9">
        <v>2782</v>
      </c>
      <c r="O1132" s="9" t="s">
        <v>21</v>
      </c>
      <c r="P1132" s="9" t="s">
        <v>56</v>
      </c>
    </row>
    <row r="1133" spans="1:16" x14ac:dyDescent="0.25">
      <c r="A1133" s="9">
        <v>19207</v>
      </c>
      <c r="B1133" s="9" t="s">
        <v>17</v>
      </c>
      <c r="C1133" s="9" t="s">
        <v>256</v>
      </c>
      <c r="D1133" s="10">
        <v>40983</v>
      </c>
      <c r="E1133" s="4" t="s">
        <v>102</v>
      </c>
      <c r="F1133" s="5">
        <v>2012</v>
      </c>
      <c r="G1133" s="5">
        <v>12</v>
      </c>
      <c r="H1133" s="4">
        <v>39841</v>
      </c>
      <c r="I1133" s="4" t="s">
        <v>47</v>
      </c>
      <c r="J1133" s="5">
        <v>37</v>
      </c>
      <c r="K1133" s="9">
        <v>23</v>
      </c>
      <c r="L1133" s="9">
        <v>132040</v>
      </c>
      <c r="M1133" s="9" t="s">
        <v>69</v>
      </c>
      <c r="N1133" s="9">
        <v>13204</v>
      </c>
      <c r="O1133" s="9" t="s">
        <v>21</v>
      </c>
      <c r="P1133" s="9" t="s">
        <v>22</v>
      </c>
    </row>
    <row r="1134" spans="1:16" x14ac:dyDescent="0.25">
      <c r="A1134" s="9">
        <v>53120</v>
      </c>
      <c r="B1134" s="9" t="s">
        <v>17</v>
      </c>
      <c r="C1134" s="9" t="s">
        <v>256</v>
      </c>
      <c r="D1134" s="10">
        <v>41046</v>
      </c>
      <c r="E1134" s="4" t="s">
        <v>83</v>
      </c>
      <c r="F1134" s="5">
        <v>2012</v>
      </c>
      <c r="G1134" s="5">
        <v>16</v>
      </c>
      <c r="H1134" s="4">
        <v>39841</v>
      </c>
      <c r="I1134" s="4" t="s">
        <v>47</v>
      </c>
      <c r="J1134" s="5">
        <v>39</v>
      </c>
      <c r="K1134" s="9">
        <v>5</v>
      </c>
      <c r="L1134" s="9">
        <v>45500</v>
      </c>
      <c r="M1134" s="9" t="s">
        <v>50</v>
      </c>
      <c r="N1134" s="9">
        <v>4095</v>
      </c>
      <c r="O1134" s="9" t="s">
        <v>21</v>
      </c>
      <c r="P1134" s="9" t="s">
        <v>40</v>
      </c>
    </row>
    <row r="1135" spans="1:16" x14ac:dyDescent="0.25">
      <c r="A1135" s="9">
        <v>2562</v>
      </c>
      <c r="B1135" s="9" t="s">
        <v>41</v>
      </c>
      <c r="C1135" s="9" t="s">
        <v>256</v>
      </c>
      <c r="D1135" s="10">
        <v>41121</v>
      </c>
      <c r="E1135" s="4" t="s">
        <v>103</v>
      </c>
      <c r="F1135" s="5">
        <v>2012</v>
      </c>
      <c r="G1135" s="5">
        <v>18</v>
      </c>
      <c r="H1135" s="4">
        <v>39841</v>
      </c>
      <c r="I1135" s="4" t="s">
        <v>47</v>
      </c>
      <c r="J1135" s="5">
        <v>42</v>
      </c>
      <c r="K1135" s="9">
        <v>28</v>
      </c>
      <c r="L1135" s="9">
        <v>129640</v>
      </c>
      <c r="M1135" s="9" t="s">
        <v>29</v>
      </c>
      <c r="N1135" s="9">
        <v>2593</v>
      </c>
      <c r="O1135" s="9" t="s">
        <v>66</v>
      </c>
      <c r="P1135" s="9" t="s">
        <v>68</v>
      </c>
    </row>
    <row r="1136" spans="1:16" x14ac:dyDescent="0.25">
      <c r="A1136" s="9">
        <v>39938</v>
      </c>
      <c r="B1136" s="9" t="s">
        <v>17</v>
      </c>
      <c r="C1136" s="9" t="s">
        <v>256</v>
      </c>
      <c r="D1136" s="10">
        <v>41188</v>
      </c>
      <c r="E1136" s="4" t="s">
        <v>98</v>
      </c>
      <c r="F1136" s="5">
        <v>2012</v>
      </c>
      <c r="G1136" s="5">
        <v>32</v>
      </c>
      <c r="H1136" s="4">
        <v>39841</v>
      </c>
      <c r="I1136" s="4" t="s">
        <v>47</v>
      </c>
      <c r="J1136" s="5">
        <v>44</v>
      </c>
      <c r="K1136" s="9">
        <v>5</v>
      </c>
      <c r="L1136" s="9">
        <v>338540</v>
      </c>
      <c r="M1136" s="9" t="s">
        <v>69</v>
      </c>
      <c r="N1136" s="9">
        <v>33854</v>
      </c>
      <c r="O1136" s="9" t="s">
        <v>21</v>
      </c>
      <c r="P1136" s="9" t="s">
        <v>52</v>
      </c>
    </row>
    <row r="1137" spans="1:16" x14ac:dyDescent="0.25">
      <c r="A1137" s="9">
        <v>16864</v>
      </c>
      <c r="B1137" s="9" t="s">
        <v>41</v>
      </c>
      <c r="C1137" s="9" t="s">
        <v>256</v>
      </c>
      <c r="D1137" s="10">
        <v>41211</v>
      </c>
      <c r="E1137" s="4" t="s">
        <v>98</v>
      </c>
      <c r="F1137" s="5">
        <v>2012</v>
      </c>
      <c r="G1137" s="5">
        <v>7</v>
      </c>
      <c r="H1137" s="4">
        <v>39841</v>
      </c>
      <c r="I1137" s="4" t="s">
        <v>47</v>
      </c>
      <c r="J1137" s="5">
        <v>45</v>
      </c>
      <c r="K1137" s="9">
        <v>42</v>
      </c>
      <c r="L1137" s="9">
        <v>25674220</v>
      </c>
      <c r="M1137" s="9" t="s">
        <v>39</v>
      </c>
      <c r="N1137" s="9">
        <v>1283711</v>
      </c>
      <c r="O1137" s="9" t="s">
        <v>26</v>
      </c>
      <c r="P1137" s="9" t="s">
        <v>72</v>
      </c>
    </row>
    <row r="1138" spans="1:16" x14ac:dyDescent="0.25">
      <c r="A1138" s="9">
        <v>34659</v>
      </c>
      <c r="B1138" s="9" t="s">
        <v>17</v>
      </c>
      <c r="C1138" s="9" t="s">
        <v>256</v>
      </c>
      <c r="D1138" s="10">
        <v>41232</v>
      </c>
      <c r="E1138" s="4" t="s">
        <v>71</v>
      </c>
      <c r="F1138" s="5">
        <v>2012</v>
      </c>
      <c r="G1138" s="5">
        <v>30</v>
      </c>
      <c r="H1138" s="4">
        <v>39841</v>
      </c>
      <c r="I1138" s="4" t="s">
        <v>47</v>
      </c>
      <c r="J1138" s="5">
        <v>45</v>
      </c>
      <c r="K1138" s="9">
        <v>42</v>
      </c>
      <c r="L1138" s="9">
        <v>518860</v>
      </c>
      <c r="M1138" s="9">
        <v>0</v>
      </c>
      <c r="N1138" s="9">
        <v>0</v>
      </c>
      <c r="O1138" s="9" t="s">
        <v>21</v>
      </c>
      <c r="P1138" s="9" t="s">
        <v>49</v>
      </c>
    </row>
    <row r="1139" spans="1:16" x14ac:dyDescent="0.25">
      <c r="A1139" s="9">
        <v>30469</v>
      </c>
      <c r="B1139" s="9" t="s">
        <v>41</v>
      </c>
      <c r="C1139" s="9" t="s">
        <v>256</v>
      </c>
      <c r="D1139" s="10">
        <v>41268</v>
      </c>
      <c r="E1139" s="4" t="s">
        <v>86</v>
      </c>
      <c r="F1139" s="5">
        <v>2012</v>
      </c>
      <c r="G1139" s="5">
        <v>20</v>
      </c>
      <c r="H1139" s="4">
        <v>39841</v>
      </c>
      <c r="I1139" s="4" t="s">
        <v>47</v>
      </c>
      <c r="J1139" s="5">
        <v>46</v>
      </c>
      <c r="K1139" s="9">
        <v>46</v>
      </c>
      <c r="L1139" s="9">
        <v>608520</v>
      </c>
      <c r="M1139" s="9" t="s">
        <v>69</v>
      </c>
      <c r="N1139" s="9">
        <v>60852</v>
      </c>
      <c r="O1139" s="9" t="s">
        <v>21</v>
      </c>
      <c r="P1139" s="9" t="s">
        <v>52</v>
      </c>
    </row>
    <row r="1140" spans="1:16" x14ac:dyDescent="0.25">
      <c r="A1140" s="9">
        <v>39846</v>
      </c>
      <c r="B1140" s="9" t="s">
        <v>17</v>
      </c>
      <c r="C1140" s="9" t="s">
        <v>257</v>
      </c>
      <c r="D1140" s="10">
        <v>39871</v>
      </c>
      <c r="E1140" s="4" t="s">
        <v>63</v>
      </c>
      <c r="F1140" s="5">
        <v>2009</v>
      </c>
      <c r="G1140" s="5">
        <v>1</v>
      </c>
      <c r="H1140" s="4">
        <v>39871</v>
      </c>
      <c r="I1140" s="4" t="s">
        <v>63</v>
      </c>
      <c r="J1140" s="5">
        <v>0</v>
      </c>
      <c r="K1140" s="9">
        <v>14</v>
      </c>
      <c r="L1140" s="9">
        <v>142940</v>
      </c>
      <c r="M1140" s="9" t="s">
        <v>25</v>
      </c>
      <c r="N1140" s="9">
        <v>8576</v>
      </c>
      <c r="O1140" s="9" t="s">
        <v>66</v>
      </c>
      <c r="P1140" s="9" t="s">
        <v>68</v>
      </c>
    </row>
    <row r="1141" spans="1:16" x14ac:dyDescent="0.25">
      <c r="A1141" s="9">
        <v>20549</v>
      </c>
      <c r="B1141" s="9" t="s">
        <v>17</v>
      </c>
      <c r="C1141" s="9" t="s">
        <v>257</v>
      </c>
      <c r="D1141" s="10">
        <v>40148</v>
      </c>
      <c r="E1141" s="4" t="s">
        <v>28</v>
      </c>
      <c r="F1141" s="5">
        <v>2009</v>
      </c>
      <c r="G1141" s="5">
        <v>28</v>
      </c>
      <c r="H1141" s="4">
        <v>39871</v>
      </c>
      <c r="I1141" s="4" t="s">
        <v>63</v>
      </c>
      <c r="J1141" s="5">
        <v>9</v>
      </c>
      <c r="K1141" s="9">
        <v>40</v>
      </c>
      <c r="L1141" s="9">
        <v>2060180</v>
      </c>
      <c r="M1141" s="9" t="s">
        <v>50</v>
      </c>
      <c r="N1141" s="9">
        <v>185416</v>
      </c>
      <c r="O1141" s="9" t="s">
        <v>21</v>
      </c>
      <c r="P1141" s="9" t="s">
        <v>59</v>
      </c>
    </row>
    <row r="1142" spans="1:16" x14ac:dyDescent="0.25">
      <c r="A1142" s="9">
        <v>28550</v>
      </c>
      <c r="B1142" s="9" t="s">
        <v>17</v>
      </c>
      <c r="C1142" s="9" t="s">
        <v>257</v>
      </c>
      <c r="D1142" s="10">
        <v>40622</v>
      </c>
      <c r="E1142" s="4" t="s">
        <v>121</v>
      </c>
      <c r="F1142" s="5">
        <v>2011</v>
      </c>
      <c r="G1142" s="5">
        <v>2</v>
      </c>
      <c r="H1142" s="4">
        <v>39871</v>
      </c>
      <c r="I1142" s="4" t="s">
        <v>63</v>
      </c>
      <c r="J1142" s="5">
        <v>24</v>
      </c>
      <c r="K1142" s="9">
        <v>44</v>
      </c>
      <c r="L1142" s="9">
        <v>43064520</v>
      </c>
      <c r="M1142" s="9" t="s">
        <v>50</v>
      </c>
      <c r="N1142" s="9">
        <v>3875807</v>
      </c>
      <c r="O1142" s="9" t="s">
        <v>66</v>
      </c>
      <c r="P1142" s="9" t="s">
        <v>75</v>
      </c>
    </row>
    <row r="1143" spans="1:16" x14ac:dyDescent="0.25">
      <c r="A1143" s="9">
        <v>55362</v>
      </c>
      <c r="B1143" s="9" t="s">
        <v>17</v>
      </c>
      <c r="C1143" s="9" t="s">
        <v>257</v>
      </c>
      <c r="D1143" s="10">
        <v>40653</v>
      </c>
      <c r="E1143" s="4" t="s">
        <v>53</v>
      </c>
      <c r="F1143" s="5">
        <v>2011</v>
      </c>
      <c r="G1143" s="5">
        <v>21</v>
      </c>
      <c r="H1143" s="4">
        <v>39871</v>
      </c>
      <c r="I1143" s="4" t="s">
        <v>63</v>
      </c>
      <c r="J1143" s="5">
        <v>25</v>
      </c>
      <c r="K1143" s="9">
        <v>24</v>
      </c>
      <c r="L1143" s="9">
        <v>135680</v>
      </c>
      <c r="M1143" s="9" t="s">
        <v>45</v>
      </c>
      <c r="N1143" s="9">
        <v>9498</v>
      </c>
      <c r="O1143" s="9" t="s">
        <v>21</v>
      </c>
      <c r="P1143" s="9" t="s">
        <v>22</v>
      </c>
    </row>
    <row r="1144" spans="1:16" x14ac:dyDescent="0.25">
      <c r="A1144" s="9">
        <v>24326</v>
      </c>
      <c r="B1144" s="9" t="s">
        <v>17</v>
      </c>
      <c r="C1144" s="9" t="s">
        <v>257</v>
      </c>
      <c r="D1144" s="10">
        <v>40815</v>
      </c>
      <c r="E1144" s="4" t="s">
        <v>88</v>
      </c>
      <c r="F1144" s="5">
        <v>2011</v>
      </c>
      <c r="G1144" s="5">
        <v>21</v>
      </c>
      <c r="H1144" s="4">
        <v>39871</v>
      </c>
      <c r="I1144" s="4" t="s">
        <v>63</v>
      </c>
      <c r="J1144" s="5">
        <v>31</v>
      </c>
      <c r="K1144" s="9">
        <v>37</v>
      </c>
      <c r="L1144" s="9">
        <v>3193720</v>
      </c>
      <c r="M1144" s="9" t="s">
        <v>39</v>
      </c>
      <c r="N1144" s="9">
        <v>159686</v>
      </c>
      <c r="O1144" s="9" t="s">
        <v>21</v>
      </c>
      <c r="P1144" s="9" t="s">
        <v>34</v>
      </c>
    </row>
    <row r="1145" spans="1:16" x14ac:dyDescent="0.25">
      <c r="A1145" s="9">
        <v>28870</v>
      </c>
      <c r="B1145" s="9" t="s">
        <v>17</v>
      </c>
      <c r="C1145" s="9" t="s">
        <v>257</v>
      </c>
      <c r="D1145" s="10">
        <v>40827</v>
      </c>
      <c r="E1145" s="4" t="s">
        <v>38</v>
      </c>
      <c r="F1145" s="5">
        <v>2011</v>
      </c>
      <c r="G1145" s="5">
        <v>30</v>
      </c>
      <c r="H1145" s="4">
        <v>39871</v>
      </c>
      <c r="I1145" s="4" t="s">
        <v>63</v>
      </c>
      <c r="J1145" s="5">
        <v>31</v>
      </c>
      <c r="K1145" s="9">
        <v>35</v>
      </c>
      <c r="L1145" s="9">
        <v>6621891</v>
      </c>
      <c r="M1145" s="9" t="s">
        <v>39</v>
      </c>
      <c r="N1145" s="9">
        <v>331095</v>
      </c>
      <c r="O1145" s="9" t="s">
        <v>66</v>
      </c>
      <c r="P1145" s="9" t="s">
        <v>67</v>
      </c>
    </row>
    <row r="1146" spans="1:16" x14ac:dyDescent="0.25">
      <c r="A1146" s="9">
        <v>33159</v>
      </c>
      <c r="B1146" s="9" t="s">
        <v>17</v>
      </c>
      <c r="C1146" s="9" t="s">
        <v>257</v>
      </c>
      <c r="D1146" s="10">
        <v>41026</v>
      </c>
      <c r="E1146" s="4" t="s">
        <v>70</v>
      </c>
      <c r="F1146" s="5">
        <v>2012</v>
      </c>
      <c r="G1146" s="5">
        <v>12</v>
      </c>
      <c r="H1146" s="4">
        <v>39871</v>
      </c>
      <c r="I1146" s="4" t="s">
        <v>63</v>
      </c>
      <c r="J1146" s="5">
        <v>38</v>
      </c>
      <c r="K1146" s="9">
        <v>3</v>
      </c>
      <c r="L1146" s="9">
        <v>113390</v>
      </c>
      <c r="M1146" s="9" t="s">
        <v>20</v>
      </c>
      <c r="N1146" s="9">
        <v>1134</v>
      </c>
      <c r="O1146" s="9" t="s">
        <v>66</v>
      </c>
      <c r="P1146" s="9" t="s">
        <v>67</v>
      </c>
    </row>
    <row r="1147" spans="1:16" x14ac:dyDescent="0.25">
      <c r="A1147" s="9">
        <v>31393</v>
      </c>
      <c r="B1147" s="9" t="s">
        <v>17</v>
      </c>
      <c r="C1147" s="9" t="s">
        <v>257</v>
      </c>
      <c r="D1147" s="10">
        <v>41218</v>
      </c>
      <c r="E1147" s="4" t="s">
        <v>71</v>
      </c>
      <c r="F1147" s="5">
        <v>2012</v>
      </c>
      <c r="G1147" s="5">
        <v>28</v>
      </c>
      <c r="H1147" s="4">
        <v>39871</v>
      </c>
      <c r="I1147" s="4" t="s">
        <v>63</v>
      </c>
      <c r="J1147" s="5">
        <v>44</v>
      </c>
      <c r="K1147" s="9">
        <v>4</v>
      </c>
      <c r="L1147" s="9">
        <v>195140</v>
      </c>
      <c r="M1147" s="9" t="s">
        <v>36</v>
      </c>
      <c r="N1147" s="9">
        <v>7806</v>
      </c>
      <c r="O1147" s="9" t="s">
        <v>26</v>
      </c>
      <c r="P1147" s="9" t="s">
        <v>27</v>
      </c>
    </row>
    <row r="1148" spans="1:16" x14ac:dyDescent="0.25">
      <c r="A1148" s="9">
        <v>52002</v>
      </c>
      <c r="B1148" s="9" t="s">
        <v>17</v>
      </c>
      <c r="C1148" s="9" t="s">
        <v>258</v>
      </c>
      <c r="D1148" s="10">
        <v>39909</v>
      </c>
      <c r="E1148" s="4" t="s">
        <v>108</v>
      </c>
      <c r="F1148" s="5">
        <v>2009</v>
      </c>
      <c r="G1148" s="5">
        <v>1</v>
      </c>
      <c r="H1148" s="4">
        <v>39909</v>
      </c>
      <c r="I1148" s="4" t="s">
        <v>108</v>
      </c>
      <c r="J1148" s="5">
        <v>0</v>
      </c>
      <c r="K1148" s="9">
        <v>11</v>
      </c>
      <c r="L1148" s="9">
        <v>4979700</v>
      </c>
      <c r="M1148" s="9" t="s">
        <v>25</v>
      </c>
      <c r="N1148" s="9">
        <v>298782</v>
      </c>
      <c r="O1148" s="9" t="s">
        <v>26</v>
      </c>
      <c r="P1148" s="9" t="s">
        <v>72</v>
      </c>
    </row>
    <row r="1149" spans="1:16" x14ac:dyDescent="0.25">
      <c r="A1149" s="9">
        <v>12099</v>
      </c>
      <c r="B1149" s="9" t="s">
        <v>17</v>
      </c>
      <c r="C1149" s="9" t="s">
        <v>258</v>
      </c>
      <c r="D1149" s="10">
        <v>40126</v>
      </c>
      <c r="E1149" s="4" t="s">
        <v>90</v>
      </c>
      <c r="F1149" s="5">
        <v>2009</v>
      </c>
      <c r="G1149" s="5">
        <v>7</v>
      </c>
      <c r="H1149" s="4">
        <v>39909</v>
      </c>
      <c r="I1149" s="4" t="s">
        <v>108</v>
      </c>
      <c r="J1149" s="5">
        <v>7</v>
      </c>
      <c r="K1149" s="9">
        <v>1</v>
      </c>
      <c r="L1149" s="9">
        <v>35180</v>
      </c>
      <c r="M1149" s="9" t="s">
        <v>25</v>
      </c>
      <c r="N1149" s="9">
        <v>2111</v>
      </c>
      <c r="O1149" s="9" t="s">
        <v>21</v>
      </c>
      <c r="P1149" s="9" t="s">
        <v>22</v>
      </c>
    </row>
    <row r="1150" spans="1:16" x14ac:dyDescent="0.25">
      <c r="A1150" s="9">
        <v>50786</v>
      </c>
      <c r="B1150" s="9" t="s">
        <v>17</v>
      </c>
      <c r="C1150" s="9" t="s">
        <v>258</v>
      </c>
      <c r="D1150" s="10">
        <v>40157</v>
      </c>
      <c r="E1150" s="4" t="s">
        <v>28</v>
      </c>
      <c r="F1150" s="5">
        <v>2009</v>
      </c>
      <c r="G1150" s="5">
        <v>10</v>
      </c>
      <c r="H1150" s="4">
        <v>39909</v>
      </c>
      <c r="I1150" s="4" t="s">
        <v>108</v>
      </c>
      <c r="J1150" s="5">
        <v>8</v>
      </c>
      <c r="K1150" s="9">
        <v>4</v>
      </c>
      <c r="L1150" s="9">
        <v>975440</v>
      </c>
      <c r="M1150" s="9" t="s">
        <v>25</v>
      </c>
      <c r="N1150" s="9">
        <v>58526</v>
      </c>
      <c r="O1150" s="9" t="s">
        <v>66</v>
      </c>
      <c r="P1150" s="9" t="s">
        <v>75</v>
      </c>
    </row>
    <row r="1151" spans="1:16" x14ac:dyDescent="0.25">
      <c r="A1151" s="9">
        <v>56769</v>
      </c>
      <c r="B1151" s="9" t="s">
        <v>41</v>
      </c>
      <c r="C1151" s="9" t="s">
        <v>258</v>
      </c>
      <c r="D1151" s="10">
        <v>40511</v>
      </c>
      <c r="E1151" s="4" t="s">
        <v>65</v>
      </c>
      <c r="F1151" s="5">
        <v>2010</v>
      </c>
      <c r="G1151" s="5">
        <v>11</v>
      </c>
      <c r="H1151" s="4">
        <v>39909</v>
      </c>
      <c r="I1151" s="4" t="s">
        <v>108</v>
      </c>
      <c r="J1151" s="5">
        <v>19</v>
      </c>
      <c r="K1151" s="9">
        <v>11</v>
      </c>
      <c r="L1151" s="9">
        <v>911180</v>
      </c>
      <c r="M1151" s="9" t="s">
        <v>29</v>
      </c>
      <c r="N1151" s="9">
        <v>18224</v>
      </c>
      <c r="O1151" s="9" t="s">
        <v>26</v>
      </c>
      <c r="P1151" s="9" t="s">
        <v>27</v>
      </c>
    </row>
    <row r="1152" spans="1:16" x14ac:dyDescent="0.25">
      <c r="A1152" s="9">
        <v>23943</v>
      </c>
      <c r="B1152" s="9" t="s">
        <v>17</v>
      </c>
      <c r="C1152" s="9" t="s">
        <v>258</v>
      </c>
      <c r="D1152" s="10">
        <v>40717</v>
      </c>
      <c r="E1152" s="4" t="s">
        <v>60</v>
      </c>
      <c r="F1152" s="5">
        <v>2011</v>
      </c>
      <c r="G1152" s="5">
        <v>30</v>
      </c>
      <c r="H1152" s="4">
        <v>39909</v>
      </c>
      <c r="I1152" s="4" t="s">
        <v>108</v>
      </c>
      <c r="J1152" s="5">
        <v>26</v>
      </c>
      <c r="K1152" s="9">
        <v>24</v>
      </c>
      <c r="L1152" s="9">
        <v>753060</v>
      </c>
      <c r="M1152" s="9" t="s">
        <v>51</v>
      </c>
      <c r="N1152" s="9">
        <v>22592</v>
      </c>
      <c r="O1152" s="9" t="s">
        <v>21</v>
      </c>
      <c r="P1152" s="9" t="s">
        <v>52</v>
      </c>
    </row>
    <row r="1153" spans="1:16" x14ac:dyDescent="0.25">
      <c r="A1153" s="9">
        <v>39111</v>
      </c>
      <c r="B1153" s="9" t="s">
        <v>17</v>
      </c>
      <c r="C1153" s="9" t="s">
        <v>258</v>
      </c>
      <c r="D1153" s="10">
        <v>40749</v>
      </c>
      <c r="E1153" s="4" t="s">
        <v>101</v>
      </c>
      <c r="F1153" s="5">
        <v>2011</v>
      </c>
      <c r="G1153" s="5">
        <v>24</v>
      </c>
      <c r="H1153" s="4">
        <v>39909</v>
      </c>
      <c r="I1153" s="4" t="s">
        <v>108</v>
      </c>
      <c r="J1153" s="5">
        <v>27</v>
      </c>
      <c r="K1153" s="9">
        <v>1</v>
      </c>
      <c r="L1153" s="9">
        <v>364800</v>
      </c>
      <c r="M1153" s="9" t="s">
        <v>50</v>
      </c>
      <c r="N1153" s="9">
        <v>32832</v>
      </c>
      <c r="O1153" s="9" t="s">
        <v>21</v>
      </c>
      <c r="P1153" s="9" t="s">
        <v>59</v>
      </c>
    </row>
    <row r="1154" spans="1:16" x14ac:dyDescent="0.25">
      <c r="A1154" s="9">
        <v>50978</v>
      </c>
      <c r="B1154" s="9" t="s">
        <v>17</v>
      </c>
      <c r="C1154" s="9" t="s">
        <v>258</v>
      </c>
      <c r="D1154" s="10">
        <v>40999</v>
      </c>
      <c r="E1154" s="4" t="s">
        <v>102</v>
      </c>
      <c r="F1154" s="5">
        <v>2012</v>
      </c>
      <c r="G1154" s="5">
        <v>26</v>
      </c>
      <c r="H1154" s="4">
        <v>39909</v>
      </c>
      <c r="I1154" s="4" t="s">
        <v>108</v>
      </c>
      <c r="J1154" s="5">
        <v>35</v>
      </c>
      <c r="K1154" s="9">
        <v>4</v>
      </c>
      <c r="L1154" s="9">
        <v>1632180</v>
      </c>
      <c r="M1154" s="9" t="s">
        <v>39</v>
      </c>
      <c r="N1154" s="9">
        <v>81609</v>
      </c>
      <c r="O1154" s="9" t="s">
        <v>21</v>
      </c>
      <c r="P1154" s="9" t="s">
        <v>59</v>
      </c>
    </row>
    <row r="1155" spans="1:16" x14ac:dyDescent="0.25">
      <c r="A1155" s="9">
        <v>14439</v>
      </c>
      <c r="B1155" s="9" t="s">
        <v>17</v>
      </c>
      <c r="C1155" s="9" t="s">
        <v>258</v>
      </c>
      <c r="D1155" s="10">
        <v>41151</v>
      </c>
      <c r="E1155" s="4" t="s">
        <v>97</v>
      </c>
      <c r="F1155" s="5">
        <v>2012</v>
      </c>
      <c r="G1155" s="5">
        <v>32</v>
      </c>
      <c r="H1155" s="4">
        <v>39909</v>
      </c>
      <c r="I1155" s="4" t="s">
        <v>108</v>
      </c>
      <c r="J1155" s="5">
        <v>40</v>
      </c>
      <c r="K1155" s="9">
        <v>27</v>
      </c>
      <c r="L1155" s="9">
        <v>2857280</v>
      </c>
      <c r="M1155" s="9" t="s">
        <v>50</v>
      </c>
      <c r="N1155" s="9">
        <v>257155</v>
      </c>
      <c r="O1155" s="9" t="s">
        <v>21</v>
      </c>
      <c r="P1155" s="9" t="s">
        <v>40</v>
      </c>
    </row>
    <row r="1156" spans="1:16" x14ac:dyDescent="0.25">
      <c r="A1156" s="9">
        <v>28097</v>
      </c>
      <c r="B1156" s="9" t="s">
        <v>17</v>
      </c>
      <c r="C1156" s="9" t="s">
        <v>259</v>
      </c>
      <c r="D1156" s="10">
        <v>39946</v>
      </c>
      <c r="E1156" s="4" t="s">
        <v>48</v>
      </c>
      <c r="F1156" s="5">
        <v>2009</v>
      </c>
      <c r="G1156" s="5">
        <v>1</v>
      </c>
      <c r="H1156" s="4">
        <v>39946</v>
      </c>
      <c r="I1156" s="4" t="s">
        <v>48</v>
      </c>
      <c r="J1156" s="5">
        <v>0</v>
      </c>
      <c r="K1156" s="9">
        <v>43</v>
      </c>
      <c r="L1156" s="9">
        <v>4877400</v>
      </c>
      <c r="M1156" s="9">
        <v>0</v>
      </c>
      <c r="N1156" s="9">
        <v>0</v>
      </c>
      <c r="O1156" s="9" t="s">
        <v>26</v>
      </c>
      <c r="P1156" s="9" t="s">
        <v>27</v>
      </c>
    </row>
    <row r="1157" spans="1:16" x14ac:dyDescent="0.25">
      <c r="A1157" s="9">
        <v>56163</v>
      </c>
      <c r="B1157" s="9" t="s">
        <v>17</v>
      </c>
      <c r="C1157" s="9" t="s">
        <v>259</v>
      </c>
      <c r="D1157" s="10">
        <v>40125</v>
      </c>
      <c r="E1157" s="4" t="s">
        <v>90</v>
      </c>
      <c r="F1157" s="5">
        <v>2009</v>
      </c>
      <c r="G1157" s="5">
        <v>14</v>
      </c>
      <c r="H1157" s="4">
        <v>39946</v>
      </c>
      <c r="I1157" s="4" t="s">
        <v>48</v>
      </c>
      <c r="J1157" s="5">
        <v>5</v>
      </c>
      <c r="K1157" s="9">
        <v>3</v>
      </c>
      <c r="L1157" s="9">
        <v>239800</v>
      </c>
      <c r="M1157" s="9" t="s">
        <v>51</v>
      </c>
      <c r="N1157" s="9">
        <v>7194</v>
      </c>
      <c r="O1157" s="9" t="s">
        <v>21</v>
      </c>
      <c r="P1157" s="9" t="s">
        <v>40</v>
      </c>
    </row>
    <row r="1158" spans="1:16" x14ac:dyDescent="0.25">
      <c r="A1158" s="9">
        <v>10981</v>
      </c>
      <c r="B1158" s="9" t="s">
        <v>17</v>
      </c>
      <c r="C1158" s="9" t="s">
        <v>259</v>
      </c>
      <c r="D1158" s="10">
        <v>40312</v>
      </c>
      <c r="E1158" s="4" t="s">
        <v>33</v>
      </c>
      <c r="F1158" s="5">
        <v>2010</v>
      </c>
      <c r="G1158" s="5">
        <v>9</v>
      </c>
      <c r="H1158" s="4">
        <v>39946</v>
      </c>
      <c r="I1158" s="4" t="s">
        <v>48</v>
      </c>
      <c r="J1158" s="5">
        <v>12</v>
      </c>
      <c r="K1158" s="9">
        <v>41</v>
      </c>
      <c r="L1158" s="9">
        <v>146720</v>
      </c>
      <c r="M1158" s="9" t="s">
        <v>50</v>
      </c>
      <c r="N1158" s="9">
        <v>13205</v>
      </c>
      <c r="O1158" s="9" t="s">
        <v>21</v>
      </c>
      <c r="P1158" s="9" t="s">
        <v>56</v>
      </c>
    </row>
    <row r="1159" spans="1:16" x14ac:dyDescent="0.25">
      <c r="A1159" s="9">
        <v>30757</v>
      </c>
      <c r="B1159" s="9" t="s">
        <v>17</v>
      </c>
      <c r="C1159" s="9" t="s">
        <v>259</v>
      </c>
      <c r="D1159" s="10">
        <v>40538</v>
      </c>
      <c r="E1159" s="4" t="s">
        <v>110</v>
      </c>
      <c r="F1159" s="5">
        <v>2010</v>
      </c>
      <c r="G1159" s="5">
        <v>15</v>
      </c>
      <c r="H1159" s="4">
        <v>39946</v>
      </c>
      <c r="I1159" s="4" t="s">
        <v>48</v>
      </c>
      <c r="J1159" s="5">
        <v>19</v>
      </c>
      <c r="K1159" s="9">
        <v>5</v>
      </c>
      <c r="L1159" s="9">
        <v>42640</v>
      </c>
      <c r="M1159" s="9" t="s">
        <v>43</v>
      </c>
      <c r="N1159" s="9">
        <v>3411</v>
      </c>
      <c r="O1159" s="9" t="s">
        <v>21</v>
      </c>
      <c r="P1159" s="9" t="s">
        <v>52</v>
      </c>
    </row>
    <row r="1160" spans="1:16" x14ac:dyDescent="0.25">
      <c r="A1160" s="9">
        <v>56929</v>
      </c>
      <c r="B1160" s="9" t="s">
        <v>17</v>
      </c>
      <c r="C1160" s="9" t="s">
        <v>259</v>
      </c>
      <c r="D1160" s="10">
        <v>40812</v>
      </c>
      <c r="E1160" s="4" t="s">
        <v>88</v>
      </c>
      <c r="F1160" s="5">
        <v>2011</v>
      </c>
      <c r="G1160" s="5">
        <v>27</v>
      </c>
      <c r="H1160" s="4">
        <v>39946</v>
      </c>
      <c r="I1160" s="4" t="s">
        <v>48</v>
      </c>
      <c r="J1160" s="5">
        <v>28</v>
      </c>
      <c r="K1160" s="9">
        <v>22</v>
      </c>
      <c r="L1160" s="9">
        <v>411760</v>
      </c>
      <c r="M1160" s="9" t="s">
        <v>43</v>
      </c>
      <c r="N1160" s="9">
        <v>32941</v>
      </c>
      <c r="O1160" s="9" t="s">
        <v>66</v>
      </c>
      <c r="P1160" s="9" t="s">
        <v>68</v>
      </c>
    </row>
    <row r="1161" spans="1:16" x14ac:dyDescent="0.25">
      <c r="A1161" s="9">
        <v>49954</v>
      </c>
      <c r="B1161" s="9" t="s">
        <v>17</v>
      </c>
      <c r="C1161" s="9" t="s">
        <v>259</v>
      </c>
      <c r="D1161" s="10">
        <v>40966</v>
      </c>
      <c r="E1161" s="4" t="s">
        <v>61</v>
      </c>
      <c r="F1161" s="5">
        <v>2012</v>
      </c>
      <c r="G1161" s="5">
        <v>27</v>
      </c>
      <c r="H1161" s="4">
        <v>39946</v>
      </c>
      <c r="I1161" s="4" t="s">
        <v>48</v>
      </c>
      <c r="J1161" s="5">
        <v>33</v>
      </c>
      <c r="K1161" s="9">
        <v>36</v>
      </c>
      <c r="L1161" s="9">
        <v>3842255</v>
      </c>
      <c r="M1161" s="9" t="s">
        <v>43</v>
      </c>
      <c r="N1161" s="9">
        <v>307380</v>
      </c>
      <c r="O1161" s="9" t="s">
        <v>66</v>
      </c>
      <c r="P1161" s="9" t="s">
        <v>67</v>
      </c>
    </row>
    <row r="1162" spans="1:16" x14ac:dyDescent="0.25">
      <c r="A1162" s="9">
        <v>22342</v>
      </c>
      <c r="B1162" s="9" t="s">
        <v>17</v>
      </c>
      <c r="C1162" s="9" t="s">
        <v>260</v>
      </c>
      <c r="D1162" s="10">
        <v>39962</v>
      </c>
      <c r="E1162" s="4" t="s">
        <v>48</v>
      </c>
      <c r="F1162" s="5">
        <v>2009</v>
      </c>
      <c r="G1162" s="5">
        <v>1</v>
      </c>
      <c r="H1162" s="4">
        <v>39962</v>
      </c>
      <c r="I1162" s="4" t="s">
        <v>48</v>
      </c>
      <c r="J1162" s="5">
        <v>0</v>
      </c>
      <c r="K1162" s="9">
        <v>13</v>
      </c>
      <c r="L1162" s="9">
        <v>483412</v>
      </c>
      <c r="M1162" s="9">
        <v>0</v>
      </c>
      <c r="N1162" s="9">
        <v>0</v>
      </c>
      <c r="O1162" s="9" t="s">
        <v>66</v>
      </c>
      <c r="P1162" s="9" t="s">
        <v>67</v>
      </c>
    </row>
    <row r="1163" spans="1:16" x14ac:dyDescent="0.25">
      <c r="A1163" s="9">
        <v>43781</v>
      </c>
      <c r="B1163" s="9" t="s">
        <v>17</v>
      </c>
      <c r="C1163" s="9" t="s">
        <v>260</v>
      </c>
      <c r="D1163" s="10">
        <v>40211</v>
      </c>
      <c r="E1163" s="4" t="s">
        <v>57</v>
      </c>
      <c r="F1163" s="5">
        <v>2010</v>
      </c>
      <c r="G1163" s="5">
        <v>30</v>
      </c>
      <c r="H1163" s="4">
        <v>39962</v>
      </c>
      <c r="I1163" s="4" t="s">
        <v>48</v>
      </c>
      <c r="J1163" s="5">
        <v>8</v>
      </c>
      <c r="K1163" s="9">
        <v>45</v>
      </c>
      <c r="L1163" s="9">
        <v>994280</v>
      </c>
      <c r="M1163" s="9" t="s">
        <v>39</v>
      </c>
      <c r="N1163" s="9">
        <v>49714</v>
      </c>
      <c r="O1163" s="9" t="s">
        <v>21</v>
      </c>
      <c r="P1163" s="9" t="s">
        <v>32</v>
      </c>
    </row>
    <row r="1164" spans="1:16" x14ac:dyDescent="0.25">
      <c r="A1164" s="9">
        <v>37541</v>
      </c>
      <c r="B1164" s="9" t="s">
        <v>17</v>
      </c>
      <c r="C1164" s="9" t="s">
        <v>260</v>
      </c>
      <c r="D1164" s="10">
        <v>40235</v>
      </c>
      <c r="E1164" s="4" t="s">
        <v>57</v>
      </c>
      <c r="F1164" s="5">
        <v>2010</v>
      </c>
      <c r="G1164" s="5">
        <v>3</v>
      </c>
      <c r="H1164" s="4">
        <v>39962</v>
      </c>
      <c r="I1164" s="4" t="s">
        <v>48</v>
      </c>
      <c r="J1164" s="5">
        <v>8</v>
      </c>
      <c r="K1164" s="9">
        <v>3</v>
      </c>
      <c r="L1164" s="9">
        <v>143880</v>
      </c>
      <c r="M1164" s="9" t="s">
        <v>20</v>
      </c>
      <c r="N1164" s="9">
        <v>1439</v>
      </c>
      <c r="O1164" s="9" t="s">
        <v>66</v>
      </c>
      <c r="P1164" s="9" t="s">
        <v>68</v>
      </c>
    </row>
    <row r="1165" spans="1:16" x14ac:dyDescent="0.25">
      <c r="A1165" s="9">
        <v>49921</v>
      </c>
      <c r="B1165" s="9" t="s">
        <v>17</v>
      </c>
      <c r="C1165" s="9" t="s">
        <v>260</v>
      </c>
      <c r="D1165" s="10">
        <v>40591</v>
      </c>
      <c r="E1165" s="4" t="s">
        <v>35</v>
      </c>
      <c r="F1165" s="5">
        <v>2011</v>
      </c>
      <c r="G1165" s="5">
        <v>27</v>
      </c>
      <c r="H1165" s="4">
        <v>39962</v>
      </c>
      <c r="I1165" s="4" t="s">
        <v>48</v>
      </c>
      <c r="J1165" s="5">
        <v>20</v>
      </c>
      <c r="K1165" s="9">
        <v>5</v>
      </c>
      <c r="L1165" s="9">
        <v>1512300</v>
      </c>
      <c r="M1165" s="9" t="s">
        <v>25</v>
      </c>
      <c r="N1165" s="9">
        <v>90738</v>
      </c>
      <c r="O1165" s="9" t="s">
        <v>66</v>
      </c>
      <c r="P1165" s="9" t="s">
        <v>75</v>
      </c>
    </row>
    <row r="1166" spans="1:16" x14ac:dyDescent="0.25">
      <c r="A1166" s="9">
        <v>933</v>
      </c>
      <c r="B1166" s="9" t="s">
        <v>17</v>
      </c>
      <c r="C1166" s="9" t="s">
        <v>260</v>
      </c>
      <c r="D1166" s="10">
        <v>41007</v>
      </c>
      <c r="E1166" s="4" t="s">
        <v>70</v>
      </c>
      <c r="F1166" s="5">
        <v>2012</v>
      </c>
      <c r="G1166" s="5">
        <v>18</v>
      </c>
      <c r="H1166" s="4">
        <v>39962</v>
      </c>
      <c r="I1166" s="4" t="s">
        <v>48</v>
      </c>
      <c r="J1166" s="5">
        <v>34</v>
      </c>
      <c r="K1166" s="9">
        <v>15</v>
      </c>
      <c r="L1166" s="9">
        <v>161220</v>
      </c>
      <c r="M1166" s="9" t="s">
        <v>29</v>
      </c>
      <c r="N1166" s="9">
        <v>3224</v>
      </c>
      <c r="O1166" s="9" t="s">
        <v>21</v>
      </c>
      <c r="P1166" s="9" t="s">
        <v>49</v>
      </c>
    </row>
    <row r="1167" spans="1:16" x14ac:dyDescent="0.25">
      <c r="A1167" s="9">
        <v>28871</v>
      </c>
      <c r="B1167" s="9" t="s">
        <v>17</v>
      </c>
      <c r="C1167" s="9" t="s">
        <v>260</v>
      </c>
      <c r="D1167" s="10">
        <v>41014</v>
      </c>
      <c r="E1167" s="4" t="s">
        <v>70</v>
      </c>
      <c r="F1167" s="5">
        <v>2012</v>
      </c>
      <c r="G1167" s="5">
        <v>9</v>
      </c>
      <c r="H1167" s="4">
        <v>39962</v>
      </c>
      <c r="I1167" s="4" t="s">
        <v>48</v>
      </c>
      <c r="J1167" s="5">
        <v>34</v>
      </c>
      <c r="K1167" s="9">
        <v>10</v>
      </c>
      <c r="L1167" s="9">
        <v>110040</v>
      </c>
      <c r="M1167" s="9" t="s">
        <v>43</v>
      </c>
      <c r="N1167" s="9">
        <v>8803</v>
      </c>
      <c r="O1167" s="9" t="s">
        <v>66</v>
      </c>
      <c r="P1167" s="9" t="s">
        <v>68</v>
      </c>
    </row>
    <row r="1168" spans="1:16" x14ac:dyDescent="0.25">
      <c r="A1168" s="9">
        <v>50982</v>
      </c>
      <c r="B1168" s="9" t="s">
        <v>17</v>
      </c>
      <c r="C1168" s="9" t="s">
        <v>261</v>
      </c>
      <c r="D1168" s="10">
        <v>41015</v>
      </c>
      <c r="E1168" s="4" t="s">
        <v>70</v>
      </c>
      <c r="F1168" s="5">
        <v>2012</v>
      </c>
      <c r="G1168" s="5">
        <v>1</v>
      </c>
      <c r="H1168" s="4">
        <v>41015</v>
      </c>
      <c r="I1168" s="4" t="s">
        <v>70</v>
      </c>
      <c r="J1168" s="5">
        <v>0</v>
      </c>
      <c r="K1168" s="9">
        <v>23</v>
      </c>
      <c r="L1168" s="9">
        <v>173060</v>
      </c>
      <c r="M1168" s="9" t="s">
        <v>39</v>
      </c>
      <c r="N1168" s="9">
        <v>8653</v>
      </c>
      <c r="O1168" s="9" t="s">
        <v>21</v>
      </c>
      <c r="P1168" s="9" t="s">
        <v>22</v>
      </c>
    </row>
    <row r="1169" spans="1:16" x14ac:dyDescent="0.25">
      <c r="A1169" s="9">
        <v>17218</v>
      </c>
      <c r="B1169" s="9" t="s">
        <v>17</v>
      </c>
      <c r="C1169" s="9" t="s">
        <v>261</v>
      </c>
      <c r="D1169" s="10">
        <v>41113</v>
      </c>
      <c r="E1169" s="4" t="s">
        <v>103</v>
      </c>
      <c r="F1169" s="5">
        <v>2012</v>
      </c>
      <c r="G1169" s="5">
        <v>17</v>
      </c>
      <c r="H1169" s="4">
        <v>41015</v>
      </c>
      <c r="I1169" s="4" t="s">
        <v>70</v>
      </c>
      <c r="J1169" s="5">
        <v>3</v>
      </c>
      <c r="K1169" s="9">
        <v>32</v>
      </c>
      <c r="L1169" s="9">
        <v>315700</v>
      </c>
      <c r="M1169" s="9" t="s">
        <v>25</v>
      </c>
      <c r="N1169" s="9">
        <v>18942</v>
      </c>
      <c r="O1169" s="9" t="s">
        <v>21</v>
      </c>
      <c r="P1169" s="9" t="s">
        <v>40</v>
      </c>
    </row>
    <row r="1170" spans="1:16" x14ac:dyDescent="0.25">
      <c r="A1170" s="9">
        <v>36034</v>
      </c>
      <c r="B1170" s="9" t="s">
        <v>17</v>
      </c>
      <c r="C1170" s="9" t="s">
        <v>261</v>
      </c>
      <c r="D1170" s="10">
        <v>41198</v>
      </c>
      <c r="E1170" s="4" t="s">
        <v>98</v>
      </c>
      <c r="F1170" s="5">
        <v>2012</v>
      </c>
      <c r="G1170" s="5">
        <v>24</v>
      </c>
      <c r="H1170" s="4">
        <v>41015</v>
      </c>
      <c r="I1170" s="4" t="s">
        <v>70</v>
      </c>
      <c r="J1170" s="5">
        <v>6</v>
      </c>
      <c r="K1170" s="9">
        <v>10</v>
      </c>
      <c r="L1170" s="9">
        <v>38720</v>
      </c>
      <c r="M1170" s="9">
        <v>0</v>
      </c>
      <c r="N1170" s="9">
        <v>0</v>
      </c>
      <c r="O1170" s="9" t="s">
        <v>21</v>
      </c>
      <c r="P1170" s="9" t="s">
        <v>52</v>
      </c>
    </row>
    <row r="1171" spans="1:16" x14ac:dyDescent="0.25">
      <c r="A1171" s="9">
        <v>56672</v>
      </c>
      <c r="B1171" s="9" t="s">
        <v>17</v>
      </c>
      <c r="C1171" s="9" t="s">
        <v>261</v>
      </c>
      <c r="D1171" s="10">
        <v>41248</v>
      </c>
      <c r="E1171" s="4" t="s">
        <v>86</v>
      </c>
      <c r="F1171" s="5">
        <v>2012</v>
      </c>
      <c r="G1171" s="5">
        <v>17</v>
      </c>
      <c r="H1171" s="4">
        <v>41015</v>
      </c>
      <c r="I1171" s="4" t="s">
        <v>70</v>
      </c>
      <c r="J1171" s="5">
        <v>7</v>
      </c>
      <c r="K1171" s="9">
        <v>34</v>
      </c>
      <c r="L1171" s="9">
        <v>2264640</v>
      </c>
      <c r="M1171" s="9" t="s">
        <v>69</v>
      </c>
      <c r="N1171" s="9">
        <v>226464</v>
      </c>
      <c r="O1171" s="9" t="s">
        <v>21</v>
      </c>
      <c r="P1171" s="9" t="s">
        <v>52</v>
      </c>
    </row>
    <row r="1172" spans="1:16" x14ac:dyDescent="0.25">
      <c r="A1172" s="9">
        <v>5316</v>
      </c>
      <c r="B1172" s="9" t="s">
        <v>17</v>
      </c>
      <c r="C1172" s="9" t="s">
        <v>262</v>
      </c>
      <c r="D1172" s="10">
        <v>39843</v>
      </c>
      <c r="E1172" s="4" t="s">
        <v>47</v>
      </c>
      <c r="F1172" s="5">
        <v>2009</v>
      </c>
      <c r="G1172" s="5">
        <v>1</v>
      </c>
      <c r="H1172" s="4">
        <v>39843</v>
      </c>
      <c r="I1172" s="4" t="s">
        <v>47</v>
      </c>
      <c r="J1172" s="5">
        <v>0</v>
      </c>
      <c r="K1172" s="9">
        <v>42</v>
      </c>
      <c r="L1172" s="9">
        <v>2570740</v>
      </c>
      <c r="M1172" s="9" t="s">
        <v>69</v>
      </c>
      <c r="N1172" s="9">
        <v>257074</v>
      </c>
      <c r="O1172" s="9" t="s">
        <v>66</v>
      </c>
      <c r="P1172" s="9" t="s">
        <v>68</v>
      </c>
    </row>
    <row r="1173" spans="1:16" x14ac:dyDescent="0.25">
      <c r="A1173" s="9">
        <v>18887</v>
      </c>
      <c r="B1173" s="9" t="s">
        <v>17</v>
      </c>
      <c r="C1173" s="9" t="s">
        <v>262</v>
      </c>
      <c r="D1173" s="10">
        <v>40310</v>
      </c>
      <c r="E1173" s="4" t="s">
        <v>33</v>
      </c>
      <c r="F1173" s="5">
        <v>2010</v>
      </c>
      <c r="G1173" s="5">
        <v>31</v>
      </c>
      <c r="H1173" s="4">
        <v>39843</v>
      </c>
      <c r="I1173" s="4" t="s">
        <v>47</v>
      </c>
      <c r="J1173" s="5">
        <v>15</v>
      </c>
      <c r="K1173" s="9">
        <v>9</v>
      </c>
      <c r="L1173" s="9">
        <v>346834</v>
      </c>
      <c r="M1173" s="9">
        <v>0</v>
      </c>
      <c r="N1173" s="9">
        <v>0</v>
      </c>
      <c r="O1173" s="9" t="s">
        <v>66</v>
      </c>
      <c r="P1173" s="9" t="s">
        <v>67</v>
      </c>
    </row>
    <row r="1174" spans="1:16" x14ac:dyDescent="0.25">
      <c r="A1174" s="9">
        <v>23264</v>
      </c>
      <c r="B1174" s="9" t="s">
        <v>17</v>
      </c>
      <c r="C1174" s="9" t="s">
        <v>262</v>
      </c>
      <c r="D1174" s="10">
        <v>40371</v>
      </c>
      <c r="E1174" s="4" t="s">
        <v>58</v>
      </c>
      <c r="F1174" s="5">
        <v>2010</v>
      </c>
      <c r="G1174" s="5">
        <v>13</v>
      </c>
      <c r="H1174" s="4">
        <v>39843</v>
      </c>
      <c r="I1174" s="4" t="s">
        <v>47</v>
      </c>
      <c r="J1174" s="5">
        <v>17</v>
      </c>
      <c r="K1174" s="9">
        <v>16</v>
      </c>
      <c r="L1174" s="9">
        <v>216840</v>
      </c>
      <c r="M1174" s="9" t="s">
        <v>29</v>
      </c>
      <c r="N1174" s="9">
        <v>4337</v>
      </c>
      <c r="O1174" s="9" t="s">
        <v>21</v>
      </c>
      <c r="P1174" s="9" t="s">
        <v>40</v>
      </c>
    </row>
    <row r="1175" spans="1:16" x14ac:dyDescent="0.25">
      <c r="A1175" s="9">
        <v>483</v>
      </c>
      <c r="B1175" s="9" t="s">
        <v>17</v>
      </c>
      <c r="C1175" s="9" t="s">
        <v>262</v>
      </c>
      <c r="D1175" s="10">
        <v>40823</v>
      </c>
      <c r="E1175" s="4" t="s">
        <v>38</v>
      </c>
      <c r="F1175" s="5">
        <v>2011</v>
      </c>
      <c r="G1175" s="5">
        <v>13</v>
      </c>
      <c r="H1175" s="4">
        <v>39843</v>
      </c>
      <c r="I1175" s="4" t="s">
        <v>47</v>
      </c>
      <c r="J1175" s="5">
        <v>32</v>
      </c>
      <c r="K1175" s="9">
        <v>30</v>
      </c>
      <c r="L1175" s="9">
        <v>9931519</v>
      </c>
      <c r="M1175" s="9" t="s">
        <v>43</v>
      </c>
      <c r="N1175" s="9">
        <v>794522</v>
      </c>
      <c r="O1175" s="9" t="s">
        <v>66</v>
      </c>
      <c r="P1175" s="9" t="s">
        <v>67</v>
      </c>
    </row>
    <row r="1176" spans="1:16" x14ac:dyDescent="0.25">
      <c r="A1176" s="9">
        <v>34691</v>
      </c>
      <c r="B1176" s="9" t="s">
        <v>17</v>
      </c>
      <c r="C1176" s="9" t="s">
        <v>263</v>
      </c>
      <c r="D1176" s="10">
        <v>39827</v>
      </c>
      <c r="E1176" s="4" t="s">
        <v>47</v>
      </c>
      <c r="F1176" s="5">
        <v>2009</v>
      </c>
      <c r="G1176" s="5">
        <v>1</v>
      </c>
      <c r="H1176" s="4">
        <v>39827</v>
      </c>
      <c r="I1176" s="4" t="s">
        <v>47</v>
      </c>
      <c r="J1176" s="5">
        <v>0</v>
      </c>
      <c r="K1176" s="9">
        <v>27</v>
      </c>
      <c r="L1176" s="9">
        <v>435360</v>
      </c>
      <c r="M1176" s="9" t="s">
        <v>43</v>
      </c>
      <c r="N1176" s="9">
        <v>34829</v>
      </c>
      <c r="O1176" s="9" t="s">
        <v>21</v>
      </c>
      <c r="P1176" s="9" t="s">
        <v>34</v>
      </c>
    </row>
    <row r="1177" spans="1:16" x14ac:dyDescent="0.25">
      <c r="A1177" s="9">
        <v>47009</v>
      </c>
      <c r="B1177" s="9" t="s">
        <v>17</v>
      </c>
      <c r="C1177" s="9" t="s">
        <v>263</v>
      </c>
      <c r="D1177" s="10">
        <v>39909</v>
      </c>
      <c r="E1177" s="4" t="s">
        <v>108</v>
      </c>
      <c r="F1177" s="5">
        <v>2009</v>
      </c>
      <c r="G1177" s="5">
        <v>15</v>
      </c>
      <c r="H1177" s="4">
        <v>39827</v>
      </c>
      <c r="I1177" s="4" t="s">
        <v>47</v>
      </c>
      <c r="J1177" s="5">
        <v>2</v>
      </c>
      <c r="K1177" s="9">
        <v>32</v>
      </c>
      <c r="L1177" s="9">
        <v>3174320</v>
      </c>
      <c r="M1177" s="9" t="s">
        <v>50</v>
      </c>
      <c r="N1177" s="9">
        <v>285689</v>
      </c>
      <c r="O1177" s="9" t="s">
        <v>66</v>
      </c>
      <c r="P1177" s="9" t="s">
        <v>68</v>
      </c>
    </row>
    <row r="1178" spans="1:16" x14ac:dyDescent="0.25">
      <c r="A1178" s="9">
        <v>53441</v>
      </c>
      <c r="B1178" s="9" t="s">
        <v>17</v>
      </c>
      <c r="C1178" s="9" t="s">
        <v>263</v>
      </c>
      <c r="D1178" s="10">
        <v>40049</v>
      </c>
      <c r="E1178" s="4" t="s">
        <v>24</v>
      </c>
      <c r="F1178" s="5">
        <v>2009</v>
      </c>
      <c r="G1178" s="5">
        <v>7</v>
      </c>
      <c r="H1178" s="4">
        <v>39827</v>
      </c>
      <c r="I1178" s="4" t="s">
        <v>47</v>
      </c>
      <c r="J1178" s="5">
        <v>7</v>
      </c>
      <c r="K1178" s="9">
        <v>7</v>
      </c>
      <c r="L1178" s="9">
        <v>690740</v>
      </c>
      <c r="M1178" s="9" t="s">
        <v>20</v>
      </c>
      <c r="N1178" s="9">
        <v>6907</v>
      </c>
      <c r="O1178" s="9" t="s">
        <v>21</v>
      </c>
      <c r="P1178" s="9" t="s">
        <v>40</v>
      </c>
    </row>
    <row r="1179" spans="1:16" x14ac:dyDescent="0.25">
      <c r="A1179" s="9">
        <v>4645</v>
      </c>
      <c r="B1179" s="9" t="s">
        <v>17</v>
      </c>
      <c r="C1179" s="9" t="s">
        <v>263</v>
      </c>
      <c r="D1179" s="10">
        <v>40075</v>
      </c>
      <c r="E1179" s="4" t="s">
        <v>100</v>
      </c>
      <c r="F1179" s="5">
        <v>2009</v>
      </c>
      <c r="G1179" s="5">
        <v>25</v>
      </c>
      <c r="H1179" s="4">
        <v>39827</v>
      </c>
      <c r="I1179" s="4" t="s">
        <v>47</v>
      </c>
      <c r="J1179" s="5">
        <v>8</v>
      </c>
      <c r="K1179" s="9">
        <v>30</v>
      </c>
      <c r="L1179" s="9">
        <v>1840000</v>
      </c>
      <c r="M1179" s="9" t="s">
        <v>43</v>
      </c>
      <c r="N1179" s="9">
        <v>147200</v>
      </c>
      <c r="O1179" s="9" t="s">
        <v>66</v>
      </c>
      <c r="P1179" s="9" t="s">
        <v>68</v>
      </c>
    </row>
    <row r="1180" spans="1:16" x14ac:dyDescent="0.25">
      <c r="A1180" s="9">
        <v>21445</v>
      </c>
      <c r="B1180" s="9" t="s">
        <v>17</v>
      </c>
      <c r="C1180" s="9" t="s">
        <v>263</v>
      </c>
      <c r="D1180" s="10">
        <v>40134</v>
      </c>
      <c r="E1180" s="4" t="s">
        <v>90</v>
      </c>
      <c r="F1180" s="5">
        <v>2009</v>
      </c>
      <c r="G1180" s="5">
        <v>20</v>
      </c>
      <c r="H1180" s="4">
        <v>39827</v>
      </c>
      <c r="I1180" s="4" t="s">
        <v>47</v>
      </c>
      <c r="J1180" s="5">
        <v>10</v>
      </c>
      <c r="K1180" s="9">
        <v>14</v>
      </c>
      <c r="L1180" s="9">
        <v>150300</v>
      </c>
      <c r="M1180" s="9" t="s">
        <v>29</v>
      </c>
      <c r="N1180" s="9">
        <v>3006</v>
      </c>
      <c r="O1180" s="9" t="s">
        <v>21</v>
      </c>
      <c r="P1180" s="9" t="s">
        <v>34</v>
      </c>
    </row>
    <row r="1181" spans="1:16" x14ac:dyDescent="0.25">
      <c r="A1181" s="9">
        <v>6661</v>
      </c>
      <c r="B1181" s="9" t="s">
        <v>41</v>
      </c>
      <c r="C1181" s="9" t="s">
        <v>263</v>
      </c>
      <c r="D1181" s="10">
        <v>40284</v>
      </c>
      <c r="E1181" s="4" t="s">
        <v>31</v>
      </c>
      <c r="F1181" s="5">
        <v>2010</v>
      </c>
      <c r="G1181" s="5">
        <v>18</v>
      </c>
      <c r="H1181" s="4">
        <v>39827</v>
      </c>
      <c r="I1181" s="4" t="s">
        <v>47</v>
      </c>
      <c r="J1181" s="5">
        <v>15</v>
      </c>
      <c r="K1181" s="9">
        <v>47</v>
      </c>
      <c r="L1181" s="9">
        <v>38449840</v>
      </c>
      <c r="M1181" s="9" t="s">
        <v>69</v>
      </c>
      <c r="N1181" s="9">
        <v>3844984</v>
      </c>
      <c r="O1181" s="9" t="s">
        <v>66</v>
      </c>
      <c r="P1181" s="9" t="s">
        <v>78</v>
      </c>
    </row>
    <row r="1182" spans="1:16" x14ac:dyDescent="0.25">
      <c r="A1182" s="9">
        <v>19494</v>
      </c>
      <c r="B1182" s="9" t="s">
        <v>17</v>
      </c>
      <c r="C1182" s="9" t="s">
        <v>263</v>
      </c>
      <c r="D1182" s="10">
        <v>40513</v>
      </c>
      <c r="E1182" s="4" t="s">
        <v>110</v>
      </c>
      <c r="F1182" s="5">
        <v>2010</v>
      </c>
      <c r="G1182" s="5">
        <v>17</v>
      </c>
      <c r="H1182" s="4">
        <v>39827</v>
      </c>
      <c r="I1182" s="4" t="s">
        <v>47</v>
      </c>
      <c r="J1182" s="5">
        <v>22</v>
      </c>
      <c r="K1182" s="9">
        <v>39</v>
      </c>
      <c r="L1182" s="9">
        <v>1714640</v>
      </c>
      <c r="M1182" s="9" t="s">
        <v>39</v>
      </c>
      <c r="N1182" s="9">
        <v>85732</v>
      </c>
      <c r="O1182" s="9" t="s">
        <v>26</v>
      </c>
      <c r="P1182" s="9" t="s">
        <v>27</v>
      </c>
    </row>
    <row r="1183" spans="1:16" x14ac:dyDescent="0.25">
      <c r="A1183" s="9">
        <v>44579</v>
      </c>
      <c r="B1183" s="9" t="s">
        <v>41</v>
      </c>
      <c r="C1183" s="9" t="s">
        <v>263</v>
      </c>
      <c r="D1183" s="10">
        <v>40608</v>
      </c>
      <c r="E1183" s="4" t="s">
        <v>121</v>
      </c>
      <c r="F1183" s="5">
        <v>2011</v>
      </c>
      <c r="G1183" s="5">
        <v>2</v>
      </c>
      <c r="H1183" s="4">
        <v>39827</v>
      </c>
      <c r="I1183" s="4" t="s">
        <v>47</v>
      </c>
      <c r="J1183" s="5">
        <v>25</v>
      </c>
      <c r="K1183" s="9">
        <v>19</v>
      </c>
      <c r="L1183" s="9">
        <v>7792780</v>
      </c>
      <c r="M1183" s="9" t="s">
        <v>69</v>
      </c>
      <c r="N1183" s="9">
        <v>779278</v>
      </c>
      <c r="O1183" s="9" t="s">
        <v>26</v>
      </c>
      <c r="P1183" s="9" t="s">
        <v>30</v>
      </c>
    </row>
    <row r="1184" spans="1:16" x14ac:dyDescent="0.25">
      <c r="A1184" s="9">
        <v>17573</v>
      </c>
      <c r="B1184" s="9" t="s">
        <v>17</v>
      </c>
      <c r="C1184" s="9" t="s">
        <v>263</v>
      </c>
      <c r="D1184" s="10">
        <v>40642</v>
      </c>
      <c r="E1184" s="4" t="s">
        <v>53</v>
      </c>
      <c r="F1184" s="5">
        <v>2011</v>
      </c>
      <c r="G1184" s="5">
        <v>7</v>
      </c>
      <c r="H1184" s="4">
        <v>39827</v>
      </c>
      <c r="I1184" s="4" t="s">
        <v>47</v>
      </c>
      <c r="J1184" s="5">
        <v>26</v>
      </c>
      <c r="K1184" s="9">
        <v>23</v>
      </c>
      <c r="L1184" s="9">
        <v>441940</v>
      </c>
      <c r="M1184" s="9" t="s">
        <v>29</v>
      </c>
      <c r="N1184" s="9">
        <v>8839</v>
      </c>
      <c r="O1184" s="9" t="s">
        <v>26</v>
      </c>
      <c r="P1184" s="9" t="s">
        <v>27</v>
      </c>
    </row>
    <row r="1185" spans="1:16" x14ac:dyDescent="0.25">
      <c r="A1185" s="9">
        <v>26982</v>
      </c>
      <c r="B1185" s="9" t="s">
        <v>41</v>
      </c>
      <c r="C1185" s="9" t="s">
        <v>263</v>
      </c>
      <c r="D1185" s="10">
        <v>41027</v>
      </c>
      <c r="E1185" s="4" t="s">
        <v>70</v>
      </c>
      <c r="F1185" s="5">
        <v>2012</v>
      </c>
      <c r="G1185" s="5">
        <v>10</v>
      </c>
      <c r="H1185" s="4">
        <v>39827</v>
      </c>
      <c r="I1185" s="4" t="s">
        <v>47</v>
      </c>
      <c r="J1185" s="5">
        <v>39</v>
      </c>
      <c r="K1185" s="9">
        <v>37</v>
      </c>
      <c r="L1185" s="9">
        <v>3969220</v>
      </c>
      <c r="M1185" s="9" t="s">
        <v>39</v>
      </c>
      <c r="N1185" s="9">
        <v>198461</v>
      </c>
      <c r="O1185" s="9" t="s">
        <v>21</v>
      </c>
      <c r="P1185" s="9" t="s">
        <v>40</v>
      </c>
    </row>
    <row r="1186" spans="1:16" x14ac:dyDescent="0.25">
      <c r="A1186" s="9">
        <v>52292</v>
      </c>
      <c r="B1186" s="9" t="s">
        <v>17</v>
      </c>
      <c r="C1186" s="9" t="s">
        <v>264</v>
      </c>
      <c r="D1186" s="10">
        <v>40247</v>
      </c>
      <c r="E1186" s="4" t="s">
        <v>85</v>
      </c>
      <c r="F1186" s="5">
        <v>2010</v>
      </c>
      <c r="G1186" s="5">
        <v>1</v>
      </c>
      <c r="H1186" s="4">
        <v>40247</v>
      </c>
      <c r="I1186" s="4" t="s">
        <v>85</v>
      </c>
      <c r="J1186" s="5">
        <v>0</v>
      </c>
      <c r="K1186" s="9">
        <v>18</v>
      </c>
      <c r="L1186" s="9">
        <v>4758300</v>
      </c>
      <c r="M1186" s="9" t="s">
        <v>25</v>
      </c>
      <c r="N1186" s="9">
        <v>285498</v>
      </c>
      <c r="O1186" s="9" t="s">
        <v>26</v>
      </c>
      <c r="P1186" s="9" t="s">
        <v>30</v>
      </c>
    </row>
    <row r="1187" spans="1:16" x14ac:dyDescent="0.25">
      <c r="A1187" s="9">
        <v>1382</v>
      </c>
      <c r="B1187" s="9" t="s">
        <v>41</v>
      </c>
      <c r="C1187" s="9" t="s">
        <v>264</v>
      </c>
      <c r="D1187" s="10">
        <v>40406</v>
      </c>
      <c r="E1187" s="4" t="s">
        <v>91</v>
      </c>
      <c r="F1187" s="5">
        <v>2010</v>
      </c>
      <c r="G1187" s="5">
        <v>11</v>
      </c>
      <c r="H1187" s="4">
        <v>40247</v>
      </c>
      <c r="I1187" s="4" t="s">
        <v>85</v>
      </c>
      <c r="J1187" s="5">
        <v>5</v>
      </c>
      <c r="K1187" s="9">
        <v>5</v>
      </c>
      <c r="L1187" s="9">
        <v>178670</v>
      </c>
      <c r="M1187" s="9" t="s">
        <v>25</v>
      </c>
      <c r="N1187" s="9">
        <v>10720</v>
      </c>
      <c r="O1187" s="9" t="s">
        <v>66</v>
      </c>
      <c r="P1187" s="9" t="s">
        <v>67</v>
      </c>
    </row>
    <row r="1188" spans="1:16" x14ac:dyDescent="0.25">
      <c r="A1188" s="9">
        <v>13472</v>
      </c>
      <c r="B1188" s="9" t="s">
        <v>17</v>
      </c>
      <c r="C1188" s="9" t="s">
        <v>264</v>
      </c>
      <c r="D1188" s="10">
        <v>40842</v>
      </c>
      <c r="E1188" s="4" t="s">
        <v>38</v>
      </c>
      <c r="F1188" s="5">
        <v>2011</v>
      </c>
      <c r="G1188" s="5">
        <v>17</v>
      </c>
      <c r="H1188" s="4">
        <v>40247</v>
      </c>
      <c r="I1188" s="4" t="s">
        <v>85</v>
      </c>
      <c r="J1188" s="5">
        <v>19</v>
      </c>
      <c r="K1188" s="9">
        <v>26</v>
      </c>
      <c r="L1188" s="9">
        <v>212060</v>
      </c>
      <c r="M1188" s="9" t="s">
        <v>50</v>
      </c>
      <c r="N1188" s="9">
        <v>19085</v>
      </c>
      <c r="O1188" s="9" t="s">
        <v>21</v>
      </c>
      <c r="P1188" s="9" t="s">
        <v>22</v>
      </c>
    </row>
    <row r="1189" spans="1:16" x14ac:dyDescent="0.25">
      <c r="A1189" s="9">
        <v>59204</v>
      </c>
      <c r="B1189" s="9" t="s">
        <v>17</v>
      </c>
      <c r="C1189" s="9" t="s">
        <v>264</v>
      </c>
      <c r="D1189" s="10">
        <v>40968</v>
      </c>
      <c r="E1189" s="4" t="s">
        <v>61</v>
      </c>
      <c r="F1189" s="5">
        <v>2012</v>
      </c>
      <c r="G1189" s="5">
        <v>27</v>
      </c>
      <c r="H1189" s="4">
        <v>40247</v>
      </c>
      <c r="I1189" s="4" t="s">
        <v>85</v>
      </c>
      <c r="J1189" s="5">
        <v>23</v>
      </c>
      <c r="K1189" s="9">
        <v>25</v>
      </c>
      <c r="L1189" s="9">
        <v>303500</v>
      </c>
      <c r="M1189" s="9" t="s">
        <v>36</v>
      </c>
      <c r="N1189" s="9">
        <v>12140</v>
      </c>
      <c r="O1189" s="9" t="s">
        <v>21</v>
      </c>
      <c r="P1189" s="9" t="s">
        <v>49</v>
      </c>
    </row>
    <row r="1190" spans="1:16" x14ac:dyDescent="0.25">
      <c r="A1190" s="9">
        <v>43815</v>
      </c>
      <c r="B1190" s="9" t="s">
        <v>17</v>
      </c>
      <c r="C1190" s="9" t="s">
        <v>264</v>
      </c>
      <c r="D1190" s="10">
        <v>41073</v>
      </c>
      <c r="E1190" s="4" t="s">
        <v>93</v>
      </c>
      <c r="F1190" s="5">
        <v>2012</v>
      </c>
      <c r="G1190" s="5">
        <v>30</v>
      </c>
      <c r="H1190" s="4">
        <v>40247</v>
      </c>
      <c r="I1190" s="4" t="s">
        <v>85</v>
      </c>
      <c r="J1190" s="5">
        <v>27</v>
      </c>
      <c r="K1190" s="9">
        <v>40</v>
      </c>
      <c r="L1190" s="9">
        <v>1271180</v>
      </c>
      <c r="M1190" s="9" t="s">
        <v>45</v>
      </c>
      <c r="N1190" s="9">
        <v>88983</v>
      </c>
      <c r="O1190" s="9" t="s">
        <v>21</v>
      </c>
      <c r="P1190" s="9" t="s">
        <v>49</v>
      </c>
    </row>
    <row r="1191" spans="1:16" x14ac:dyDescent="0.25">
      <c r="A1191" s="9">
        <v>35361</v>
      </c>
      <c r="B1191" s="9" t="s">
        <v>17</v>
      </c>
      <c r="C1191" s="9" t="s">
        <v>265</v>
      </c>
      <c r="D1191" s="10">
        <v>39968</v>
      </c>
      <c r="E1191" s="4" t="s">
        <v>76</v>
      </c>
      <c r="F1191" s="5">
        <v>2009</v>
      </c>
      <c r="G1191" s="5">
        <v>1</v>
      </c>
      <c r="H1191" s="4">
        <v>39968</v>
      </c>
      <c r="I1191" s="4" t="s">
        <v>76</v>
      </c>
      <c r="J1191" s="5">
        <v>0</v>
      </c>
      <c r="K1191" s="9">
        <v>40</v>
      </c>
      <c r="L1191" s="9">
        <v>1493860</v>
      </c>
      <c r="M1191" s="9" t="s">
        <v>50</v>
      </c>
      <c r="N1191" s="9">
        <v>134447</v>
      </c>
      <c r="O1191" s="9" t="s">
        <v>21</v>
      </c>
      <c r="P1191" s="9" t="s">
        <v>40</v>
      </c>
    </row>
    <row r="1192" spans="1:16" x14ac:dyDescent="0.25">
      <c r="A1192" s="9">
        <v>38850</v>
      </c>
      <c r="B1192" s="9" t="s">
        <v>17</v>
      </c>
      <c r="C1192" s="9" t="s">
        <v>265</v>
      </c>
      <c r="D1192" s="10">
        <v>40297</v>
      </c>
      <c r="E1192" s="4" t="s">
        <v>31</v>
      </c>
      <c r="F1192" s="5">
        <v>2010</v>
      </c>
      <c r="G1192" s="5">
        <v>5</v>
      </c>
      <c r="H1192" s="4">
        <v>39968</v>
      </c>
      <c r="I1192" s="4" t="s">
        <v>76</v>
      </c>
      <c r="J1192" s="5">
        <v>10</v>
      </c>
      <c r="K1192" s="9">
        <v>34</v>
      </c>
      <c r="L1192" s="9">
        <v>25141480</v>
      </c>
      <c r="M1192" s="9" t="s">
        <v>29</v>
      </c>
      <c r="N1192" s="9">
        <v>502830</v>
      </c>
      <c r="O1192" s="9" t="s">
        <v>26</v>
      </c>
      <c r="P1192" s="9" t="s">
        <v>72</v>
      </c>
    </row>
    <row r="1193" spans="1:16" x14ac:dyDescent="0.25">
      <c r="A1193" s="9">
        <v>45254</v>
      </c>
      <c r="B1193" s="9" t="s">
        <v>17</v>
      </c>
      <c r="C1193" s="9" t="s">
        <v>265</v>
      </c>
      <c r="D1193" s="10">
        <v>40385</v>
      </c>
      <c r="E1193" s="4" t="s">
        <v>58</v>
      </c>
      <c r="F1193" s="5">
        <v>2010</v>
      </c>
      <c r="G1193" s="5">
        <v>30</v>
      </c>
      <c r="H1193" s="4">
        <v>39968</v>
      </c>
      <c r="I1193" s="4" t="s">
        <v>76</v>
      </c>
      <c r="J1193" s="5">
        <v>13</v>
      </c>
      <c r="K1193" s="9">
        <v>45</v>
      </c>
      <c r="L1193" s="9">
        <v>6655680</v>
      </c>
      <c r="M1193" s="9" t="s">
        <v>25</v>
      </c>
      <c r="N1193" s="9">
        <v>399341</v>
      </c>
      <c r="O1193" s="9" t="s">
        <v>26</v>
      </c>
      <c r="P1193" s="9" t="s">
        <v>72</v>
      </c>
    </row>
    <row r="1194" spans="1:16" x14ac:dyDescent="0.25">
      <c r="A1194" s="9">
        <v>57891</v>
      </c>
      <c r="B1194" s="9" t="s">
        <v>17</v>
      </c>
      <c r="C1194" s="9" t="s">
        <v>265</v>
      </c>
      <c r="D1194" s="10">
        <v>40529</v>
      </c>
      <c r="E1194" s="4" t="s">
        <v>110</v>
      </c>
      <c r="F1194" s="5">
        <v>2010</v>
      </c>
      <c r="G1194" s="5">
        <v>27</v>
      </c>
      <c r="H1194" s="4">
        <v>39968</v>
      </c>
      <c r="I1194" s="4" t="s">
        <v>76</v>
      </c>
      <c r="J1194" s="5">
        <v>18</v>
      </c>
      <c r="K1194" s="9">
        <v>17</v>
      </c>
      <c r="L1194" s="9">
        <v>1869881</v>
      </c>
      <c r="M1194" s="9" t="s">
        <v>43</v>
      </c>
      <c r="N1194" s="9">
        <v>149590</v>
      </c>
      <c r="O1194" s="9" t="s">
        <v>66</v>
      </c>
      <c r="P1194" s="9" t="s">
        <v>67</v>
      </c>
    </row>
    <row r="1195" spans="1:16" x14ac:dyDescent="0.25">
      <c r="A1195" s="9">
        <v>53283</v>
      </c>
      <c r="B1195" s="9" t="s">
        <v>17</v>
      </c>
      <c r="C1195" s="9" t="s">
        <v>265</v>
      </c>
      <c r="D1195" s="10">
        <v>40844</v>
      </c>
      <c r="E1195" s="4" t="s">
        <v>38</v>
      </c>
      <c r="F1195" s="5">
        <v>2011</v>
      </c>
      <c r="G1195" s="5">
        <v>18</v>
      </c>
      <c r="H1195" s="4">
        <v>39968</v>
      </c>
      <c r="I1195" s="4" t="s">
        <v>76</v>
      </c>
      <c r="J1195" s="5">
        <v>28</v>
      </c>
      <c r="K1195" s="9">
        <v>2</v>
      </c>
      <c r="L1195" s="9">
        <v>50140</v>
      </c>
      <c r="M1195" s="9" t="s">
        <v>36</v>
      </c>
      <c r="N1195" s="9">
        <v>2006</v>
      </c>
      <c r="O1195" s="9" t="s">
        <v>66</v>
      </c>
      <c r="P1195" s="9" t="s">
        <v>75</v>
      </c>
    </row>
    <row r="1196" spans="1:16" x14ac:dyDescent="0.25">
      <c r="A1196" s="9">
        <v>32902</v>
      </c>
      <c r="B1196" s="9" t="s">
        <v>17</v>
      </c>
      <c r="C1196" s="9" t="s">
        <v>265</v>
      </c>
      <c r="D1196" s="10">
        <v>40971</v>
      </c>
      <c r="E1196" s="4" t="s">
        <v>102</v>
      </c>
      <c r="F1196" s="5">
        <v>2012</v>
      </c>
      <c r="G1196" s="5">
        <v>29</v>
      </c>
      <c r="H1196" s="4">
        <v>39968</v>
      </c>
      <c r="I1196" s="4" t="s">
        <v>76</v>
      </c>
      <c r="J1196" s="5">
        <v>32</v>
      </c>
      <c r="K1196" s="9">
        <v>34</v>
      </c>
      <c r="L1196" s="9">
        <v>290960</v>
      </c>
      <c r="M1196" s="9" t="s">
        <v>51</v>
      </c>
      <c r="N1196" s="9">
        <v>8729</v>
      </c>
      <c r="O1196" s="9" t="s">
        <v>21</v>
      </c>
      <c r="P1196" s="9" t="s">
        <v>52</v>
      </c>
    </row>
    <row r="1197" spans="1:16" x14ac:dyDescent="0.25">
      <c r="A1197" s="9">
        <v>51267</v>
      </c>
      <c r="B1197" s="9" t="s">
        <v>17</v>
      </c>
      <c r="C1197" s="9" t="s">
        <v>265</v>
      </c>
      <c r="D1197" s="10">
        <v>40973</v>
      </c>
      <c r="E1197" s="4" t="s">
        <v>102</v>
      </c>
      <c r="F1197" s="5">
        <v>2012</v>
      </c>
      <c r="G1197" s="5">
        <v>4</v>
      </c>
      <c r="H1197" s="4">
        <v>39968</v>
      </c>
      <c r="I1197" s="4" t="s">
        <v>76</v>
      </c>
      <c r="J1197" s="5">
        <v>33</v>
      </c>
      <c r="K1197" s="9">
        <v>46</v>
      </c>
      <c r="L1197" s="9">
        <v>8789560</v>
      </c>
      <c r="M1197" s="9" t="s">
        <v>43</v>
      </c>
      <c r="N1197" s="9">
        <v>703165</v>
      </c>
      <c r="O1197" s="9" t="s">
        <v>26</v>
      </c>
      <c r="P1197" s="9" t="s">
        <v>44</v>
      </c>
    </row>
    <row r="1198" spans="1:16" x14ac:dyDescent="0.25">
      <c r="A1198" s="9">
        <v>17669</v>
      </c>
      <c r="B1198" s="9" t="s">
        <v>17</v>
      </c>
      <c r="C1198" s="9" t="s">
        <v>266</v>
      </c>
      <c r="D1198" s="10">
        <v>39932</v>
      </c>
      <c r="E1198" s="4" t="s">
        <v>108</v>
      </c>
      <c r="F1198" s="5">
        <v>2009</v>
      </c>
      <c r="G1198" s="5">
        <v>1</v>
      </c>
      <c r="H1198" s="4">
        <v>39932</v>
      </c>
      <c r="I1198" s="4" t="s">
        <v>108</v>
      </c>
      <c r="J1198" s="5">
        <v>0</v>
      </c>
      <c r="K1198" s="9">
        <v>32</v>
      </c>
      <c r="L1198" s="9">
        <v>2232060</v>
      </c>
      <c r="M1198" s="9" t="s">
        <v>36</v>
      </c>
      <c r="N1198" s="9">
        <v>89282</v>
      </c>
      <c r="O1198" s="9" t="s">
        <v>21</v>
      </c>
      <c r="P1198" s="9" t="s">
        <v>59</v>
      </c>
    </row>
    <row r="1199" spans="1:16" x14ac:dyDescent="0.25">
      <c r="A1199" s="9">
        <v>48226</v>
      </c>
      <c r="B1199" s="9" t="s">
        <v>17</v>
      </c>
      <c r="C1199" s="9" t="s">
        <v>266</v>
      </c>
      <c r="D1199" s="10">
        <v>39965</v>
      </c>
      <c r="E1199" s="4" t="s">
        <v>76</v>
      </c>
      <c r="F1199" s="5">
        <v>2009</v>
      </c>
      <c r="G1199" s="5">
        <v>30</v>
      </c>
      <c r="H1199" s="4">
        <v>39932</v>
      </c>
      <c r="I1199" s="4" t="s">
        <v>108</v>
      </c>
      <c r="J1199" s="5">
        <v>1</v>
      </c>
      <c r="K1199" s="9">
        <v>23</v>
      </c>
      <c r="L1199" s="9">
        <v>4714900</v>
      </c>
      <c r="M1199" s="9" t="s">
        <v>29</v>
      </c>
      <c r="N1199" s="9">
        <v>94298</v>
      </c>
      <c r="O1199" s="9" t="s">
        <v>26</v>
      </c>
      <c r="P1199" s="9" t="s">
        <v>44</v>
      </c>
    </row>
    <row r="1200" spans="1:16" x14ac:dyDescent="0.25">
      <c r="A1200" s="9">
        <v>41666</v>
      </c>
      <c r="B1200" s="9" t="s">
        <v>17</v>
      </c>
      <c r="C1200" s="9" t="s">
        <v>266</v>
      </c>
      <c r="D1200" s="10">
        <v>40971</v>
      </c>
      <c r="E1200" s="4" t="s">
        <v>102</v>
      </c>
      <c r="F1200" s="5">
        <v>2012</v>
      </c>
      <c r="G1200" s="5">
        <v>2</v>
      </c>
      <c r="H1200" s="4">
        <v>39932</v>
      </c>
      <c r="I1200" s="4" t="s">
        <v>108</v>
      </c>
      <c r="J1200" s="5">
        <v>34</v>
      </c>
      <c r="K1200" s="9">
        <v>26</v>
      </c>
      <c r="L1200" s="9">
        <v>1192312</v>
      </c>
      <c r="M1200" s="9" t="s">
        <v>69</v>
      </c>
      <c r="N1200" s="9">
        <v>119231</v>
      </c>
      <c r="O1200" s="9" t="s">
        <v>66</v>
      </c>
      <c r="P1200" s="9" t="s">
        <v>67</v>
      </c>
    </row>
    <row r="1201" spans="1:16" x14ac:dyDescent="0.25">
      <c r="A1201" s="9">
        <v>47168</v>
      </c>
      <c r="B1201" s="9" t="s">
        <v>17</v>
      </c>
      <c r="C1201" s="9" t="s">
        <v>267</v>
      </c>
      <c r="D1201" s="10">
        <v>39985</v>
      </c>
      <c r="E1201" s="4" t="s">
        <v>76</v>
      </c>
      <c r="F1201" s="5">
        <v>2009</v>
      </c>
      <c r="G1201" s="5">
        <v>1</v>
      </c>
      <c r="H1201" s="4">
        <v>39985</v>
      </c>
      <c r="I1201" s="4" t="s">
        <v>76</v>
      </c>
      <c r="J1201" s="5">
        <v>0</v>
      </c>
      <c r="K1201" s="9">
        <v>24</v>
      </c>
      <c r="L1201" s="9">
        <v>5841660</v>
      </c>
      <c r="M1201" s="9" t="s">
        <v>29</v>
      </c>
      <c r="N1201" s="9">
        <v>116833</v>
      </c>
      <c r="O1201" s="9" t="s">
        <v>66</v>
      </c>
      <c r="P1201" s="9" t="s">
        <v>75</v>
      </c>
    </row>
    <row r="1202" spans="1:16" x14ac:dyDescent="0.25">
      <c r="A1202" s="9">
        <v>41702</v>
      </c>
      <c r="B1202" s="9" t="s">
        <v>17</v>
      </c>
      <c r="C1202" s="9" t="s">
        <v>267</v>
      </c>
      <c r="D1202" s="10">
        <v>40534</v>
      </c>
      <c r="E1202" s="4" t="s">
        <v>110</v>
      </c>
      <c r="F1202" s="5">
        <v>2010</v>
      </c>
      <c r="G1202" s="5">
        <v>22</v>
      </c>
      <c r="H1202" s="4">
        <v>39985</v>
      </c>
      <c r="I1202" s="4" t="s">
        <v>76</v>
      </c>
      <c r="J1202" s="5">
        <v>18</v>
      </c>
      <c r="K1202" s="9">
        <v>21</v>
      </c>
      <c r="L1202" s="9">
        <v>6646880</v>
      </c>
      <c r="M1202" s="9" t="s">
        <v>51</v>
      </c>
      <c r="N1202" s="9">
        <v>199406</v>
      </c>
      <c r="O1202" s="9" t="s">
        <v>66</v>
      </c>
      <c r="P1202" s="9" t="s">
        <v>68</v>
      </c>
    </row>
    <row r="1203" spans="1:16" x14ac:dyDescent="0.25">
      <c r="A1203" s="9">
        <v>4960</v>
      </c>
      <c r="B1203" s="9" t="s">
        <v>41</v>
      </c>
      <c r="C1203" s="9" t="s">
        <v>267</v>
      </c>
      <c r="D1203" s="10">
        <v>40599</v>
      </c>
      <c r="E1203" s="4" t="s">
        <v>35</v>
      </c>
      <c r="F1203" s="5">
        <v>2011</v>
      </c>
      <c r="G1203" s="5">
        <v>23</v>
      </c>
      <c r="H1203" s="4">
        <v>39985</v>
      </c>
      <c r="I1203" s="4" t="s">
        <v>76</v>
      </c>
      <c r="J1203" s="5">
        <v>20</v>
      </c>
      <c r="K1203" s="9">
        <v>30</v>
      </c>
      <c r="L1203" s="9">
        <v>16727300</v>
      </c>
      <c r="M1203" s="9" t="s">
        <v>50</v>
      </c>
      <c r="N1203" s="9">
        <v>1505457</v>
      </c>
      <c r="O1203" s="9" t="s">
        <v>26</v>
      </c>
      <c r="P1203" s="9" t="s">
        <v>30</v>
      </c>
    </row>
    <row r="1204" spans="1:16" x14ac:dyDescent="0.25">
      <c r="A1204" s="9">
        <v>44516</v>
      </c>
      <c r="B1204" s="9" t="s">
        <v>17</v>
      </c>
      <c r="C1204" s="9" t="s">
        <v>267</v>
      </c>
      <c r="D1204" s="10">
        <v>40723</v>
      </c>
      <c r="E1204" s="4" t="s">
        <v>60</v>
      </c>
      <c r="F1204" s="5">
        <v>2011</v>
      </c>
      <c r="G1204" s="5">
        <v>26</v>
      </c>
      <c r="H1204" s="4">
        <v>39985</v>
      </c>
      <c r="I1204" s="4" t="s">
        <v>76</v>
      </c>
      <c r="J1204" s="5">
        <v>24</v>
      </c>
      <c r="K1204" s="9">
        <v>17</v>
      </c>
      <c r="L1204" s="9">
        <v>115920</v>
      </c>
      <c r="M1204" s="9" t="s">
        <v>25</v>
      </c>
      <c r="N1204" s="9">
        <v>6955</v>
      </c>
      <c r="O1204" s="9" t="s">
        <v>21</v>
      </c>
      <c r="P1204" s="9" t="s">
        <v>52</v>
      </c>
    </row>
    <row r="1205" spans="1:16" x14ac:dyDescent="0.25">
      <c r="A1205" s="9">
        <v>43298</v>
      </c>
      <c r="B1205" s="9" t="s">
        <v>17</v>
      </c>
      <c r="C1205" s="9" t="s">
        <v>267</v>
      </c>
      <c r="D1205" s="10">
        <v>40823</v>
      </c>
      <c r="E1205" s="4" t="s">
        <v>38</v>
      </c>
      <c r="F1205" s="5">
        <v>2011</v>
      </c>
      <c r="G1205" s="5">
        <v>30</v>
      </c>
      <c r="H1205" s="4">
        <v>39985</v>
      </c>
      <c r="I1205" s="4" t="s">
        <v>76</v>
      </c>
      <c r="J1205" s="5">
        <v>27</v>
      </c>
      <c r="K1205" s="9">
        <v>33</v>
      </c>
      <c r="L1205" s="9">
        <v>11928380</v>
      </c>
      <c r="M1205" s="9" t="s">
        <v>69</v>
      </c>
      <c r="N1205" s="9">
        <v>1192838</v>
      </c>
      <c r="O1205" s="9" t="s">
        <v>66</v>
      </c>
      <c r="P1205" s="9" t="s">
        <v>78</v>
      </c>
    </row>
    <row r="1206" spans="1:16" x14ac:dyDescent="0.25">
      <c r="A1206" s="9">
        <v>30343</v>
      </c>
      <c r="B1206" s="9" t="s">
        <v>17</v>
      </c>
      <c r="C1206" s="9" t="s">
        <v>268</v>
      </c>
      <c r="D1206" s="10">
        <v>41050</v>
      </c>
      <c r="E1206" s="4" t="s">
        <v>83</v>
      </c>
      <c r="F1206" s="5">
        <v>2012</v>
      </c>
      <c r="G1206" s="5">
        <v>1</v>
      </c>
      <c r="H1206" s="4">
        <v>41050</v>
      </c>
      <c r="I1206" s="4" t="s">
        <v>83</v>
      </c>
      <c r="J1206" s="5">
        <v>0</v>
      </c>
      <c r="K1206" s="9">
        <v>8</v>
      </c>
      <c r="L1206" s="9">
        <v>82686420</v>
      </c>
      <c r="M1206" s="9" t="s">
        <v>50</v>
      </c>
      <c r="N1206" s="9">
        <v>7441778</v>
      </c>
      <c r="O1206" s="9" t="s">
        <v>66</v>
      </c>
      <c r="P1206" s="9" t="s">
        <v>75</v>
      </c>
    </row>
    <row r="1207" spans="1:16" x14ac:dyDescent="0.25">
      <c r="A1207" s="9">
        <v>9476</v>
      </c>
      <c r="B1207" s="9" t="s">
        <v>17</v>
      </c>
      <c r="C1207" s="9" t="s">
        <v>269</v>
      </c>
      <c r="D1207" s="10">
        <v>39958</v>
      </c>
      <c r="E1207" s="4" t="s">
        <v>48</v>
      </c>
      <c r="F1207" s="5">
        <v>2009</v>
      </c>
      <c r="G1207" s="5">
        <v>1</v>
      </c>
      <c r="H1207" s="4">
        <v>39958</v>
      </c>
      <c r="I1207" s="4" t="s">
        <v>48</v>
      </c>
      <c r="J1207" s="5">
        <v>0</v>
      </c>
      <c r="K1207" s="9">
        <v>10</v>
      </c>
      <c r="L1207" s="9">
        <v>330080</v>
      </c>
      <c r="M1207" s="9" t="s">
        <v>43</v>
      </c>
      <c r="N1207" s="9">
        <v>26406</v>
      </c>
      <c r="O1207" s="9" t="s">
        <v>21</v>
      </c>
      <c r="P1207" s="9" t="s">
        <v>49</v>
      </c>
    </row>
    <row r="1208" spans="1:16" x14ac:dyDescent="0.25">
      <c r="A1208" s="9">
        <v>1218</v>
      </c>
      <c r="B1208" s="9" t="s">
        <v>17</v>
      </c>
      <c r="C1208" s="9" t="s">
        <v>269</v>
      </c>
      <c r="D1208" s="10">
        <v>39983</v>
      </c>
      <c r="E1208" s="4" t="s">
        <v>76</v>
      </c>
      <c r="F1208" s="5">
        <v>2009</v>
      </c>
      <c r="G1208" s="5">
        <v>26</v>
      </c>
      <c r="H1208" s="4">
        <v>39958</v>
      </c>
      <c r="I1208" s="4" t="s">
        <v>48</v>
      </c>
      <c r="J1208" s="5">
        <v>0</v>
      </c>
      <c r="K1208" s="9">
        <v>3</v>
      </c>
      <c r="L1208" s="9">
        <v>92920</v>
      </c>
      <c r="M1208" s="9" t="s">
        <v>69</v>
      </c>
      <c r="N1208" s="9">
        <v>9292</v>
      </c>
      <c r="O1208" s="9" t="s">
        <v>21</v>
      </c>
      <c r="P1208" s="9" t="s">
        <v>34</v>
      </c>
    </row>
    <row r="1209" spans="1:16" x14ac:dyDescent="0.25">
      <c r="A1209" s="9">
        <v>10464</v>
      </c>
      <c r="B1209" s="9" t="s">
        <v>17</v>
      </c>
      <c r="C1209" s="9" t="s">
        <v>269</v>
      </c>
      <c r="D1209" s="10">
        <v>40094</v>
      </c>
      <c r="E1209" s="4" t="s">
        <v>95</v>
      </c>
      <c r="F1209" s="5">
        <v>2009</v>
      </c>
      <c r="G1209" s="5">
        <v>20</v>
      </c>
      <c r="H1209" s="4">
        <v>39958</v>
      </c>
      <c r="I1209" s="4" t="s">
        <v>48</v>
      </c>
      <c r="J1209" s="5">
        <v>4</v>
      </c>
      <c r="K1209" s="9">
        <v>23</v>
      </c>
      <c r="L1209" s="9">
        <v>243460</v>
      </c>
      <c r="M1209" s="9" t="s">
        <v>20</v>
      </c>
      <c r="N1209" s="9">
        <v>2435</v>
      </c>
      <c r="O1209" s="9" t="s">
        <v>21</v>
      </c>
      <c r="P1209" s="9" t="s">
        <v>40</v>
      </c>
    </row>
    <row r="1210" spans="1:16" x14ac:dyDescent="0.25">
      <c r="A1210" s="9">
        <v>2373</v>
      </c>
      <c r="B1210" s="9" t="s">
        <v>17</v>
      </c>
      <c r="C1210" s="9" t="s">
        <v>269</v>
      </c>
      <c r="D1210" s="10">
        <v>40120</v>
      </c>
      <c r="E1210" s="4" t="s">
        <v>90</v>
      </c>
      <c r="F1210" s="5">
        <v>2009</v>
      </c>
      <c r="G1210" s="5">
        <v>9</v>
      </c>
      <c r="H1210" s="4">
        <v>39958</v>
      </c>
      <c r="I1210" s="4" t="s">
        <v>48</v>
      </c>
      <c r="J1210" s="5">
        <v>5</v>
      </c>
      <c r="K1210" s="9">
        <v>36</v>
      </c>
      <c r="L1210" s="9">
        <v>635180</v>
      </c>
      <c r="M1210" s="9" t="s">
        <v>25</v>
      </c>
      <c r="N1210" s="9">
        <v>38111</v>
      </c>
      <c r="O1210" s="9" t="s">
        <v>21</v>
      </c>
      <c r="P1210" s="9" t="s">
        <v>49</v>
      </c>
    </row>
    <row r="1211" spans="1:16" x14ac:dyDescent="0.25">
      <c r="A1211" s="9">
        <v>9089</v>
      </c>
      <c r="B1211" s="9" t="s">
        <v>17</v>
      </c>
      <c r="C1211" s="9" t="s">
        <v>269</v>
      </c>
      <c r="D1211" s="10">
        <v>40321</v>
      </c>
      <c r="E1211" s="4" t="s">
        <v>33</v>
      </c>
      <c r="F1211" s="5">
        <v>2010</v>
      </c>
      <c r="G1211" s="5">
        <v>4</v>
      </c>
      <c r="H1211" s="4">
        <v>39958</v>
      </c>
      <c r="I1211" s="4" t="s">
        <v>48</v>
      </c>
      <c r="J1211" s="5">
        <v>11</v>
      </c>
      <c r="K1211" s="9">
        <v>8</v>
      </c>
      <c r="L1211" s="9">
        <v>1644699</v>
      </c>
      <c r="M1211" s="9" t="s">
        <v>69</v>
      </c>
      <c r="N1211" s="9">
        <v>164470</v>
      </c>
      <c r="O1211" s="9" t="s">
        <v>66</v>
      </c>
      <c r="P1211" s="9" t="s">
        <v>67</v>
      </c>
    </row>
    <row r="1212" spans="1:16" x14ac:dyDescent="0.25">
      <c r="A1212" s="9">
        <v>7239</v>
      </c>
      <c r="B1212" s="9" t="s">
        <v>17</v>
      </c>
      <c r="C1212" s="9" t="s">
        <v>269</v>
      </c>
      <c r="D1212" s="10">
        <v>40723</v>
      </c>
      <c r="E1212" s="4" t="s">
        <v>60</v>
      </c>
      <c r="F1212" s="5">
        <v>2011</v>
      </c>
      <c r="G1212" s="5">
        <v>24</v>
      </c>
      <c r="H1212" s="4">
        <v>39958</v>
      </c>
      <c r="I1212" s="4" t="s">
        <v>48</v>
      </c>
      <c r="J1212" s="5">
        <v>25</v>
      </c>
      <c r="K1212" s="9">
        <v>50</v>
      </c>
      <c r="L1212" s="9">
        <v>12412320</v>
      </c>
      <c r="M1212" s="9" t="s">
        <v>51</v>
      </c>
      <c r="N1212" s="9">
        <v>372370</v>
      </c>
      <c r="O1212" s="9" t="s">
        <v>21</v>
      </c>
      <c r="P1212" s="9" t="s">
        <v>59</v>
      </c>
    </row>
    <row r="1213" spans="1:16" x14ac:dyDescent="0.25">
      <c r="A1213" s="9">
        <v>14274</v>
      </c>
      <c r="B1213" s="9" t="s">
        <v>17</v>
      </c>
      <c r="C1213" s="9" t="s">
        <v>270</v>
      </c>
      <c r="D1213" s="10">
        <v>39965</v>
      </c>
      <c r="E1213" s="4" t="s">
        <v>76</v>
      </c>
      <c r="F1213" s="5">
        <v>2009</v>
      </c>
      <c r="G1213" s="5">
        <v>1</v>
      </c>
      <c r="H1213" s="4">
        <v>39965</v>
      </c>
      <c r="I1213" s="4" t="s">
        <v>76</v>
      </c>
      <c r="J1213" s="5">
        <v>0</v>
      </c>
      <c r="K1213" s="9">
        <v>23</v>
      </c>
      <c r="L1213" s="9">
        <v>7348160</v>
      </c>
      <c r="M1213" s="9" t="s">
        <v>20</v>
      </c>
      <c r="N1213" s="9">
        <v>73482</v>
      </c>
      <c r="O1213" s="9" t="s">
        <v>26</v>
      </c>
      <c r="P1213" s="9" t="s">
        <v>30</v>
      </c>
    </row>
    <row r="1214" spans="1:16" x14ac:dyDescent="0.25">
      <c r="A1214" s="9">
        <v>9254</v>
      </c>
      <c r="B1214" s="9" t="s">
        <v>17</v>
      </c>
      <c r="C1214" s="9" t="s">
        <v>270</v>
      </c>
      <c r="D1214" s="10">
        <v>40312</v>
      </c>
      <c r="E1214" s="4" t="s">
        <v>33</v>
      </c>
      <c r="F1214" s="5">
        <v>2010</v>
      </c>
      <c r="G1214" s="5">
        <v>2</v>
      </c>
      <c r="H1214" s="4">
        <v>39965</v>
      </c>
      <c r="I1214" s="4" t="s">
        <v>76</v>
      </c>
      <c r="J1214" s="5">
        <v>11</v>
      </c>
      <c r="K1214" s="9">
        <v>24</v>
      </c>
      <c r="L1214" s="9">
        <v>263300</v>
      </c>
      <c r="M1214" s="9" t="s">
        <v>20</v>
      </c>
      <c r="N1214" s="9">
        <v>2633</v>
      </c>
      <c r="O1214" s="9" t="s">
        <v>21</v>
      </c>
      <c r="P1214" s="9" t="s">
        <v>22</v>
      </c>
    </row>
    <row r="1215" spans="1:16" x14ac:dyDescent="0.25">
      <c r="A1215" s="9">
        <v>13094</v>
      </c>
      <c r="B1215" s="9" t="s">
        <v>17</v>
      </c>
      <c r="C1215" s="9" t="s">
        <v>270</v>
      </c>
      <c r="D1215" s="10">
        <v>40408</v>
      </c>
      <c r="E1215" s="4" t="s">
        <v>91</v>
      </c>
      <c r="F1215" s="5">
        <v>2010</v>
      </c>
      <c r="G1215" s="5">
        <v>15</v>
      </c>
      <c r="H1215" s="4">
        <v>39965</v>
      </c>
      <c r="I1215" s="4" t="s">
        <v>76</v>
      </c>
      <c r="J1215" s="5">
        <v>14</v>
      </c>
      <c r="K1215" s="9">
        <v>7</v>
      </c>
      <c r="L1215" s="9">
        <v>567140</v>
      </c>
      <c r="M1215" s="9" t="s">
        <v>29</v>
      </c>
      <c r="N1215" s="9">
        <v>11343</v>
      </c>
      <c r="O1215" s="9" t="s">
        <v>21</v>
      </c>
      <c r="P1215" s="9" t="s">
        <v>40</v>
      </c>
    </row>
    <row r="1216" spans="1:16" x14ac:dyDescent="0.25">
      <c r="A1216" s="9">
        <v>31910</v>
      </c>
      <c r="B1216" s="9" t="s">
        <v>17</v>
      </c>
      <c r="C1216" s="9" t="s">
        <v>271</v>
      </c>
      <c r="D1216" s="10">
        <v>40115</v>
      </c>
      <c r="E1216" s="4" t="s">
        <v>95</v>
      </c>
      <c r="F1216" s="5">
        <v>2009</v>
      </c>
      <c r="G1216" s="5">
        <v>1</v>
      </c>
      <c r="H1216" s="4">
        <v>40115</v>
      </c>
      <c r="I1216" s="4" t="s">
        <v>95</v>
      </c>
      <c r="J1216" s="5">
        <v>0</v>
      </c>
      <c r="K1216" s="9">
        <v>6</v>
      </c>
      <c r="L1216" s="9">
        <v>375275</v>
      </c>
      <c r="M1216" s="9" t="s">
        <v>51</v>
      </c>
      <c r="N1216" s="9">
        <v>11258</v>
      </c>
      <c r="O1216" s="9" t="s">
        <v>66</v>
      </c>
      <c r="P1216" s="9" t="s">
        <v>67</v>
      </c>
    </row>
    <row r="1217" spans="1:16" x14ac:dyDescent="0.25">
      <c r="A1217" s="9">
        <v>42912</v>
      </c>
      <c r="B1217" s="9" t="s">
        <v>41</v>
      </c>
      <c r="C1217" s="9" t="s">
        <v>271</v>
      </c>
      <c r="D1217" s="10">
        <v>40273</v>
      </c>
      <c r="E1217" s="4" t="s">
        <v>31</v>
      </c>
      <c r="F1217" s="5">
        <v>2010</v>
      </c>
      <c r="G1217" s="5">
        <v>30</v>
      </c>
      <c r="H1217" s="4">
        <v>40115</v>
      </c>
      <c r="I1217" s="4" t="s">
        <v>95</v>
      </c>
      <c r="J1217" s="5">
        <v>5</v>
      </c>
      <c r="K1217" s="9">
        <v>4</v>
      </c>
      <c r="L1217" s="9">
        <v>105180</v>
      </c>
      <c r="M1217" s="9" t="s">
        <v>39</v>
      </c>
      <c r="N1217" s="9">
        <v>5259</v>
      </c>
      <c r="O1217" s="9" t="s">
        <v>21</v>
      </c>
      <c r="P1217" s="9" t="s">
        <v>59</v>
      </c>
    </row>
    <row r="1218" spans="1:16" x14ac:dyDescent="0.25">
      <c r="A1218" s="9">
        <v>28741</v>
      </c>
      <c r="B1218" s="9" t="s">
        <v>17</v>
      </c>
      <c r="C1218" s="9" t="s">
        <v>271</v>
      </c>
      <c r="D1218" s="10">
        <v>40602</v>
      </c>
      <c r="E1218" s="4" t="s">
        <v>35</v>
      </c>
      <c r="F1218" s="5">
        <v>2011</v>
      </c>
      <c r="G1218" s="5">
        <v>6</v>
      </c>
      <c r="H1218" s="4">
        <v>40115</v>
      </c>
      <c r="I1218" s="4" t="s">
        <v>95</v>
      </c>
      <c r="J1218" s="5">
        <v>15</v>
      </c>
      <c r="K1218" s="9">
        <v>13</v>
      </c>
      <c r="L1218" s="9">
        <v>140260</v>
      </c>
      <c r="M1218" s="9" t="s">
        <v>29</v>
      </c>
      <c r="N1218" s="9">
        <v>2805</v>
      </c>
      <c r="O1218" s="9" t="s">
        <v>21</v>
      </c>
      <c r="P1218" s="9" t="s">
        <v>40</v>
      </c>
    </row>
    <row r="1219" spans="1:16" x14ac:dyDescent="0.25">
      <c r="A1219" s="9">
        <v>27845</v>
      </c>
      <c r="B1219" s="9" t="s">
        <v>17</v>
      </c>
      <c r="C1219" s="9" t="s">
        <v>271</v>
      </c>
      <c r="D1219" s="10">
        <v>40737</v>
      </c>
      <c r="E1219" s="4" t="s">
        <v>101</v>
      </c>
      <c r="F1219" s="5">
        <v>2011</v>
      </c>
      <c r="G1219" s="5">
        <v>29</v>
      </c>
      <c r="H1219" s="4">
        <v>40115</v>
      </c>
      <c r="I1219" s="4" t="s">
        <v>95</v>
      </c>
      <c r="J1219" s="5">
        <v>20</v>
      </c>
      <c r="K1219" s="9">
        <v>36</v>
      </c>
      <c r="L1219" s="9">
        <v>440900</v>
      </c>
      <c r="M1219" s="9" t="s">
        <v>69</v>
      </c>
      <c r="N1219" s="9">
        <v>44090</v>
      </c>
      <c r="O1219" s="9" t="s">
        <v>21</v>
      </c>
      <c r="P1219" s="9" t="s">
        <v>22</v>
      </c>
    </row>
    <row r="1220" spans="1:16" x14ac:dyDescent="0.25">
      <c r="A1220" s="9">
        <v>51687</v>
      </c>
      <c r="B1220" s="9" t="s">
        <v>17</v>
      </c>
      <c r="C1220" s="9" t="s">
        <v>271</v>
      </c>
      <c r="D1220" s="10">
        <v>40856</v>
      </c>
      <c r="E1220" s="4" t="s">
        <v>81</v>
      </c>
      <c r="F1220" s="5">
        <v>2011</v>
      </c>
      <c r="G1220" s="5">
        <v>14</v>
      </c>
      <c r="H1220" s="4">
        <v>40115</v>
      </c>
      <c r="I1220" s="4" t="s">
        <v>95</v>
      </c>
      <c r="J1220" s="5">
        <v>24</v>
      </c>
      <c r="K1220" s="9">
        <v>42</v>
      </c>
      <c r="L1220" s="9">
        <v>497840</v>
      </c>
      <c r="M1220" s="9" t="s">
        <v>20</v>
      </c>
      <c r="N1220" s="9">
        <v>4978</v>
      </c>
      <c r="O1220" s="9" t="s">
        <v>21</v>
      </c>
      <c r="P1220" s="9" t="s">
        <v>32</v>
      </c>
    </row>
    <row r="1221" spans="1:16" x14ac:dyDescent="0.25">
      <c r="A1221" s="9">
        <v>56805</v>
      </c>
      <c r="B1221" s="9" t="s">
        <v>17</v>
      </c>
      <c r="C1221" s="9" t="s">
        <v>271</v>
      </c>
      <c r="D1221" s="10">
        <v>41035</v>
      </c>
      <c r="E1221" s="4" t="s">
        <v>83</v>
      </c>
      <c r="F1221" s="5">
        <v>2012</v>
      </c>
      <c r="G1221" s="5">
        <v>10</v>
      </c>
      <c r="H1221" s="4">
        <v>40115</v>
      </c>
      <c r="I1221" s="4" t="s">
        <v>95</v>
      </c>
      <c r="J1221" s="5">
        <v>30</v>
      </c>
      <c r="K1221" s="9">
        <v>38</v>
      </c>
      <c r="L1221" s="9">
        <v>29506160</v>
      </c>
      <c r="M1221" s="9" t="s">
        <v>20</v>
      </c>
      <c r="N1221" s="9">
        <v>295062</v>
      </c>
      <c r="O1221" s="9" t="s">
        <v>21</v>
      </c>
      <c r="P1221" s="9" t="s">
        <v>59</v>
      </c>
    </row>
    <row r="1222" spans="1:16" x14ac:dyDescent="0.25">
      <c r="A1222" s="9">
        <v>10053</v>
      </c>
      <c r="B1222" s="9" t="s">
        <v>17</v>
      </c>
      <c r="C1222" s="9" t="s">
        <v>271</v>
      </c>
      <c r="D1222" s="10">
        <v>41183</v>
      </c>
      <c r="E1222" s="4" t="s">
        <v>98</v>
      </c>
      <c r="F1222" s="5">
        <v>2012</v>
      </c>
      <c r="G1222" s="5">
        <v>7</v>
      </c>
      <c r="H1222" s="4">
        <v>40115</v>
      </c>
      <c r="I1222" s="4" t="s">
        <v>95</v>
      </c>
      <c r="J1222" s="5">
        <v>35</v>
      </c>
      <c r="K1222" s="9">
        <v>31</v>
      </c>
      <c r="L1222" s="9">
        <v>325160</v>
      </c>
      <c r="M1222" s="9">
        <v>0</v>
      </c>
      <c r="N1222" s="9">
        <v>0</v>
      </c>
      <c r="O1222" s="9" t="s">
        <v>66</v>
      </c>
      <c r="P1222" s="9" t="s">
        <v>68</v>
      </c>
    </row>
    <row r="1223" spans="1:16" x14ac:dyDescent="0.25">
      <c r="A1223" s="9">
        <v>40547</v>
      </c>
      <c r="B1223" s="9" t="s">
        <v>17</v>
      </c>
      <c r="C1223" s="9" t="s">
        <v>272</v>
      </c>
      <c r="D1223" s="10">
        <v>40063</v>
      </c>
      <c r="E1223" s="4" t="s">
        <v>100</v>
      </c>
      <c r="F1223" s="5">
        <v>2009</v>
      </c>
      <c r="G1223" s="5">
        <v>1</v>
      </c>
      <c r="H1223" s="4">
        <v>40063</v>
      </c>
      <c r="I1223" s="4" t="s">
        <v>100</v>
      </c>
      <c r="J1223" s="5">
        <v>0</v>
      </c>
      <c r="K1223" s="9">
        <v>45</v>
      </c>
      <c r="L1223" s="9">
        <v>13888184</v>
      </c>
      <c r="M1223" s="9" t="s">
        <v>25</v>
      </c>
      <c r="N1223" s="9">
        <v>833291</v>
      </c>
      <c r="O1223" s="9" t="s">
        <v>66</v>
      </c>
      <c r="P1223" s="9" t="s">
        <v>67</v>
      </c>
    </row>
    <row r="1224" spans="1:16" x14ac:dyDescent="0.25">
      <c r="A1224" s="9">
        <v>18789</v>
      </c>
      <c r="B1224" s="9" t="s">
        <v>17</v>
      </c>
      <c r="C1224" s="9" t="s">
        <v>272</v>
      </c>
      <c r="D1224" s="10">
        <v>40618</v>
      </c>
      <c r="E1224" s="4" t="s">
        <v>121</v>
      </c>
      <c r="F1224" s="5">
        <v>2011</v>
      </c>
      <c r="G1224" s="5">
        <v>8</v>
      </c>
      <c r="H1224" s="4">
        <v>40063</v>
      </c>
      <c r="I1224" s="4" t="s">
        <v>100</v>
      </c>
      <c r="J1224" s="5">
        <v>18</v>
      </c>
      <c r="K1224" s="9">
        <v>50</v>
      </c>
      <c r="L1224" s="9">
        <v>3116360</v>
      </c>
      <c r="M1224" s="9">
        <v>0</v>
      </c>
      <c r="N1224" s="9">
        <v>0</v>
      </c>
      <c r="O1224" s="9" t="s">
        <v>21</v>
      </c>
      <c r="P1224" s="9" t="s">
        <v>40</v>
      </c>
    </row>
    <row r="1225" spans="1:16" x14ac:dyDescent="0.25">
      <c r="A1225" s="9">
        <v>97</v>
      </c>
      <c r="B1225" s="9" t="s">
        <v>17</v>
      </c>
      <c r="C1225" s="9" t="s">
        <v>273</v>
      </c>
      <c r="D1225" s="10">
        <v>40206</v>
      </c>
      <c r="E1225" s="4" t="s">
        <v>64</v>
      </c>
      <c r="F1225" s="5">
        <v>2010</v>
      </c>
      <c r="G1225" s="5">
        <v>1</v>
      </c>
      <c r="H1225" s="4">
        <v>40206</v>
      </c>
      <c r="I1225" s="4" t="s">
        <v>64</v>
      </c>
      <c r="J1225" s="5">
        <v>0</v>
      </c>
      <c r="K1225" s="9">
        <v>26</v>
      </c>
      <c r="L1225" s="9">
        <v>151140</v>
      </c>
      <c r="M1225" s="9" t="s">
        <v>51</v>
      </c>
      <c r="N1225" s="9">
        <v>4534</v>
      </c>
      <c r="O1225" s="9" t="s">
        <v>21</v>
      </c>
      <c r="P1225" s="9" t="s">
        <v>22</v>
      </c>
    </row>
    <row r="1226" spans="1:16" x14ac:dyDescent="0.25">
      <c r="A1226" s="9">
        <v>22820</v>
      </c>
      <c r="B1226" s="9" t="s">
        <v>41</v>
      </c>
      <c r="C1226" s="9" t="s">
        <v>273</v>
      </c>
      <c r="D1226" s="10">
        <v>40407</v>
      </c>
      <c r="E1226" s="4" t="s">
        <v>91</v>
      </c>
      <c r="F1226" s="5">
        <v>2010</v>
      </c>
      <c r="G1226" s="5">
        <v>29</v>
      </c>
      <c r="H1226" s="4">
        <v>40206</v>
      </c>
      <c r="I1226" s="4" t="s">
        <v>64</v>
      </c>
      <c r="J1226" s="5">
        <v>6</v>
      </c>
      <c r="K1226" s="9">
        <v>18</v>
      </c>
      <c r="L1226" s="9">
        <v>289680</v>
      </c>
      <c r="M1226" s="9">
        <v>0</v>
      </c>
      <c r="N1226" s="9">
        <v>0</v>
      </c>
      <c r="O1226" s="9" t="s">
        <v>21</v>
      </c>
      <c r="P1226" s="9" t="s">
        <v>56</v>
      </c>
    </row>
    <row r="1227" spans="1:16" x14ac:dyDescent="0.25">
      <c r="A1227" s="9">
        <v>325</v>
      </c>
      <c r="B1227" s="9" t="s">
        <v>17</v>
      </c>
      <c r="C1227" s="9" t="s">
        <v>273</v>
      </c>
      <c r="D1227" s="10">
        <v>40467</v>
      </c>
      <c r="E1227" s="4" t="s">
        <v>96</v>
      </c>
      <c r="F1227" s="5">
        <v>2010</v>
      </c>
      <c r="G1227" s="5">
        <v>18</v>
      </c>
      <c r="H1227" s="4">
        <v>40206</v>
      </c>
      <c r="I1227" s="4" t="s">
        <v>64</v>
      </c>
      <c r="J1227" s="5">
        <v>8</v>
      </c>
      <c r="K1227" s="9">
        <v>9</v>
      </c>
      <c r="L1227" s="9">
        <v>1768255</v>
      </c>
      <c r="M1227" s="9" t="s">
        <v>25</v>
      </c>
      <c r="N1227" s="9">
        <v>106095</v>
      </c>
      <c r="O1227" s="9" t="s">
        <v>66</v>
      </c>
      <c r="P1227" s="9" t="s">
        <v>67</v>
      </c>
    </row>
    <row r="1228" spans="1:16" x14ac:dyDescent="0.25">
      <c r="A1228" s="9">
        <v>34151</v>
      </c>
      <c r="B1228" s="9" t="s">
        <v>17</v>
      </c>
      <c r="C1228" s="9" t="s">
        <v>273</v>
      </c>
      <c r="D1228" s="10">
        <v>40795</v>
      </c>
      <c r="E1228" s="4" t="s">
        <v>88</v>
      </c>
      <c r="F1228" s="5">
        <v>2011</v>
      </c>
      <c r="G1228" s="5">
        <v>17</v>
      </c>
      <c r="H1228" s="4">
        <v>40206</v>
      </c>
      <c r="I1228" s="4" t="s">
        <v>64</v>
      </c>
      <c r="J1228" s="5">
        <v>19</v>
      </c>
      <c r="K1228" s="9">
        <v>26</v>
      </c>
      <c r="L1228" s="9">
        <v>8194289</v>
      </c>
      <c r="M1228" s="9" t="s">
        <v>69</v>
      </c>
      <c r="N1228" s="9">
        <v>819429</v>
      </c>
      <c r="O1228" s="9" t="s">
        <v>66</v>
      </c>
      <c r="P1228" s="9" t="s">
        <v>67</v>
      </c>
    </row>
    <row r="1229" spans="1:16" x14ac:dyDescent="0.25">
      <c r="A1229" s="9">
        <v>28992</v>
      </c>
      <c r="B1229" s="9" t="s">
        <v>17</v>
      </c>
      <c r="C1229" s="9" t="s">
        <v>273</v>
      </c>
      <c r="D1229" s="10">
        <v>40805</v>
      </c>
      <c r="E1229" s="4" t="s">
        <v>88</v>
      </c>
      <c r="F1229" s="5">
        <v>2011</v>
      </c>
      <c r="G1229" s="5">
        <v>10</v>
      </c>
      <c r="H1229" s="4">
        <v>40206</v>
      </c>
      <c r="I1229" s="4" t="s">
        <v>64</v>
      </c>
      <c r="J1229" s="5">
        <v>19</v>
      </c>
      <c r="K1229" s="9">
        <v>41</v>
      </c>
      <c r="L1229" s="9">
        <v>13727900</v>
      </c>
      <c r="M1229" s="9" t="s">
        <v>69</v>
      </c>
      <c r="N1229" s="9">
        <v>1372790</v>
      </c>
      <c r="O1229" s="9" t="s">
        <v>21</v>
      </c>
      <c r="P1229" s="9" t="s">
        <v>59</v>
      </c>
    </row>
    <row r="1230" spans="1:16" x14ac:dyDescent="0.25">
      <c r="A1230" s="9">
        <v>24422</v>
      </c>
      <c r="B1230" s="9" t="s">
        <v>17</v>
      </c>
      <c r="C1230" s="9" t="s">
        <v>273</v>
      </c>
      <c r="D1230" s="10">
        <v>40906</v>
      </c>
      <c r="E1230" s="4" t="s">
        <v>42</v>
      </c>
      <c r="F1230" s="5">
        <v>2011</v>
      </c>
      <c r="G1230" s="5">
        <v>20</v>
      </c>
      <c r="H1230" s="4">
        <v>40206</v>
      </c>
      <c r="I1230" s="4" t="s">
        <v>64</v>
      </c>
      <c r="J1230" s="5">
        <v>23</v>
      </c>
      <c r="K1230" s="9">
        <v>20</v>
      </c>
      <c r="L1230" s="9">
        <v>6934560</v>
      </c>
      <c r="M1230" s="9" t="s">
        <v>25</v>
      </c>
      <c r="N1230" s="9">
        <v>416074</v>
      </c>
      <c r="O1230" s="9" t="s">
        <v>26</v>
      </c>
      <c r="P1230" s="9" t="s">
        <v>72</v>
      </c>
    </row>
    <row r="1231" spans="1:16" x14ac:dyDescent="0.25">
      <c r="A1231" s="9">
        <v>10688</v>
      </c>
      <c r="B1231" s="9" t="s">
        <v>17</v>
      </c>
      <c r="C1231" s="9" t="s">
        <v>273</v>
      </c>
      <c r="D1231" s="10">
        <v>41248</v>
      </c>
      <c r="E1231" s="4" t="s">
        <v>86</v>
      </c>
      <c r="F1231" s="5">
        <v>2012</v>
      </c>
      <c r="G1231" s="5">
        <v>30</v>
      </c>
      <c r="H1231" s="4">
        <v>40206</v>
      </c>
      <c r="I1231" s="4" t="s">
        <v>64</v>
      </c>
      <c r="J1231" s="5">
        <v>34</v>
      </c>
      <c r="K1231" s="9">
        <v>14</v>
      </c>
      <c r="L1231" s="9">
        <v>1237680</v>
      </c>
      <c r="M1231" s="9" t="s">
        <v>39</v>
      </c>
      <c r="N1231" s="9">
        <v>61884</v>
      </c>
      <c r="O1231" s="9" t="s">
        <v>26</v>
      </c>
      <c r="P1231" s="9" t="s">
        <v>27</v>
      </c>
    </row>
    <row r="1232" spans="1:16" x14ac:dyDescent="0.25">
      <c r="A1232" s="9">
        <v>44197</v>
      </c>
      <c r="B1232" s="9" t="s">
        <v>17</v>
      </c>
      <c r="C1232" s="9" t="s">
        <v>274</v>
      </c>
      <c r="D1232" s="10">
        <v>39833</v>
      </c>
      <c r="E1232" s="4" t="s">
        <v>47</v>
      </c>
      <c r="F1232" s="5">
        <v>2009</v>
      </c>
      <c r="G1232" s="5">
        <v>1</v>
      </c>
      <c r="H1232" s="4">
        <v>39833</v>
      </c>
      <c r="I1232" s="4" t="s">
        <v>47</v>
      </c>
      <c r="J1232" s="5">
        <v>0</v>
      </c>
      <c r="K1232" s="9">
        <v>27</v>
      </c>
      <c r="L1232" s="9">
        <v>7940660</v>
      </c>
      <c r="M1232" s="9" t="s">
        <v>29</v>
      </c>
      <c r="N1232" s="9">
        <v>158813</v>
      </c>
      <c r="O1232" s="9" t="s">
        <v>26</v>
      </c>
      <c r="P1232" s="9" t="s">
        <v>44</v>
      </c>
    </row>
    <row r="1233" spans="1:16" x14ac:dyDescent="0.25">
      <c r="A1233" s="9">
        <v>23971</v>
      </c>
      <c r="B1233" s="9" t="s">
        <v>17</v>
      </c>
      <c r="C1233" s="9" t="s">
        <v>274</v>
      </c>
      <c r="D1233" s="10">
        <v>40138</v>
      </c>
      <c r="E1233" s="4" t="s">
        <v>90</v>
      </c>
      <c r="F1233" s="5">
        <v>2009</v>
      </c>
      <c r="G1233" s="5">
        <v>21</v>
      </c>
      <c r="H1233" s="4">
        <v>39833</v>
      </c>
      <c r="I1233" s="4" t="s">
        <v>47</v>
      </c>
      <c r="J1233" s="5">
        <v>10</v>
      </c>
      <c r="K1233" s="9">
        <v>5</v>
      </c>
      <c r="L1233" s="9">
        <v>133260</v>
      </c>
      <c r="M1233" s="9">
        <v>0</v>
      </c>
      <c r="N1233" s="9">
        <v>0</v>
      </c>
      <c r="O1233" s="9" t="s">
        <v>21</v>
      </c>
      <c r="P1233" s="9" t="s">
        <v>34</v>
      </c>
    </row>
    <row r="1234" spans="1:16" x14ac:dyDescent="0.25">
      <c r="A1234" s="9">
        <v>48710</v>
      </c>
      <c r="B1234" s="9" t="s">
        <v>41</v>
      </c>
      <c r="C1234" s="9" t="s">
        <v>274</v>
      </c>
      <c r="D1234" s="10">
        <v>40142</v>
      </c>
      <c r="E1234" s="4" t="s">
        <v>90</v>
      </c>
      <c r="F1234" s="5">
        <v>2009</v>
      </c>
      <c r="G1234" s="5">
        <v>22</v>
      </c>
      <c r="H1234" s="4">
        <v>39833</v>
      </c>
      <c r="I1234" s="4" t="s">
        <v>47</v>
      </c>
      <c r="J1234" s="5">
        <v>10</v>
      </c>
      <c r="K1234" s="9">
        <v>4</v>
      </c>
      <c r="L1234" s="9">
        <v>58480</v>
      </c>
      <c r="M1234" s="9" t="s">
        <v>20</v>
      </c>
      <c r="N1234" s="9">
        <v>585</v>
      </c>
      <c r="O1234" s="9" t="s">
        <v>21</v>
      </c>
      <c r="P1234" s="9" t="s">
        <v>40</v>
      </c>
    </row>
    <row r="1235" spans="1:16" x14ac:dyDescent="0.25">
      <c r="A1235" s="9">
        <v>19232</v>
      </c>
      <c r="B1235" s="9" t="s">
        <v>17</v>
      </c>
      <c r="C1235" s="9" t="s">
        <v>274</v>
      </c>
      <c r="D1235" s="10">
        <v>40154</v>
      </c>
      <c r="E1235" s="4" t="s">
        <v>28</v>
      </c>
      <c r="F1235" s="5">
        <v>2009</v>
      </c>
      <c r="G1235" s="5">
        <v>26</v>
      </c>
      <c r="H1235" s="4">
        <v>39833</v>
      </c>
      <c r="I1235" s="4" t="s">
        <v>47</v>
      </c>
      <c r="J1235" s="5">
        <v>10</v>
      </c>
      <c r="K1235" s="9">
        <v>43</v>
      </c>
      <c r="L1235" s="9">
        <v>530760</v>
      </c>
      <c r="M1235" s="9" t="s">
        <v>36</v>
      </c>
      <c r="N1235" s="9">
        <v>21230</v>
      </c>
      <c r="O1235" s="9" t="s">
        <v>26</v>
      </c>
      <c r="P1235" s="9" t="s">
        <v>27</v>
      </c>
    </row>
    <row r="1236" spans="1:16" x14ac:dyDescent="0.25">
      <c r="A1236" s="9">
        <v>23559</v>
      </c>
      <c r="B1236" s="9" t="s">
        <v>41</v>
      </c>
      <c r="C1236" s="9" t="s">
        <v>274</v>
      </c>
      <c r="D1236" s="10">
        <v>40377</v>
      </c>
      <c r="E1236" s="4" t="s">
        <v>58</v>
      </c>
      <c r="F1236" s="5">
        <v>2010</v>
      </c>
      <c r="G1236" s="5">
        <v>8</v>
      </c>
      <c r="H1236" s="4">
        <v>39833</v>
      </c>
      <c r="I1236" s="4" t="s">
        <v>47</v>
      </c>
      <c r="J1236" s="5">
        <v>17</v>
      </c>
      <c r="K1236" s="9">
        <v>14</v>
      </c>
      <c r="L1236" s="9">
        <v>851340</v>
      </c>
      <c r="M1236" s="9" t="s">
        <v>51</v>
      </c>
      <c r="N1236" s="9">
        <v>25540</v>
      </c>
      <c r="O1236" s="9" t="s">
        <v>21</v>
      </c>
      <c r="P1236" s="9" t="s">
        <v>49</v>
      </c>
    </row>
    <row r="1237" spans="1:16" x14ac:dyDescent="0.25">
      <c r="A1237" s="9">
        <v>18822</v>
      </c>
      <c r="B1237" s="9" t="s">
        <v>41</v>
      </c>
      <c r="C1237" s="9" t="s">
        <v>274</v>
      </c>
      <c r="D1237" s="10">
        <v>40533</v>
      </c>
      <c r="E1237" s="4" t="s">
        <v>110</v>
      </c>
      <c r="F1237" s="5">
        <v>2010</v>
      </c>
      <c r="G1237" s="5">
        <v>19</v>
      </c>
      <c r="H1237" s="4">
        <v>39833</v>
      </c>
      <c r="I1237" s="4" t="s">
        <v>47</v>
      </c>
      <c r="J1237" s="5">
        <v>23</v>
      </c>
      <c r="K1237" s="9">
        <v>34</v>
      </c>
      <c r="L1237" s="9">
        <v>3900072</v>
      </c>
      <c r="M1237" s="9" t="s">
        <v>51</v>
      </c>
      <c r="N1237" s="9">
        <v>117002</v>
      </c>
      <c r="O1237" s="9" t="s">
        <v>66</v>
      </c>
      <c r="P1237" s="9" t="s">
        <v>67</v>
      </c>
    </row>
    <row r="1238" spans="1:16" x14ac:dyDescent="0.25">
      <c r="A1238" s="9">
        <v>24960</v>
      </c>
      <c r="B1238" s="9" t="s">
        <v>17</v>
      </c>
      <c r="C1238" s="9" t="s">
        <v>274</v>
      </c>
      <c r="D1238" s="10">
        <v>40570</v>
      </c>
      <c r="E1238" s="4" t="s">
        <v>80</v>
      </c>
      <c r="F1238" s="5">
        <v>2011</v>
      </c>
      <c r="G1238" s="5">
        <v>22</v>
      </c>
      <c r="H1238" s="4">
        <v>39833</v>
      </c>
      <c r="I1238" s="4" t="s">
        <v>47</v>
      </c>
      <c r="J1238" s="5">
        <v>24</v>
      </c>
      <c r="K1238" s="9">
        <v>48</v>
      </c>
      <c r="L1238" s="9">
        <v>3520700</v>
      </c>
      <c r="M1238" s="9" t="s">
        <v>20</v>
      </c>
      <c r="N1238" s="9">
        <v>35207</v>
      </c>
      <c r="O1238" s="9" t="s">
        <v>66</v>
      </c>
      <c r="P1238" s="9" t="s">
        <v>68</v>
      </c>
    </row>
    <row r="1239" spans="1:16" x14ac:dyDescent="0.25">
      <c r="A1239" s="9">
        <v>17345</v>
      </c>
      <c r="B1239" s="9" t="s">
        <v>17</v>
      </c>
      <c r="C1239" s="9" t="s">
        <v>274</v>
      </c>
      <c r="D1239" s="10">
        <v>40582</v>
      </c>
      <c r="E1239" s="4" t="s">
        <v>35</v>
      </c>
      <c r="F1239" s="5">
        <v>2011</v>
      </c>
      <c r="G1239" s="5">
        <v>28</v>
      </c>
      <c r="H1239" s="4">
        <v>39833</v>
      </c>
      <c r="I1239" s="4" t="s">
        <v>47</v>
      </c>
      <c r="J1239" s="5">
        <v>24</v>
      </c>
      <c r="K1239" s="9">
        <v>23</v>
      </c>
      <c r="L1239" s="9">
        <v>391220</v>
      </c>
      <c r="M1239" s="9">
        <v>0</v>
      </c>
      <c r="N1239" s="9">
        <v>0</v>
      </c>
      <c r="O1239" s="9" t="s">
        <v>21</v>
      </c>
      <c r="P1239" s="9" t="s">
        <v>40</v>
      </c>
    </row>
    <row r="1240" spans="1:16" x14ac:dyDescent="0.25">
      <c r="A1240" s="9">
        <v>30820</v>
      </c>
      <c r="B1240" s="9" t="s">
        <v>17</v>
      </c>
      <c r="C1240" s="9" t="s">
        <v>274</v>
      </c>
      <c r="D1240" s="10">
        <v>40790</v>
      </c>
      <c r="E1240" s="4" t="s">
        <v>88</v>
      </c>
      <c r="F1240" s="5">
        <v>2011</v>
      </c>
      <c r="G1240" s="5">
        <v>9</v>
      </c>
      <c r="H1240" s="4">
        <v>39833</v>
      </c>
      <c r="I1240" s="4" t="s">
        <v>47</v>
      </c>
      <c r="J1240" s="5">
        <v>31</v>
      </c>
      <c r="K1240" s="9">
        <v>21</v>
      </c>
      <c r="L1240" s="9">
        <v>96020</v>
      </c>
      <c r="M1240" s="9" t="s">
        <v>69</v>
      </c>
      <c r="N1240" s="9">
        <v>9602</v>
      </c>
      <c r="O1240" s="9" t="s">
        <v>21</v>
      </c>
      <c r="P1240" s="9" t="s">
        <v>52</v>
      </c>
    </row>
    <row r="1241" spans="1:16" x14ac:dyDescent="0.25">
      <c r="A1241" s="9">
        <v>47041</v>
      </c>
      <c r="B1241" s="9" t="s">
        <v>17</v>
      </c>
      <c r="C1241" s="9" t="s">
        <v>274</v>
      </c>
      <c r="D1241" s="10">
        <v>40912</v>
      </c>
      <c r="E1241" s="4" t="s">
        <v>54</v>
      </c>
      <c r="F1241" s="5">
        <v>2012</v>
      </c>
      <c r="G1241" s="5">
        <v>5</v>
      </c>
      <c r="H1241" s="4">
        <v>39833</v>
      </c>
      <c r="I1241" s="4" t="s">
        <v>47</v>
      </c>
      <c r="J1241" s="5">
        <v>35</v>
      </c>
      <c r="K1241" s="9">
        <v>35</v>
      </c>
      <c r="L1241" s="9">
        <v>308000</v>
      </c>
      <c r="M1241" s="9" t="s">
        <v>43</v>
      </c>
      <c r="N1241" s="9">
        <v>24640</v>
      </c>
      <c r="O1241" s="9" t="s">
        <v>21</v>
      </c>
      <c r="P1241" s="9" t="s">
        <v>52</v>
      </c>
    </row>
    <row r="1242" spans="1:16" x14ac:dyDescent="0.25">
      <c r="A1242" s="9">
        <v>22182</v>
      </c>
      <c r="B1242" s="9" t="s">
        <v>17</v>
      </c>
      <c r="C1242" s="9" t="s">
        <v>274</v>
      </c>
      <c r="D1242" s="10">
        <v>41038</v>
      </c>
      <c r="E1242" s="4" t="s">
        <v>83</v>
      </c>
      <c r="F1242" s="5">
        <v>2012</v>
      </c>
      <c r="G1242" s="5">
        <v>5</v>
      </c>
      <c r="H1242" s="4">
        <v>39833</v>
      </c>
      <c r="I1242" s="4" t="s">
        <v>47</v>
      </c>
      <c r="J1242" s="5">
        <v>39</v>
      </c>
      <c r="K1242" s="9">
        <v>4</v>
      </c>
      <c r="L1242" s="9">
        <v>111940</v>
      </c>
      <c r="M1242" s="9" t="s">
        <v>50</v>
      </c>
      <c r="N1242" s="9">
        <v>10075</v>
      </c>
      <c r="O1242" s="9" t="s">
        <v>21</v>
      </c>
      <c r="P1242" s="9" t="s">
        <v>49</v>
      </c>
    </row>
    <row r="1243" spans="1:16" x14ac:dyDescent="0.25">
      <c r="A1243" s="9">
        <v>39365</v>
      </c>
      <c r="B1243" s="9" t="s">
        <v>17</v>
      </c>
      <c r="C1243" s="9" t="s">
        <v>274</v>
      </c>
      <c r="D1243" s="10">
        <v>41043</v>
      </c>
      <c r="E1243" s="4" t="s">
        <v>83</v>
      </c>
      <c r="F1243" s="5">
        <v>2012</v>
      </c>
      <c r="G1243" s="5">
        <v>10</v>
      </c>
      <c r="H1243" s="4">
        <v>39833</v>
      </c>
      <c r="I1243" s="4" t="s">
        <v>47</v>
      </c>
      <c r="J1243" s="5">
        <v>39</v>
      </c>
      <c r="K1243" s="9">
        <v>32</v>
      </c>
      <c r="L1243" s="9">
        <v>1862160</v>
      </c>
      <c r="M1243" s="9" t="s">
        <v>69</v>
      </c>
      <c r="N1243" s="9">
        <v>186216</v>
      </c>
      <c r="O1243" s="9" t="s">
        <v>66</v>
      </c>
      <c r="P1243" s="9" t="s">
        <v>68</v>
      </c>
    </row>
    <row r="1244" spans="1:16" x14ac:dyDescent="0.25">
      <c r="A1244" s="9">
        <v>38437</v>
      </c>
      <c r="B1244" s="9" t="s">
        <v>17</v>
      </c>
      <c r="C1244" s="9" t="s">
        <v>274</v>
      </c>
      <c r="D1244" s="10">
        <v>41126</v>
      </c>
      <c r="E1244" s="4" t="s">
        <v>97</v>
      </c>
      <c r="F1244" s="5">
        <v>2012</v>
      </c>
      <c r="G1244" s="5">
        <v>15</v>
      </c>
      <c r="H1244" s="4">
        <v>39833</v>
      </c>
      <c r="I1244" s="4" t="s">
        <v>47</v>
      </c>
      <c r="J1244" s="5">
        <v>42</v>
      </c>
      <c r="K1244" s="9">
        <v>19</v>
      </c>
      <c r="L1244" s="9">
        <v>8402940</v>
      </c>
      <c r="M1244" s="9" t="s">
        <v>36</v>
      </c>
      <c r="N1244" s="9">
        <v>336118</v>
      </c>
      <c r="O1244" s="9" t="s">
        <v>26</v>
      </c>
      <c r="P1244" s="9" t="s">
        <v>72</v>
      </c>
    </row>
    <row r="1245" spans="1:16" x14ac:dyDescent="0.25">
      <c r="A1245" s="9">
        <v>11108</v>
      </c>
      <c r="B1245" s="9" t="s">
        <v>17</v>
      </c>
      <c r="C1245" s="9" t="s">
        <v>274</v>
      </c>
      <c r="D1245" s="10">
        <v>41137</v>
      </c>
      <c r="E1245" s="4" t="s">
        <v>97</v>
      </c>
      <c r="F1245" s="5">
        <v>2012</v>
      </c>
      <c r="G1245" s="5">
        <v>6</v>
      </c>
      <c r="H1245" s="4">
        <v>39833</v>
      </c>
      <c r="I1245" s="4" t="s">
        <v>47</v>
      </c>
      <c r="J1245" s="5">
        <v>42</v>
      </c>
      <c r="K1245" s="9">
        <v>20</v>
      </c>
      <c r="L1245" s="9">
        <v>263420</v>
      </c>
      <c r="M1245" s="9" t="s">
        <v>69</v>
      </c>
      <c r="N1245" s="9">
        <v>26342</v>
      </c>
      <c r="O1245" s="9" t="s">
        <v>21</v>
      </c>
      <c r="P1245" s="9" t="s">
        <v>40</v>
      </c>
    </row>
    <row r="1246" spans="1:16" x14ac:dyDescent="0.25">
      <c r="A1246" s="9">
        <v>13575</v>
      </c>
      <c r="B1246" s="9" t="s">
        <v>17</v>
      </c>
      <c r="C1246" s="9" t="s">
        <v>274</v>
      </c>
      <c r="D1246" s="10">
        <v>41150</v>
      </c>
      <c r="E1246" s="4" t="s">
        <v>97</v>
      </c>
      <c r="F1246" s="5">
        <v>2012</v>
      </c>
      <c r="G1246" s="5">
        <v>17</v>
      </c>
      <c r="H1246" s="4">
        <v>39833</v>
      </c>
      <c r="I1246" s="4" t="s">
        <v>47</v>
      </c>
      <c r="J1246" s="5">
        <v>43</v>
      </c>
      <c r="K1246" s="9">
        <v>15</v>
      </c>
      <c r="L1246" s="9">
        <v>212200</v>
      </c>
      <c r="M1246" s="9" t="s">
        <v>50</v>
      </c>
      <c r="N1246" s="9">
        <v>19098</v>
      </c>
      <c r="O1246" s="9" t="s">
        <v>21</v>
      </c>
      <c r="P1246" s="9" t="s">
        <v>40</v>
      </c>
    </row>
    <row r="1247" spans="1:16" x14ac:dyDescent="0.25">
      <c r="A1247" s="9">
        <v>6529</v>
      </c>
      <c r="B1247" s="9" t="s">
        <v>17</v>
      </c>
      <c r="C1247" s="9" t="s">
        <v>274</v>
      </c>
      <c r="D1247" s="10">
        <v>41239</v>
      </c>
      <c r="E1247" s="4" t="s">
        <v>71</v>
      </c>
      <c r="F1247" s="5">
        <v>2012</v>
      </c>
      <c r="G1247" s="5">
        <v>30</v>
      </c>
      <c r="H1247" s="4">
        <v>39833</v>
      </c>
      <c r="I1247" s="4" t="s">
        <v>47</v>
      </c>
      <c r="J1247" s="5">
        <v>46</v>
      </c>
      <c r="K1247" s="9">
        <v>35</v>
      </c>
      <c r="L1247" s="9">
        <v>179420</v>
      </c>
      <c r="M1247" s="9" t="s">
        <v>36</v>
      </c>
      <c r="N1247" s="9">
        <v>7177</v>
      </c>
      <c r="O1247" s="9" t="s">
        <v>21</v>
      </c>
      <c r="P1247" s="9" t="s">
        <v>56</v>
      </c>
    </row>
    <row r="1248" spans="1:16" x14ac:dyDescent="0.25">
      <c r="A1248" s="9">
        <v>19234</v>
      </c>
      <c r="B1248" s="9" t="s">
        <v>17</v>
      </c>
      <c r="C1248" s="9" t="s">
        <v>275</v>
      </c>
      <c r="D1248" s="10">
        <v>39837</v>
      </c>
      <c r="E1248" s="4" t="s">
        <v>47</v>
      </c>
      <c r="F1248" s="5">
        <v>2009</v>
      </c>
      <c r="G1248" s="5">
        <v>1</v>
      </c>
      <c r="H1248" s="4">
        <v>39837</v>
      </c>
      <c r="I1248" s="4" t="s">
        <v>47</v>
      </c>
      <c r="J1248" s="5">
        <v>0</v>
      </c>
      <c r="K1248" s="9">
        <v>24</v>
      </c>
      <c r="L1248" s="9">
        <v>719300</v>
      </c>
      <c r="M1248" s="9" t="s">
        <v>20</v>
      </c>
      <c r="N1248" s="9">
        <v>7193</v>
      </c>
      <c r="O1248" s="9" t="s">
        <v>21</v>
      </c>
      <c r="P1248" s="9" t="s">
        <v>34</v>
      </c>
    </row>
    <row r="1249" spans="1:16" x14ac:dyDescent="0.25">
      <c r="A1249" s="9">
        <v>44196</v>
      </c>
      <c r="B1249" s="9" t="s">
        <v>17</v>
      </c>
      <c r="C1249" s="9" t="s">
        <v>275</v>
      </c>
      <c r="D1249" s="10">
        <v>40047</v>
      </c>
      <c r="E1249" s="4" t="s">
        <v>24</v>
      </c>
      <c r="F1249" s="5">
        <v>2009</v>
      </c>
      <c r="G1249" s="5">
        <v>25</v>
      </c>
      <c r="H1249" s="4">
        <v>39837</v>
      </c>
      <c r="I1249" s="4" t="s">
        <v>47</v>
      </c>
      <c r="J1249" s="5">
        <v>6</v>
      </c>
      <c r="K1249" s="9">
        <v>12</v>
      </c>
      <c r="L1249" s="9">
        <v>1307572</v>
      </c>
      <c r="M1249" s="9" t="s">
        <v>50</v>
      </c>
      <c r="N1249" s="9">
        <v>117681</v>
      </c>
      <c r="O1249" s="9" t="s">
        <v>66</v>
      </c>
      <c r="P1249" s="9" t="s">
        <v>67</v>
      </c>
    </row>
    <row r="1250" spans="1:16" x14ac:dyDescent="0.25">
      <c r="A1250" s="9">
        <v>44358</v>
      </c>
      <c r="B1250" s="9" t="s">
        <v>17</v>
      </c>
      <c r="C1250" s="9" t="s">
        <v>275</v>
      </c>
      <c r="D1250" s="10">
        <v>40182</v>
      </c>
      <c r="E1250" s="4" t="s">
        <v>64</v>
      </c>
      <c r="F1250" s="5">
        <v>2010</v>
      </c>
      <c r="G1250" s="5">
        <v>23</v>
      </c>
      <c r="H1250" s="4">
        <v>39837</v>
      </c>
      <c r="I1250" s="4" t="s">
        <v>47</v>
      </c>
      <c r="J1250" s="5">
        <v>11</v>
      </c>
      <c r="K1250" s="9">
        <v>22</v>
      </c>
      <c r="L1250" s="9">
        <v>10577780</v>
      </c>
      <c r="M1250" s="9">
        <v>0</v>
      </c>
      <c r="N1250" s="9">
        <v>0</v>
      </c>
      <c r="O1250" s="9" t="s">
        <v>26</v>
      </c>
      <c r="P1250" s="9" t="s">
        <v>72</v>
      </c>
    </row>
    <row r="1251" spans="1:16" x14ac:dyDescent="0.25">
      <c r="A1251" s="9">
        <v>50054</v>
      </c>
      <c r="B1251" s="9" t="s">
        <v>17</v>
      </c>
      <c r="C1251" s="9" t="s">
        <v>275</v>
      </c>
      <c r="D1251" s="10">
        <v>40338</v>
      </c>
      <c r="E1251" s="4" t="s">
        <v>79</v>
      </c>
      <c r="F1251" s="5">
        <v>2010</v>
      </c>
      <c r="G1251" s="5">
        <v>5</v>
      </c>
      <c r="H1251" s="4">
        <v>39837</v>
      </c>
      <c r="I1251" s="4" t="s">
        <v>47</v>
      </c>
      <c r="J1251" s="5">
        <v>16</v>
      </c>
      <c r="K1251" s="9">
        <v>50</v>
      </c>
      <c r="L1251" s="9">
        <v>10738920</v>
      </c>
      <c r="M1251" s="9">
        <v>0</v>
      </c>
      <c r="N1251" s="9">
        <v>0</v>
      </c>
      <c r="O1251" s="9" t="s">
        <v>66</v>
      </c>
      <c r="P1251" s="9" t="s">
        <v>75</v>
      </c>
    </row>
    <row r="1252" spans="1:16" x14ac:dyDescent="0.25">
      <c r="A1252" s="9">
        <v>40454</v>
      </c>
      <c r="B1252" s="9" t="s">
        <v>17</v>
      </c>
      <c r="C1252" s="9" t="s">
        <v>275</v>
      </c>
      <c r="D1252" s="10">
        <v>40654</v>
      </c>
      <c r="E1252" s="4" t="s">
        <v>53</v>
      </c>
      <c r="F1252" s="5">
        <v>2011</v>
      </c>
      <c r="G1252" s="5">
        <v>10</v>
      </c>
      <c r="H1252" s="4">
        <v>39837</v>
      </c>
      <c r="I1252" s="4" t="s">
        <v>47</v>
      </c>
      <c r="J1252" s="5">
        <v>26</v>
      </c>
      <c r="K1252" s="9">
        <v>43</v>
      </c>
      <c r="L1252" s="9">
        <v>2487760</v>
      </c>
      <c r="M1252" s="9" t="s">
        <v>69</v>
      </c>
      <c r="N1252" s="9">
        <v>248776</v>
      </c>
      <c r="O1252" s="9" t="s">
        <v>21</v>
      </c>
      <c r="P1252" s="9" t="s">
        <v>52</v>
      </c>
    </row>
    <row r="1253" spans="1:16" x14ac:dyDescent="0.25">
      <c r="A1253" s="9">
        <v>35875</v>
      </c>
      <c r="B1253" s="9" t="s">
        <v>17</v>
      </c>
      <c r="C1253" s="9" t="s">
        <v>275</v>
      </c>
      <c r="D1253" s="10">
        <v>40708</v>
      </c>
      <c r="E1253" s="4" t="s">
        <v>60</v>
      </c>
      <c r="F1253" s="5">
        <v>2011</v>
      </c>
      <c r="G1253" s="5">
        <v>22</v>
      </c>
      <c r="H1253" s="4">
        <v>39837</v>
      </c>
      <c r="I1253" s="4" t="s">
        <v>47</v>
      </c>
      <c r="J1253" s="5">
        <v>28</v>
      </c>
      <c r="K1253" s="9">
        <v>31</v>
      </c>
      <c r="L1253" s="9">
        <v>697840</v>
      </c>
      <c r="M1253" s="9" t="s">
        <v>25</v>
      </c>
      <c r="N1253" s="9">
        <v>41870</v>
      </c>
      <c r="O1253" s="9" t="s">
        <v>21</v>
      </c>
      <c r="P1253" s="9" t="s">
        <v>37</v>
      </c>
    </row>
    <row r="1254" spans="1:16" x14ac:dyDescent="0.25">
      <c r="A1254" s="9">
        <v>11074</v>
      </c>
      <c r="B1254" s="9" t="s">
        <v>17</v>
      </c>
      <c r="C1254" s="9" t="s">
        <v>275</v>
      </c>
      <c r="D1254" s="10">
        <v>40792</v>
      </c>
      <c r="E1254" s="4" t="s">
        <v>88</v>
      </c>
      <c r="F1254" s="5">
        <v>2011</v>
      </c>
      <c r="G1254" s="5">
        <v>15</v>
      </c>
      <c r="H1254" s="4">
        <v>39837</v>
      </c>
      <c r="I1254" s="4" t="s">
        <v>47</v>
      </c>
      <c r="J1254" s="5">
        <v>31</v>
      </c>
      <c r="K1254" s="9">
        <v>21</v>
      </c>
      <c r="L1254" s="9">
        <v>229060</v>
      </c>
      <c r="M1254" s="9" t="s">
        <v>45</v>
      </c>
      <c r="N1254" s="9">
        <v>16034</v>
      </c>
      <c r="O1254" s="9" t="s">
        <v>21</v>
      </c>
      <c r="P1254" s="9" t="s">
        <v>37</v>
      </c>
    </row>
    <row r="1255" spans="1:16" x14ac:dyDescent="0.25">
      <c r="A1255" s="9">
        <v>26053</v>
      </c>
      <c r="B1255" s="9" t="s">
        <v>17</v>
      </c>
      <c r="C1255" s="9" t="s">
        <v>275</v>
      </c>
      <c r="D1255" s="10">
        <v>40932</v>
      </c>
      <c r="E1255" s="4" t="s">
        <v>54</v>
      </c>
      <c r="F1255" s="5">
        <v>2012</v>
      </c>
      <c r="G1255" s="5">
        <v>7</v>
      </c>
      <c r="H1255" s="4">
        <v>39837</v>
      </c>
      <c r="I1255" s="4" t="s">
        <v>47</v>
      </c>
      <c r="J1255" s="5">
        <v>36</v>
      </c>
      <c r="K1255" s="9">
        <v>48</v>
      </c>
      <c r="L1255" s="9">
        <v>1757500</v>
      </c>
      <c r="M1255" s="9" t="s">
        <v>45</v>
      </c>
      <c r="N1255" s="9">
        <v>123025</v>
      </c>
      <c r="O1255" s="9" t="s">
        <v>21</v>
      </c>
      <c r="P1255" s="9" t="s">
        <v>40</v>
      </c>
    </row>
    <row r="1256" spans="1:16" x14ac:dyDescent="0.25">
      <c r="A1256" s="9">
        <v>23685</v>
      </c>
      <c r="B1256" s="9" t="s">
        <v>17</v>
      </c>
      <c r="C1256" s="9" t="s">
        <v>275</v>
      </c>
      <c r="D1256" s="10">
        <v>41089</v>
      </c>
      <c r="E1256" s="4" t="s">
        <v>93</v>
      </c>
      <c r="F1256" s="5">
        <v>2012</v>
      </c>
      <c r="G1256" s="5">
        <v>25</v>
      </c>
      <c r="H1256" s="4">
        <v>39837</v>
      </c>
      <c r="I1256" s="4" t="s">
        <v>47</v>
      </c>
      <c r="J1256" s="5">
        <v>41</v>
      </c>
      <c r="K1256" s="9">
        <v>46</v>
      </c>
      <c r="L1256" s="9">
        <v>15857124</v>
      </c>
      <c r="M1256" s="9" t="s">
        <v>43</v>
      </c>
      <c r="N1256" s="9">
        <v>1268570</v>
      </c>
      <c r="O1256" s="9" t="s">
        <v>66</v>
      </c>
      <c r="P1256" s="9" t="s">
        <v>67</v>
      </c>
    </row>
    <row r="1257" spans="1:16" x14ac:dyDescent="0.25">
      <c r="A1257" s="9">
        <v>8576</v>
      </c>
      <c r="B1257" s="9" t="s">
        <v>17</v>
      </c>
      <c r="C1257" s="9" t="s">
        <v>276</v>
      </c>
      <c r="D1257" s="10">
        <v>40057</v>
      </c>
      <c r="E1257" s="4" t="s">
        <v>100</v>
      </c>
      <c r="F1257" s="5">
        <v>2009</v>
      </c>
      <c r="G1257" s="5">
        <v>1</v>
      </c>
      <c r="H1257" s="4">
        <v>40057</v>
      </c>
      <c r="I1257" s="4" t="s">
        <v>100</v>
      </c>
      <c r="J1257" s="5">
        <v>0</v>
      </c>
      <c r="K1257" s="9">
        <v>43</v>
      </c>
      <c r="L1257" s="9">
        <v>1082900</v>
      </c>
      <c r="M1257" s="9">
        <v>0</v>
      </c>
      <c r="N1257" s="9">
        <v>0</v>
      </c>
      <c r="O1257" s="9" t="s">
        <v>21</v>
      </c>
      <c r="P1257" s="9" t="s">
        <v>52</v>
      </c>
    </row>
    <row r="1258" spans="1:16" x14ac:dyDescent="0.25">
      <c r="A1258" s="9">
        <v>55815</v>
      </c>
      <c r="B1258" s="9" t="s">
        <v>17</v>
      </c>
      <c r="C1258" s="9" t="s">
        <v>276</v>
      </c>
      <c r="D1258" s="10">
        <v>40556</v>
      </c>
      <c r="E1258" s="4" t="s">
        <v>80</v>
      </c>
      <c r="F1258" s="5">
        <v>2011</v>
      </c>
      <c r="G1258" s="5">
        <v>2</v>
      </c>
      <c r="H1258" s="4">
        <v>40057</v>
      </c>
      <c r="I1258" s="4" t="s">
        <v>100</v>
      </c>
      <c r="J1258" s="5">
        <v>16</v>
      </c>
      <c r="K1258" s="9">
        <v>28</v>
      </c>
      <c r="L1258" s="9">
        <v>5720380</v>
      </c>
      <c r="M1258" s="9" t="s">
        <v>36</v>
      </c>
      <c r="N1258" s="9">
        <v>228815</v>
      </c>
      <c r="O1258" s="9" t="s">
        <v>26</v>
      </c>
      <c r="P1258" s="9" t="s">
        <v>27</v>
      </c>
    </row>
    <row r="1259" spans="1:16" x14ac:dyDescent="0.25">
      <c r="A1259" s="9">
        <v>46368</v>
      </c>
      <c r="B1259" s="9" t="s">
        <v>17</v>
      </c>
      <c r="C1259" s="9" t="s">
        <v>276</v>
      </c>
      <c r="D1259" s="10">
        <v>41023</v>
      </c>
      <c r="E1259" s="4" t="s">
        <v>70</v>
      </c>
      <c r="F1259" s="5">
        <v>2012</v>
      </c>
      <c r="G1259" s="5">
        <v>14</v>
      </c>
      <c r="H1259" s="4">
        <v>40057</v>
      </c>
      <c r="I1259" s="4" t="s">
        <v>100</v>
      </c>
      <c r="J1259" s="5">
        <v>31</v>
      </c>
      <c r="K1259" s="9">
        <v>48</v>
      </c>
      <c r="L1259" s="9">
        <v>332260</v>
      </c>
      <c r="M1259" s="9">
        <v>0</v>
      </c>
      <c r="N1259" s="9">
        <v>0</v>
      </c>
      <c r="O1259" s="9" t="s">
        <v>21</v>
      </c>
      <c r="P1259" s="9" t="s">
        <v>52</v>
      </c>
    </row>
    <row r="1260" spans="1:16" x14ac:dyDescent="0.25">
      <c r="A1260" s="9">
        <v>13991</v>
      </c>
      <c r="B1260" s="9" t="s">
        <v>17</v>
      </c>
      <c r="C1260" s="9" t="s">
        <v>276</v>
      </c>
      <c r="D1260" s="10">
        <v>41063</v>
      </c>
      <c r="E1260" s="4" t="s">
        <v>93</v>
      </c>
      <c r="F1260" s="5">
        <v>2012</v>
      </c>
      <c r="G1260" s="5">
        <v>25</v>
      </c>
      <c r="H1260" s="4">
        <v>40057</v>
      </c>
      <c r="I1260" s="4" t="s">
        <v>100</v>
      </c>
      <c r="J1260" s="5">
        <v>33</v>
      </c>
      <c r="K1260" s="9">
        <v>24</v>
      </c>
      <c r="L1260" s="9">
        <v>341400</v>
      </c>
      <c r="M1260" s="9">
        <v>0</v>
      </c>
      <c r="N1260" s="9">
        <v>0</v>
      </c>
      <c r="O1260" s="9" t="s">
        <v>66</v>
      </c>
      <c r="P1260" s="9" t="s">
        <v>68</v>
      </c>
    </row>
    <row r="1261" spans="1:16" x14ac:dyDescent="0.25">
      <c r="A1261" s="9">
        <v>37831</v>
      </c>
      <c r="B1261" s="9" t="s">
        <v>17</v>
      </c>
      <c r="C1261" s="9" t="s">
        <v>276</v>
      </c>
      <c r="D1261" s="10">
        <v>41116</v>
      </c>
      <c r="E1261" s="4" t="s">
        <v>103</v>
      </c>
      <c r="F1261" s="5">
        <v>2012</v>
      </c>
      <c r="G1261" s="5">
        <v>4</v>
      </c>
      <c r="H1261" s="4">
        <v>40057</v>
      </c>
      <c r="I1261" s="4" t="s">
        <v>100</v>
      </c>
      <c r="J1261" s="5">
        <v>34</v>
      </c>
      <c r="K1261" s="9">
        <v>30</v>
      </c>
      <c r="L1261" s="9">
        <v>907740</v>
      </c>
      <c r="M1261" s="9" t="s">
        <v>43</v>
      </c>
      <c r="N1261" s="9">
        <v>72619</v>
      </c>
      <c r="O1261" s="9" t="s">
        <v>66</v>
      </c>
      <c r="P1261" s="9" t="s">
        <v>68</v>
      </c>
    </row>
    <row r="1262" spans="1:16" x14ac:dyDescent="0.25">
      <c r="A1262" s="9">
        <v>57669</v>
      </c>
      <c r="B1262" s="9" t="s">
        <v>17</v>
      </c>
      <c r="C1262" s="9" t="s">
        <v>277</v>
      </c>
      <c r="D1262" s="10">
        <v>40398</v>
      </c>
      <c r="E1262" s="4" t="s">
        <v>91</v>
      </c>
      <c r="F1262" s="5">
        <v>2010</v>
      </c>
      <c r="G1262" s="5">
        <v>1</v>
      </c>
      <c r="H1262" s="4">
        <v>40398</v>
      </c>
      <c r="I1262" s="4" t="s">
        <v>91</v>
      </c>
      <c r="J1262" s="5">
        <v>0</v>
      </c>
      <c r="K1262" s="9">
        <v>41</v>
      </c>
      <c r="L1262" s="9">
        <v>3606240</v>
      </c>
      <c r="M1262" s="9">
        <v>0</v>
      </c>
      <c r="N1262" s="9">
        <v>0</v>
      </c>
      <c r="O1262" s="9" t="s">
        <v>21</v>
      </c>
      <c r="P1262" s="9" t="s">
        <v>34</v>
      </c>
    </row>
    <row r="1263" spans="1:16" x14ac:dyDescent="0.25">
      <c r="A1263" s="9">
        <v>48512</v>
      </c>
      <c r="B1263" s="9" t="s">
        <v>17</v>
      </c>
      <c r="C1263" s="9" t="s">
        <v>277</v>
      </c>
      <c r="D1263" s="10">
        <v>40610</v>
      </c>
      <c r="E1263" s="4" t="s">
        <v>121</v>
      </c>
      <c r="F1263" s="5">
        <v>2011</v>
      </c>
      <c r="G1263" s="5">
        <v>9</v>
      </c>
      <c r="H1263" s="4">
        <v>40398</v>
      </c>
      <c r="I1263" s="4" t="s">
        <v>91</v>
      </c>
      <c r="J1263" s="5">
        <v>7</v>
      </c>
      <c r="K1263" s="9">
        <v>48</v>
      </c>
      <c r="L1263" s="9">
        <v>477580</v>
      </c>
      <c r="M1263" s="9" t="s">
        <v>36</v>
      </c>
      <c r="N1263" s="9">
        <v>19103</v>
      </c>
      <c r="O1263" s="9" t="s">
        <v>21</v>
      </c>
      <c r="P1263" s="9" t="s">
        <v>40</v>
      </c>
    </row>
    <row r="1264" spans="1:16" x14ac:dyDescent="0.25">
      <c r="A1264" s="9">
        <v>9093</v>
      </c>
      <c r="B1264" s="9" t="s">
        <v>41</v>
      </c>
      <c r="C1264" s="9" t="s">
        <v>277</v>
      </c>
      <c r="D1264" s="10">
        <v>40798</v>
      </c>
      <c r="E1264" s="4" t="s">
        <v>88</v>
      </c>
      <c r="F1264" s="5">
        <v>2011</v>
      </c>
      <c r="G1264" s="5">
        <v>9</v>
      </c>
      <c r="H1264" s="4">
        <v>40398</v>
      </c>
      <c r="I1264" s="4" t="s">
        <v>91</v>
      </c>
      <c r="J1264" s="5">
        <v>13</v>
      </c>
      <c r="K1264" s="9">
        <v>36</v>
      </c>
      <c r="L1264" s="9">
        <v>537100</v>
      </c>
      <c r="M1264" s="9" t="s">
        <v>69</v>
      </c>
      <c r="N1264" s="9">
        <v>53710</v>
      </c>
      <c r="O1264" s="9" t="s">
        <v>66</v>
      </c>
      <c r="P1264" s="9" t="s">
        <v>68</v>
      </c>
    </row>
    <row r="1265" spans="1:16" x14ac:dyDescent="0.25">
      <c r="A1265" s="9">
        <v>25476</v>
      </c>
      <c r="B1265" s="9" t="s">
        <v>17</v>
      </c>
      <c r="C1265" s="9" t="s">
        <v>277</v>
      </c>
      <c r="D1265" s="10">
        <v>40949</v>
      </c>
      <c r="E1265" s="4" t="s">
        <v>61</v>
      </c>
      <c r="F1265" s="5">
        <v>2012</v>
      </c>
      <c r="G1265" s="5">
        <v>13</v>
      </c>
      <c r="H1265" s="4">
        <v>40398</v>
      </c>
      <c r="I1265" s="4" t="s">
        <v>91</v>
      </c>
      <c r="J1265" s="5">
        <v>18</v>
      </c>
      <c r="K1265" s="9">
        <v>21</v>
      </c>
      <c r="L1265" s="9">
        <v>1353380</v>
      </c>
      <c r="M1265" s="9" t="s">
        <v>50</v>
      </c>
      <c r="N1265" s="9">
        <v>121804</v>
      </c>
      <c r="O1265" s="9" t="s">
        <v>66</v>
      </c>
      <c r="P1265" s="9" t="s">
        <v>68</v>
      </c>
    </row>
    <row r="1266" spans="1:16" x14ac:dyDescent="0.25">
      <c r="A1266" s="9">
        <v>57248</v>
      </c>
      <c r="B1266" s="9" t="s">
        <v>41</v>
      </c>
      <c r="C1266" s="9" t="s">
        <v>278</v>
      </c>
      <c r="D1266" s="10">
        <v>40101</v>
      </c>
      <c r="E1266" s="4" t="s">
        <v>95</v>
      </c>
      <c r="F1266" s="5">
        <v>2009</v>
      </c>
      <c r="G1266" s="5">
        <v>1</v>
      </c>
      <c r="H1266" s="4">
        <v>40101</v>
      </c>
      <c r="I1266" s="4" t="s">
        <v>95</v>
      </c>
      <c r="J1266" s="5">
        <v>0</v>
      </c>
      <c r="K1266" s="9">
        <v>34</v>
      </c>
      <c r="L1266" s="9">
        <v>335000</v>
      </c>
      <c r="M1266" s="9" t="s">
        <v>36</v>
      </c>
      <c r="N1266" s="9">
        <v>13400</v>
      </c>
      <c r="O1266" s="9" t="s">
        <v>21</v>
      </c>
      <c r="P1266" s="9" t="s">
        <v>49</v>
      </c>
    </row>
    <row r="1267" spans="1:16" x14ac:dyDescent="0.25">
      <c r="A1267" s="9">
        <v>45409</v>
      </c>
      <c r="B1267" s="9" t="s">
        <v>17</v>
      </c>
      <c r="C1267" s="9" t="s">
        <v>278</v>
      </c>
      <c r="D1267" s="10">
        <v>40516</v>
      </c>
      <c r="E1267" s="4" t="s">
        <v>110</v>
      </c>
      <c r="F1267" s="5">
        <v>2010</v>
      </c>
      <c r="G1267" s="5">
        <v>16</v>
      </c>
      <c r="H1267" s="4">
        <v>40101</v>
      </c>
      <c r="I1267" s="4" t="s">
        <v>95</v>
      </c>
      <c r="J1267" s="5">
        <v>13</v>
      </c>
      <c r="K1267" s="9">
        <v>11</v>
      </c>
      <c r="L1267" s="9">
        <v>6854620</v>
      </c>
      <c r="M1267" s="9" t="s">
        <v>69</v>
      </c>
      <c r="N1267" s="9">
        <v>685462</v>
      </c>
      <c r="O1267" s="9" t="s">
        <v>26</v>
      </c>
      <c r="P1267" s="9" t="s">
        <v>30</v>
      </c>
    </row>
    <row r="1268" spans="1:16" x14ac:dyDescent="0.25">
      <c r="A1268" s="9">
        <v>43302</v>
      </c>
      <c r="B1268" s="9" t="s">
        <v>17</v>
      </c>
      <c r="C1268" s="9" t="s">
        <v>278</v>
      </c>
      <c r="D1268" s="10">
        <v>40778</v>
      </c>
      <c r="E1268" s="4" t="s">
        <v>92</v>
      </c>
      <c r="F1268" s="5">
        <v>2011</v>
      </c>
      <c r="G1268" s="5">
        <v>5</v>
      </c>
      <c r="H1268" s="4">
        <v>40101</v>
      </c>
      <c r="I1268" s="4" t="s">
        <v>95</v>
      </c>
      <c r="J1268" s="5">
        <v>22</v>
      </c>
      <c r="K1268" s="9">
        <v>4</v>
      </c>
      <c r="L1268" s="9">
        <v>17740</v>
      </c>
      <c r="M1268" s="9" t="s">
        <v>50</v>
      </c>
      <c r="N1268" s="9">
        <v>1597</v>
      </c>
      <c r="O1268" s="9" t="s">
        <v>21</v>
      </c>
      <c r="P1268" s="9" t="s">
        <v>52</v>
      </c>
    </row>
    <row r="1269" spans="1:16" x14ac:dyDescent="0.25">
      <c r="A1269" s="9">
        <v>43397</v>
      </c>
      <c r="B1269" s="9" t="s">
        <v>17</v>
      </c>
      <c r="C1269" s="9" t="s">
        <v>278</v>
      </c>
      <c r="D1269" s="10">
        <v>40882</v>
      </c>
      <c r="E1269" s="4" t="s">
        <v>42</v>
      </c>
      <c r="F1269" s="5">
        <v>2011</v>
      </c>
      <c r="G1269" s="5">
        <v>24</v>
      </c>
      <c r="H1269" s="4">
        <v>40101</v>
      </c>
      <c r="I1269" s="4" t="s">
        <v>95</v>
      </c>
      <c r="J1269" s="5">
        <v>25</v>
      </c>
      <c r="K1269" s="9">
        <v>35</v>
      </c>
      <c r="L1269" s="9">
        <v>4260620</v>
      </c>
      <c r="M1269" s="9" t="s">
        <v>43</v>
      </c>
      <c r="N1269" s="9">
        <v>340850</v>
      </c>
      <c r="O1269" s="9" t="s">
        <v>26</v>
      </c>
      <c r="P1269" s="9" t="s">
        <v>30</v>
      </c>
    </row>
    <row r="1270" spans="1:16" x14ac:dyDescent="0.25">
      <c r="A1270" s="9">
        <v>13089</v>
      </c>
      <c r="B1270" s="9" t="s">
        <v>17</v>
      </c>
      <c r="C1270" s="9" t="s">
        <v>278</v>
      </c>
      <c r="D1270" s="10">
        <v>40891</v>
      </c>
      <c r="E1270" s="4" t="s">
        <v>42</v>
      </c>
      <c r="F1270" s="5">
        <v>2011</v>
      </c>
      <c r="G1270" s="5">
        <v>6</v>
      </c>
      <c r="H1270" s="4">
        <v>40101</v>
      </c>
      <c r="I1270" s="4" t="s">
        <v>95</v>
      </c>
      <c r="J1270" s="5">
        <v>25</v>
      </c>
      <c r="K1270" s="9">
        <v>34</v>
      </c>
      <c r="L1270" s="9">
        <v>7154220</v>
      </c>
      <c r="M1270" s="9" t="s">
        <v>69</v>
      </c>
      <c r="N1270" s="9">
        <v>715422</v>
      </c>
      <c r="O1270" s="9" t="s">
        <v>26</v>
      </c>
      <c r="P1270" s="9" t="s">
        <v>44</v>
      </c>
    </row>
    <row r="1271" spans="1:16" x14ac:dyDescent="0.25">
      <c r="A1271" s="9">
        <v>6885</v>
      </c>
      <c r="B1271" s="9" t="s">
        <v>17</v>
      </c>
      <c r="C1271" s="9" t="s">
        <v>278</v>
      </c>
      <c r="D1271" s="10">
        <v>41079</v>
      </c>
      <c r="E1271" s="4" t="s">
        <v>93</v>
      </c>
      <c r="F1271" s="5">
        <v>2012</v>
      </c>
      <c r="G1271" s="5">
        <v>15</v>
      </c>
      <c r="H1271" s="4">
        <v>40101</v>
      </c>
      <c r="I1271" s="4" t="s">
        <v>95</v>
      </c>
      <c r="J1271" s="5">
        <v>32</v>
      </c>
      <c r="K1271" s="9">
        <v>4</v>
      </c>
      <c r="L1271" s="9">
        <v>962540</v>
      </c>
      <c r="M1271" s="9" t="s">
        <v>29</v>
      </c>
      <c r="N1271" s="9">
        <v>19251</v>
      </c>
      <c r="O1271" s="9" t="s">
        <v>26</v>
      </c>
      <c r="P1271" s="9" t="s">
        <v>30</v>
      </c>
    </row>
    <row r="1272" spans="1:16" x14ac:dyDescent="0.25">
      <c r="A1272" s="9">
        <v>31845</v>
      </c>
      <c r="B1272" s="9" t="s">
        <v>17</v>
      </c>
      <c r="C1272" s="9" t="s">
        <v>278</v>
      </c>
      <c r="D1272" s="10">
        <v>41204</v>
      </c>
      <c r="E1272" s="4" t="s">
        <v>98</v>
      </c>
      <c r="F1272" s="5">
        <v>2012</v>
      </c>
      <c r="G1272" s="5">
        <v>20</v>
      </c>
      <c r="H1272" s="4">
        <v>40101</v>
      </c>
      <c r="I1272" s="4" t="s">
        <v>95</v>
      </c>
      <c r="J1272" s="5">
        <v>36</v>
      </c>
      <c r="K1272" s="9">
        <v>11</v>
      </c>
      <c r="L1272" s="9">
        <v>229100</v>
      </c>
      <c r="M1272" s="9" t="s">
        <v>39</v>
      </c>
      <c r="N1272" s="9">
        <v>11455</v>
      </c>
      <c r="O1272" s="9" t="s">
        <v>21</v>
      </c>
      <c r="P1272" s="9" t="s">
        <v>40</v>
      </c>
    </row>
    <row r="1273" spans="1:16" x14ac:dyDescent="0.25">
      <c r="A1273" s="9">
        <v>18819</v>
      </c>
      <c r="B1273" s="9" t="s">
        <v>17</v>
      </c>
      <c r="C1273" s="9" t="s">
        <v>279</v>
      </c>
      <c r="D1273" s="10">
        <v>39869</v>
      </c>
      <c r="E1273" s="4" t="s">
        <v>63</v>
      </c>
      <c r="F1273" s="5">
        <v>2009</v>
      </c>
      <c r="G1273" s="5">
        <v>1</v>
      </c>
      <c r="H1273" s="4">
        <v>39869</v>
      </c>
      <c r="I1273" s="4" t="s">
        <v>63</v>
      </c>
      <c r="J1273" s="5">
        <v>0</v>
      </c>
      <c r="K1273" s="9">
        <v>22</v>
      </c>
      <c r="L1273" s="9">
        <v>2204600</v>
      </c>
      <c r="M1273" s="9" t="s">
        <v>69</v>
      </c>
      <c r="N1273" s="9">
        <v>220460</v>
      </c>
      <c r="O1273" s="9" t="s">
        <v>26</v>
      </c>
      <c r="P1273" s="9" t="s">
        <v>27</v>
      </c>
    </row>
    <row r="1274" spans="1:16" x14ac:dyDescent="0.25">
      <c r="A1274" s="9">
        <v>10052</v>
      </c>
      <c r="B1274" s="9" t="s">
        <v>17</v>
      </c>
      <c r="C1274" s="9" t="s">
        <v>279</v>
      </c>
      <c r="D1274" s="10">
        <v>40003</v>
      </c>
      <c r="E1274" s="4" t="s">
        <v>77</v>
      </c>
      <c r="F1274" s="5">
        <v>2009</v>
      </c>
      <c r="G1274" s="5">
        <v>26</v>
      </c>
      <c r="H1274" s="4">
        <v>39869</v>
      </c>
      <c r="I1274" s="4" t="s">
        <v>63</v>
      </c>
      <c r="J1274" s="5">
        <v>4</v>
      </c>
      <c r="K1274" s="9">
        <v>16</v>
      </c>
      <c r="L1274" s="9">
        <v>191800</v>
      </c>
      <c r="M1274" s="9" t="s">
        <v>45</v>
      </c>
      <c r="N1274" s="9">
        <v>13426</v>
      </c>
      <c r="O1274" s="9" t="s">
        <v>21</v>
      </c>
      <c r="P1274" s="9" t="s">
        <v>52</v>
      </c>
    </row>
    <row r="1275" spans="1:16" x14ac:dyDescent="0.25">
      <c r="A1275" s="9">
        <v>57734</v>
      </c>
      <c r="B1275" s="9" t="s">
        <v>17</v>
      </c>
      <c r="C1275" s="9" t="s">
        <v>279</v>
      </c>
      <c r="D1275" s="10">
        <v>40072</v>
      </c>
      <c r="E1275" s="4" t="s">
        <v>100</v>
      </c>
      <c r="F1275" s="5">
        <v>2009</v>
      </c>
      <c r="G1275" s="5">
        <v>10</v>
      </c>
      <c r="H1275" s="4">
        <v>39869</v>
      </c>
      <c r="I1275" s="4" t="s">
        <v>63</v>
      </c>
      <c r="J1275" s="5">
        <v>6</v>
      </c>
      <c r="K1275" s="9">
        <v>26</v>
      </c>
      <c r="L1275" s="9">
        <v>220280</v>
      </c>
      <c r="M1275" s="9" t="s">
        <v>39</v>
      </c>
      <c r="N1275" s="9">
        <v>11014</v>
      </c>
      <c r="O1275" s="9" t="s">
        <v>21</v>
      </c>
      <c r="P1275" s="9" t="s">
        <v>49</v>
      </c>
    </row>
    <row r="1276" spans="1:16" x14ac:dyDescent="0.25">
      <c r="A1276" s="9">
        <v>24003</v>
      </c>
      <c r="B1276" s="9" t="s">
        <v>17</v>
      </c>
      <c r="C1276" s="9" t="s">
        <v>279</v>
      </c>
      <c r="D1276" s="10">
        <v>40117</v>
      </c>
      <c r="E1276" s="4" t="s">
        <v>95</v>
      </c>
      <c r="F1276" s="5">
        <v>2009</v>
      </c>
      <c r="G1276" s="5">
        <v>17</v>
      </c>
      <c r="H1276" s="4">
        <v>39869</v>
      </c>
      <c r="I1276" s="4" t="s">
        <v>63</v>
      </c>
      <c r="J1276" s="5">
        <v>8</v>
      </c>
      <c r="K1276" s="9">
        <v>49</v>
      </c>
      <c r="L1276" s="9">
        <v>174880</v>
      </c>
      <c r="M1276" s="9" t="s">
        <v>25</v>
      </c>
      <c r="N1276" s="9">
        <v>10493</v>
      </c>
      <c r="O1276" s="9" t="s">
        <v>21</v>
      </c>
      <c r="P1276" s="9" t="s">
        <v>52</v>
      </c>
    </row>
    <row r="1277" spans="1:16" x14ac:dyDescent="0.25">
      <c r="A1277" s="9">
        <v>47553</v>
      </c>
      <c r="B1277" s="9" t="s">
        <v>17</v>
      </c>
      <c r="C1277" s="9" t="s">
        <v>279</v>
      </c>
      <c r="D1277" s="10">
        <v>40685</v>
      </c>
      <c r="E1277" s="4" t="s">
        <v>19</v>
      </c>
      <c r="F1277" s="5">
        <v>2011</v>
      </c>
      <c r="G1277" s="5">
        <v>32</v>
      </c>
      <c r="H1277" s="4">
        <v>39869</v>
      </c>
      <c r="I1277" s="4" t="s">
        <v>63</v>
      </c>
      <c r="J1277" s="5">
        <v>26</v>
      </c>
      <c r="K1277" s="9">
        <v>49</v>
      </c>
      <c r="L1277" s="9">
        <v>41403856</v>
      </c>
      <c r="M1277" s="9" t="s">
        <v>43</v>
      </c>
      <c r="N1277" s="9">
        <v>3312308</v>
      </c>
      <c r="O1277" s="9" t="s">
        <v>26</v>
      </c>
      <c r="P1277" s="9" t="s">
        <v>72</v>
      </c>
    </row>
    <row r="1278" spans="1:16" x14ac:dyDescent="0.25">
      <c r="A1278" s="9">
        <v>4324</v>
      </c>
      <c r="B1278" s="9" t="s">
        <v>17</v>
      </c>
      <c r="C1278" s="9" t="s">
        <v>279</v>
      </c>
      <c r="D1278" s="10">
        <v>40740</v>
      </c>
      <c r="E1278" s="4" t="s">
        <v>101</v>
      </c>
      <c r="F1278" s="5">
        <v>2011</v>
      </c>
      <c r="G1278" s="5">
        <v>23</v>
      </c>
      <c r="H1278" s="4">
        <v>39869</v>
      </c>
      <c r="I1278" s="4" t="s">
        <v>63</v>
      </c>
      <c r="J1278" s="5">
        <v>28</v>
      </c>
      <c r="K1278" s="9">
        <v>28</v>
      </c>
      <c r="L1278" s="9">
        <v>2330660</v>
      </c>
      <c r="M1278" s="9" t="s">
        <v>36</v>
      </c>
      <c r="N1278" s="9">
        <v>93226</v>
      </c>
      <c r="O1278" s="9" t="s">
        <v>21</v>
      </c>
      <c r="P1278" s="9" t="s">
        <v>52</v>
      </c>
    </row>
    <row r="1279" spans="1:16" x14ac:dyDescent="0.25">
      <c r="A1279" s="9">
        <v>53571</v>
      </c>
      <c r="B1279" s="9" t="s">
        <v>17</v>
      </c>
      <c r="C1279" s="9" t="s">
        <v>279</v>
      </c>
      <c r="D1279" s="10">
        <v>40983</v>
      </c>
      <c r="E1279" s="4" t="s">
        <v>102</v>
      </c>
      <c r="F1279" s="5">
        <v>2012</v>
      </c>
      <c r="G1279" s="5">
        <v>17</v>
      </c>
      <c r="H1279" s="4">
        <v>39869</v>
      </c>
      <c r="I1279" s="4" t="s">
        <v>63</v>
      </c>
      <c r="J1279" s="5">
        <v>36</v>
      </c>
      <c r="K1279" s="9">
        <v>21</v>
      </c>
      <c r="L1279" s="9">
        <v>476120</v>
      </c>
      <c r="M1279" s="9" t="s">
        <v>39</v>
      </c>
      <c r="N1279" s="9">
        <v>23806</v>
      </c>
      <c r="O1279" s="9" t="s">
        <v>21</v>
      </c>
      <c r="P1279" s="9" t="s">
        <v>49</v>
      </c>
    </row>
    <row r="1280" spans="1:16" x14ac:dyDescent="0.25">
      <c r="A1280" s="9">
        <v>44000</v>
      </c>
      <c r="B1280" s="9" t="s">
        <v>17</v>
      </c>
      <c r="C1280" s="9" t="s">
        <v>279</v>
      </c>
      <c r="D1280" s="10">
        <v>41009</v>
      </c>
      <c r="E1280" s="4" t="s">
        <v>70</v>
      </c>
      <c r="F1280" s="5">
        <v>2012</v>
      </c>
      <c r="G1280" s="5">
        <v>16</v>
      </c>
      <c r="H1280" s="4">
        <v>39869</v>
      </c>
      <c r="I1280" s="4" t="s">
        <v>63</v>
      </c>
      <c r="J1280" s="5">
        <v>37</v>
      </c>
      <c r="K1280" s="9">
        <v>15</v>
      </c>
      <c r="L1280" s="9">
        <v>1005600</v>
      </c>
      <c r="M1280" s="9">
        <v>0</v>
      </c>
      <c r="N1280" s="9">
        <v>0</v>
      </c>
      <c r="O1280" s="9" t="s">
        <v>21</v>
      </c>
      <c r="P1280" s="9" t="s">
        <v>32</v>
      </c>
    </row>
    <row r="1281" spans="1:16" x14ac:dyDescent="0.25">
      <c r="A1281" s="9">
        <v>10948</v>
      </c>
      <c r="B1281" s="9" t="s">
        <v>17</v>
      </c>
      <c r="C1281" s="9" t="s">
        <v>279</v>
      </c>
      <c r="D1281" s="10">
        <v>41134</v>
      </c>
      <c r="E1281" s="4" t="s">
        <v>97</v>
      </c>
      <c r="F1281" s="5">
        <v>2012</v>
      </c>
      <c r="G1281" s="5">
        <v>11</v>
      </c>
      <c r="H1281" s="4">
        <v>39869</v>
      </c>
      <c r="I1281" s="4" t="s">
        <v>63</v>
      </c>
      <c r="J1281" s="5">
        <v>41</v>
      </c>
      <c r="K1281" s="9">
        <v>50</v>
      </c>
      <c r="L1281" s="9">
        <v>386220</v>
      </c>
      <c r="M1281" s="9" t="s">
        <v>43</v>
      </c>
      <c r="N1281" s="9">
        <v>30898</v>
      </c>
      <c r="O1281" s="9" t="s">
        <v>21</v>
      </c>
      <c r="P1281" s="9" t="s">
        <v>49</v>
      </c>
    </row>
    <row r="1282" spans="1:16" x14ac:dyDescent="0.25">
      <c r="A1282" s="9">
        <v>39266</v>
      </c>
      <c r="B1282" s="9" t="s">
        <v>17</v>
      </c>
      <c r="C1282" s="9" t="s">
        <v>279</v>
      </c>
      <c r="D1282" s="10">
        <v>41148</v>
      </c>
      <c r="E1282" s="4" t="s">
        <v>97</v>
      </c>
      <c r="F1282" s="5">
        <v>2012</v>
      </c>
      <c r="G1282" s="5">
        <v>14</v>
      </c>
      <c r="H1282" s="4">
        <v>39869</v>
      </c>
      <c r="I1282" s="4" t="s">
        <v>63</v>
      </c>
      <c r="J1282" s="5">
        <v>42</v>
      </c>
      <c r="K1282" s="9">
        <v>4</v>
      </c>
      <c r="L1282" s="9">
        <v>128180</v>
      </c>
      <c r="M1282" s="9" t="s">
        <v>29</v>
      </c>
      <c r="N1282" s="9">
        <v>2564</v>
      </c>
      <c r="O1282" s="9" t="s">
        <v>21</v>
      </c>
      <c r="P1282" s="9" t="s">
        <v>32</v>
      </c>
    </row>
    <row r="1283" spans="1:16" x14ac:dyDescent="0.25">
      <c r="A1283" s="9">
        <v>16771</v>
      </c>
      <c r="B1283" s="9" t="s">
        <v>17</v>
      </c>
      <c r="C1283" s="9" t="s">
        <v>280</v>
      </c>
      <c r="D1283" s="10">
        <v>40084</v>
      </c>
      <c r="E1283" s="4" t="s">
        <v>100</v>
      </c>
      <c r="F1283" s="5">
        <v>2009</v>
      </c>
      <c r="G1283" s="5">
        <v>1</v>
      </c>
      <c r="H1283" s="4">
        <v>40084</v>
      </c>
      <c r="I1283" s="4" t="s">
        <v>100</v>
      </c>
      <c r="J1283" s="5">
        <v>0</v>
      </c>
      <c r="K1283" s="9">
        <v>42</v>
      </c>
      <c r="L1283" s="9">
        <v>3474120</v>
      </c>
      <c r="M1283" s="9" t="s">
        <v>29</v>
      </c>
      <c r="N1283" s="9">
        <v>69482</v>
      </c>
      <c r="O1283" s="9" t="s">
        <v>26</v>
      </c>
      <c r="P1283" s="9" t="s">
        <v>27</v>
      </c>
    </row>
    <row r="1284" spans="1:16" x14ac:dyDescent="0.25">
      <c r="A1284" s="9">
        <v>28033</v>
      </c>
      <c r="B1284" s="9" t="s">
        <v>17</v>
      </c>
      <c r="C1284" s="9" t="s">
        <v>280</v>
      </c>
      <c r="D1284" s="10">
        <v>40435</v>
      </c>
      <c r="E1284" s="4" t="s">
        <v>115</v>
      </c>
      <c r="F1284" s="5">
        <v>2010</v>
      </c>
      <c r="G1284" s="5">
        <v>29</v>
      </c>
      <c r="H1284" s="4">
        <v>40084</v>
      </c>
      <c r="I1284" s="4" t="s">
        <v>100</v>
      </c>
      <c r="J1284" s="5">
        <v>11</v>
      </c>
      <c r="K1284" s="9">
        <v>16</v>
      </c>
      <c r="L1284" s="9">
        <v>5653800</v>
      </c>
      <c r="M1284" s="9" t="s">
        <v>45</v>
      </c>
      <c r="N1284" s="9">
        <v>395766</v>
      </c>
      <c r="O1284" s="9" t="s">
        <v>26</v>
      </c>
      <c r="P1284" s="9" t="s">
        <v>30</v>
      </c>
    </row>
    <row r="1285" spans="1:16" x14ac:dyDescent="0.25">
      <c r="A1285" s="9">
        <v>12263</v>
      </c>
      <c r="B1285" s="9" t="s">
        <v>41</v>
      </c>
      <c r="C1285" s="9" t="s">
        <v>280</v>
      </c>
      <c r="D1285" s="10">
        <v>40701</v>
      </c>
      <c r="E1285" s="4" t="s">
        <v>60</v>
      </c>
      <c r="F1285" s="5">
        <v>2011</v>
      </c>
      <c r="G1285" s="5">
        <v>15</v>
      </c>
      <c r="H1285" s="4">
        <v>40084</v>
      </c>
      <c r="I1285" s="4" t="s">
        <v>100</v>
      </c>
      <c r="J1285" s="5">
        <v>20</v>
      </c>
      <c r="K1285" s="9">
        <v>12</v>
      </c>
      <c r="L1285" s="9">
        <v>1031300</v>
      </c>
      <c r="M1285" s="9">
        <v>0</v>
      </c>
      <c r="N1285" s="9">
        <v>0</v>
      </c>
      <c r="O1285" s="9" t="s">
        <v>21</v>
      </c>
      <c r="P1285" s="9" t="s">
        <v>34</v>
      </c>
    </row>
    <row r="1286" spans="1:16" x14ac:dyDescent="0.25">
      <c r="A1286" s="9">
        <v>50566</v>
      </c>
      <c r="B1286" s="9" t="s">
        <v>41</v>
      </c>
      <c r="C1286" s="9" t="s">
        <v>280</v>
      </c>
      <c r="D1286" s="10">
        <v>40733</v>
      </c>
      <c r="E1286" s="4" t="s">
        <v>101</v>
      </c>
      <c r="F1286" s="5">
        <v>2011</v>
      </c>
      <c r="G1286" s="5">
        <v>8</v>
      </c>
      <c r="H1286" s="4">
        <v>40084</v>
      </c>
      <c r="I1286" s="4" t="s">
        <v>100</v>
      </c>
      <c r="J1286" s="5">
        <v>21</v>
      </c>
      <c r="K1286" s="9">
        <v>48</v>
      </c>
      <c r="L1286" s="9">
        <v>778560</v>
      </c>
      <c r="M1286" s="9" t="s">
        <v>69</v>
      </c>
      <c r="N1286" s="9">
        <v>77856</v>
      </c>
      <c r="O1286" s="9" t="s">
        <v>21</v>
      </c>
      <c r="P1286" s="9" t="s">
        <v>34</v>
      </c>
    </row>
    <row r="1287" spans="1:16" x14ac:dyDescent="0.25">
      <c r="A1287" s="9">
        <v>34082</v>
      </c>
      <c r="B1287" s="9" t="s">
        <v>17</v>
      </c>
      <c r="C1287" s="9" t="s">
        <v>280</v>
      </c>
      <c r="D1287" s="10">
        <v>40844</v>
      </c>
      <c r="E1287" s="4" t="s">
        <v>38</v>
      </c>
      <c r="F1287" s="5">
        <v>2011</v>
      </c>
      <c r="G1287" s="5">
        <v>10</v>
      </c>
      <c r="H1287" s="4">
        <v>40084</v>
      </c>
      <c r="I1287" s="4" t="s">
        <v>100</v>
      </c>
      <c r="J1287" s="5">
        <v>25</v>
      </c>
      <c r="K1287" s="9">
        <v>19</v>
      </c>
      <c r="L1287" s="9">
        <v>5072360</v>
      </c>
      <c r="M1287" s="9" t="s">
        <v>69</v>
      </c>
      <c r="N1287" s="9">
        <v>507236</v>
      </c>
      <c r="O1287" s="9" t="s">
        <v>21</v>
      </c>
      <c r="P1287" s="9" t="s">
        <v>59</v>
      </c>
    </row>
    <row r="1288" spans="1:16" x14ac:dyDescent="0.25">
      <c r="A1288" s="9">
        <v>50854</v>
      </c>
      <c r="B1288" s="9" t="s">
        <v>17</v>
      </c>
      <c r="C1288" s="9" t="s">
        <v>280</v>
      </c>
      <c r="D1288" s="10">
        <v>40894</v>
      </c>
      <c r="E1288" s="4" t="s">
        <v>42</v>
      </c>
      <c r="F1288" s="5">
        <v>2011</v>
      </c>
      <c r="G1288" s="5">
        <v>29</v>
      </c>
      <c r="H1288" s="4">
        <v>40084</v>
      </c>
      <c r="I1288" s="4" t="s">
        <v>100</v>
      </c>
      <c r="J1288" s="5">
        <v>26</v>
      </c>
      <c r="K1288" s="9">
        <v>27</v>
      </c>
      <c r="L1288" s="9">
        <v>275000</v>
      </c>
      <c r="M1288" s="9" t="s">
        <v>45</v>
      </c>
      <c r="N1288" s="9">
        <v>19250</v>
      </c>
      <c r="O1288" s="9" t="s">
        <v>21</v>
      </c>
      <c r="P1288" s="9" t="s">
        <v>49</v>
      </c>
    </row>
    <row r="1289" spans="1:16" x14ac:dyDescent="0.25">
      <c r="A1289" s="9">
        <v>23076</v>
      </c>
      <c r="B1289" s="9" t="s">
        <v>41</v>
      </c>
      <c r="C1289" s="9" t="s">
        <v>281</v>
      </c>
      <c r="D1289" s="10">
        <v>39960</v>
      </c>
      <c r="E1289" s="4" t="s">
        <v>48</v>
      </c>
      <c r="F1289" s="5">
        <v>2009</v>
      </c>
      <c r="G1289" s="5">
        <v>1</v>
      </c>
      <c r="H1289" s="4">
        <v>39960</v>
      </c>
      <c r="I1289" s="4" t="s">
        <v>48</v>
      </c>
      <c r="J1289" s="5">
        <v>0</v>
      </c>
      <c r="K1289" s="9">
        <v>50</v>
      </c>
      <c r="L1289" s="9">
        <v>1484420</v>
      </c>
      <c r="M1289" s="9" t="s">
        <v>51</v>
      </c>
      <c r="N1289" s="9">
        <v>44533</v>
      </c>
      <c r="O1289" s="9" t="s">
        <v>26</v>
      </c>
      <c r="P1289" s="9" t="s">
        <v>27</v>
      </c>
    </row>
    <row r="1290" spans="1:16" x14ac:dyDescent="0.25">
      <c r="A1290" s="9">
        <v>13927</v>
      </c>
      <c r="B1290" s="9" t="s">
        <v>17</v>
      </c>
      <c r="C1290" s="9" t="s">
        <v>281</v>
      </c>
      <c r="D1290" s="10">
        <v>40051</v>
      </c>
      <c r="E1290" s="4" t="s">
        <v>24</v>
      </c>
      <c r="F1290" s="5">
        <v>2009</v>
      </c>
      <c r="G1290" s="5">
        <v>28</v>
      </c>
      <c r="H1290" s="4">
        <v>39960</v>
      </c>
      <c r="I1290" s="4" t="s">
        <v>48</v>
      </c>
      <c r="J1290" s="5">
        <v>2</v>
      </c>
      <c r="K1290" s="9">
        <v>26</v>
      </c>
      <c r="L1290" s="9">
        <v>376100</v>
      </c>
      <c r="M1290" s="9" t="s">
        <v>36</v>
      </c>
      <c r="N1290" s="9">
        <v>15044</v>
      </c>
      <c r="O1290" s="9" t="s">
        <v>21</v>
      </c>
      <c r="P1290" s="9" t="s">
        <v>40</v>
      </c>
    </row>
    <row r="1291" spans="1:16" x14ac:dyDescent="0.25">
      <c r="A1291" s="9">
        <v>35300</v>
      </c>
      <c r="B1291" s="9" t="s">
        <v>17</v>
      </c>
      <c r="C1291" s="9" t="s">
        <v>281</v>
      </c>
      <c r="D1291" s="10">
        <v>40212</v>
      </c>
      <c r="E1291" s="4" t="s">
        <v>57</v>
      </c>
      <c r="F1291" s="5">
        <v>2010</v>
      </c>
      <c r="G1291" s="5">
        <v>27</v>
      </c>
      <c r="H1291" s="4">
        <v>39960</v>
      </c>
      <c r="I1291" s="4" t="s">
        <v>48</v>
      </c>
      <c r="J1291" s="5">
        <v>8</v>
      </c>
      <c r="K1291" s="9">
        <v>10</v>
      </c>
      <c r="L1291" s="9">
        <v>57620</v>
      </c>
      <c r="M1291" s="9" t="s">
        <v>29</v>
      </c>
      <c r="N1291" s="9">
        <v>1152</v>
      </c>
      <c r="O1291" s="9" t="s">
        <v>21</v>
      </c>
      <c r="P1291" s="9" t="s">
        <v>22</v>
      </c>
    </row>
    <row r="1292" spans="1:16" x14ac:dyDescent="0.25">
      <c r="A1292" s="9">
        <v>45601</v>
      </c>
      <c r="B1292" s="9" t="s">
        <v>17</v>
      </c>
      <c r="C1292" s="9" t="s">
        <v>281</v>
      </c>
      <c r="D1292" s="10">
        <v>40812</v>
      </c>
      <c r="E1292" s="4" t="s">
        <v>88</v>
      </c>
      <c r="F1292" s="5">
        <v>2011</v>
      </c>
      <c r="G1292" s="5">
        <v>4</v>
      </c>
      <c r="H1292" s="4">
        <v>39960</v>
      </c>
      <c r="I1292" s="4" t="s">
        <v>48</v>
      </c>
      <c r="J1292" s="5">
        <v>27</v>
      </c>
      <c r="K1292" s="9">
        <v>47</v>
      </c>
      <c r="L1292" s="9">
        <v>1890060</v>
      </c>
      <c r="M1292" s="9">
        <v>0</v>
      </c>
      <c r="N1292" s="9">
        <v>0</v>
      </c>
      <c r="O1292" s="9" t="s">
        <v>21</v>
      </c>
      <c r="P1292" s="9" t="s">
        <v>40</v>
      </c>
    </row>
    <row r="1293" spans="1:16" x14ac:dyDescent="0.25">
      <c r="A1293" s="9">
        <v>48230</v>
      </c>
      <c r="B1293" s="9" t="s">
        <v>17</v>
      </c>
      <c r="C1293" s="9" t="s">
        <v>282</v>
      </c>
      <c r="D1293" s="10">
        <v>39869</v>
      </c>
      <c r="E1293" s="4" t="s">
        <v>63</v>
      </c>
      <c r="F1293" s="5">
        <v>2009</v>
      </c>
      <c r="G1293" s="5">
        <v>1</v>
      </c>
      <c r="H1293" s="4">
        <v>39869</v>
      </c>
      <c r="I1293" s="4" t="s">
        <v>63</v>
      </c>
      <c r="J1293" s="5">
        <v>0</v>
      </c>
      <c r="K1293" s="9">
        <v>39</v>
      </c>
      <c r="L1293" s="9">
        <v>2280520</v>
      </c>
      <c r="M1293" s="9" t="s">
        <v>36</v>
      </c>
      <c r="N1293" s="9">
        <v>91221</v>
      </c>
      <c r="O1293" s="9" t="s">
        <v>26</v>
      </c>
      <c r="P1293" s="9" t="s">
        <v>27</v>
      </c>
    </row>
    <row r="1294" spans="1:16" x14ac:dyDescent="0.25">
      <c r="A1294" s="9">
        <v>48167</v>
      </c>
      <c r="B1294" s="9" t="s">
        <v>17</v>
      </c>
      <c r="C1294" s="9" t="s">
        <v>282</v>
      </c>
      <c r="D1294" s="10">
        <v>39973</v>
      </c>
      <c r="E1294" s="4" t="s">
        <v>76</v>
      </c>
      <c r="F1294" s="5">
        <v>2009</v>
      </c>
      <c r="G1294" s="5">
        <v>26</v>
      </c>
      <c r="H1294" s="4">
        <v>39869</v>
      </c>
      <c r="I1294" s="4" t="s">
        <v>63</v>
      </c>
      <c r="J1294" s="5">
        <v>3</v>
      </c>
      <c r="K1294" s="9">
        <v>43</v>
      </c>
      <c r="L1294" s="9">
        <v>10082920</v>
      </c>
      <c r="M1294" s="9" t="s">
        <v>25</v>
      </c>
      <c r="N1294" s="9">
        <v>604975</v>
      </c>
      <c r="O1294" s="9" t="s">
        <v>26</v>
      </c>
      <c r="P1294" s="9" t="s">
        <v>30</v>
      </c>
    </row>
    <row r="1295" spans="1:16" x14ac:dyDescent="0.25">
      <c r="A1295" s="9">
        <v>20455</v>
      </c>
      <c r="B1295" s="9" t="s">
        <v>17</v>
      </c>
      <c r="C1295" s="9" t="s">
        <v>282</v>
      </c>
      <c r="D1295" s="10">
        <v>40357</v>
      </c>
      <c r="E1295" s="4" t="s">
        <v>79</v>
      </c>
      <c r="F1295" s="5">
        <v>2010</v>
      </c>
      <c r="G1295" s="5">
        <v>10</v>
      </c>
      <c r="H1295" s="4">
        <v>39869</v>
      </c>
      <c r="I1295" s="4" t="s">
        <v>63</v>
      </c>
      <c r="J1295" s="5">
        <v>16</v>
      </c>
      <c r="K1295" s="9">
        <v>7</v>
      </c>
      <c r="L1295" s="9">
        <v>762399</v>
      </c>
      <c r="M1295" s="9" t="s">
        <v>43</v>
      </c>
      <c r="N1295" s="9">
        <v>60992</v>
      </c>
      <c r="O1295" s="9" t="s">
        <v>66</v>
      </c>
      <c r="P1295" s="9" t="s">
        <v>67</v>
      </c>
    </row>
    <row r="1296" spans="1:16" x14ac:dyDescent="0.25">
      <c r="A1296" s="9">
        <v>36901</v>
      </c>
      <c r="B1296" s="9" t="s">
        <v>17</v>
      </c>
      <c r="C1296" s="9" t="s">
        <v>282</v>
      </c>
      <c r="D1296" s="10">
        <v>41165</v>
      </c>
      <c r="E1296" s="4" t="s">
        <v>113</v>
      </c>
      <c r="F1296" s="5">
        <v>2012</v>
      </c>
      <c r="G1296" s="5">
        <v>29</v>
      </c>
      <c r="H1296" s="4">
        <v>39869</v>
      </c>
      <c r="I1296" s="4" t="s">
        <v>63</v>
      </c>
      <c r="J1296" s="5">
        <v>42</v>
      </c>
      <c r="K1296" s="9">
        <v>30</v>
      </c>
      <c r="L1296" s="9">
        <v>402180</v>
      </c>
      <c r="M1296" s="9" t="s">
        <v>43</v>
      </c>
      <c r="N1296" s="9">
        <v>32174</v>
      </c>
      <c r="O1296" s="9" t="s">
        <v>21</v>
      </c>
      <c r="P1296" s="9" t="s">
        <v>40</v>
      </c>
    </row>
    <row r="1297" spans="1:16" x14ac:dyDescent="0.25">
      <c r="A1297" s="9">
        <v>52225</v>
      </c>
      <c r="B1297" s="9" t="s">
        <v>17</v>
      </c>
      <c r="C1297" s="9" t="s">
        <v>282</v>
      </c>
      <c r="D1297" s="10">
        <v>41247</v>
      </c>
      <c r="E1297" s="4" t="s">
        <v>86</v>
      </c>
      <c r="F1297" s="5">
        <v>2012</v>
      </c>
      <c r="G1297" s="5">
        <v>14</v>
      </c>
      <c r="H1297" s="4">
        <v>39869</v>
      </c>
      <c r="I1297" s="4" t="s">
        <v>63</v>
      </c>
      <c r="J1297" s="5">
        <v>45</v>
      </c>
      <c r="K1297" s="9">
        <v>10</v>
      </c>
      <c r="L1297" s="9">
        <v>262180</v>
      </c>
      <c r="M1297" s="9" t="s">
        <v>20</v>
      </c>
      <c r="N1297" s="9">
        <v>2622</v>
      </c>
      <c r="O1297" s="9" t="s">
        <v>26</v>
      </c>
      <c r="P1297" s="9" t="s">
        <v>27</v>
      </c>
    </row>
    <row r="1298" spans="1:16" x14ac:dyDescent="0.25">
      <c r="A1298" s="9">
        <v>53573</v>
      </c>
      <c r="B1298" s="9" t="s">
        <v>17</v>
      </c>
      <c r="C1298" s="9" t="s">
        <v>283</v>
      </c>
      <c r="D1298" s="10">
        <v>39887</v>
      </c>
      <c r="E1298" s="4" t="s">
        <v>74</v>
      </c>
      <c r="F1298" s="5">
        <v>2009</v>
      </c>
      <c r="G1298" s="5">
        <v>1</v>
      </c>
      <c r="H1298" s="4">
        <v>39887</v>
      </c>
      <c r="I1298" s="4" t="s">
        <v>74</v>
      </c>
      <c r="J1298" s="5">
        <v>0</v>
      </c>
      <c r="K1298" s="9">
        <v>6</v>
      </c>
      <c r="L1298" s="9">
        <v>187460</v>
      </c>
      <c r="M1298" s="9" t="s">
        <v>51</v>
      </c>
      <c r="N1298" s="9">
        <v>5624</v>
      </c>
      <c r="O1298" s="9" t="s">
        <v>26</v>
      </c>
      <c r="P1298" s="9" t="s">
        <v>27</v>
      </c>
    </row>
    <row r="1299" spans="1:16" x14ac:dyDescent="0.25">
      <c r="A1299" s="9">
        <v>32355</v>
      </c>
      <c r="B1299" s="9" t="s">
        <v>17</v>
      </c>
      <c r="C1299" s="9" t="s">
        <v>283</v>
      </c>
      <c r="D1299" s="10">
        <v>39953</v>
      </c>
      <c r="E1299" s="4" t="s">
        <v>48</v>
      </c>
      <c r="F1299" s="5">
        <v>2009</v>
      </c>
      <c r="G1299" s="5">
        <v>16</v>
      </c>
      <c r="H1299" s="4">
        <v>39887</v>
      </c>
      <c r="I1299" s="4" t="s">
        <v>74</v>
      </c>
      <c r="J1299" s="5">
        <v>2</v>
      </c>
      <c r="K1299" s="9">
        <v>34</v>
      </c>
      <c r="L1299" s="9">
        <v>423720</v>
      </c>
      <c r="M1299" s="9" t="s">
        <v>20</v>
      </c>
      <c r="N1299" s="9">
        <v>4237</v>
      </c>
      <c r="O1299" s="9" t="s">
        <v>21</v>
      </c>
      <c r="P1299" s="9" t="s">
        <v>49</v>
      </c>
    </row>
    <row r="1300" spans="1:16" x14ac:dyDescent="0.25">
      <c r="A1300" s="9">
        <v>40678</v>
      </c>
      <c r="B1300" s="9" t="s">
        <v>17</v>
      </c>
      <c r="C1300" s="9" t="s">
        <v>283</v>
      </c>
      <c r="D1300" s="10">
        <v>40296</v>
      </c>
      <c r="E1300" s="4" t="s">
        <v>31</v>
      </c>
      <c r="F1300" s="5">
        <v>2010</v>
      </c>
      <c r="G1300" s="5">
        <v>21</v>
      </c>
      <c r="H1300" s="4">
        <v>39887</v>
      </c>
      <c r="I1300" s="4" t="s">
        <v>74</v>
      </c>
      <c r="J1300" s="5">
        <v>13</v>
      </c>
      <c r="K1300" s="9">
        <v>42</v>
      </c>
      <c r="L1300" s="9">
        <v>5506140</v>
      </c>
      <c r="M1300" s="9" t="s">
        <v>45</v>
      </c>
      <c r="N1300" s="9">
        <v>385430</v>
      </c>
      <c r="O1300" s="9" t="s">
        <v>21</v>
      </c>
      <c r="P1300" s="9" t="s">
        <v>49</v>
      </c>
    </row>
    <row r="1301" spans="1:16" x14ac:dyDescent="0.25">
      <c r="A1301" s="9">
        <v>28357</v>
      </c>
      <c r="B1301" s="9" t="s">
        <v>17</v>
      </c>
      <c r="C1301" s="9" t="s">
        <v>283</v>
      </c>
      <c r="D1301" s="10">
        <v>40319</v>
      </c>
      <c r="E1301" s="4" t="s">
        <v>33</v>
      </c>
      <c r="F1301" s="5">
        <v>2010</v>
      </c>
      <c r="G1301" s="5">
        <v>29</v>
      </c>
      <c r="H1301" s="4">
        <v>39887</v>
      </c>
      <c r="I1301" s="4" t="s">
        <v>74</v>
      </c>
      <c r="J1301" s="5">
        <v>14</v>
      </c>
      <c r="K1301" s="9">
        <v>50</v>
      </c>
      <c r="L1301" s="9">
        <v>780920</v>
      </c>
      <c r="M1301" s="9" t="s">
        <v>29</v>
      </c>
      <c r="N1301" s="9">
        <v>15618</v>
      </c>
      <c r="O1301" s="9" t="s">
        <v>21</v>
      </c>
      <c r="P1301" s="9" t="s">
        <v>49</v>
      </c>
    </row>
    <row r="1302" spans="1:16" x14ac:dyDescent="0.25">
      <c r="A1302" s="9">
        <v>12902</v>
      </c>
      <c r="B1302" s="9" t="s">
        <v>17</v>
      </c>
      <c r="C1302" s="9" t="s">
        <v>283</v>
      </c>
      <c r="D1302" s="10">
        <v>40480</v>
      </c>
      <c r="E1302" s="4" t="s">
        <v>96</v>
      </c>
      <c r="F1302" s="5">
        <v>2010</v>
      </c>
      <c r="G1302" s="5">
        <v>22</v>
      </c>
      <c r="H1302" s="4">
        <v>39887</v>
      </c>
      <c r="I1302" s="4" t="s">
        <v>74</v>
      </c>
      <c r="J1302" s="5">
        <v>19</v>
      </c>
      <c r="K1302" s="9">
        <v>9</v>
      </c>
      <c r="L1302" s="9">
        <v>604100</v>
      </c>
      <c r="M1302" s="9">
        <v>0</v>
      </c>
      <c r="N1302" s="9">
        <v>0</v>
      </c>
      <c r="O1302" s="9" t="s">
        <v>66</v>
      </c>
      <c r="P1302" s="9" t="s">
        <v>68</v>
      </c>
    </row>
    <row r="1303" spans="1:16" x14ac:dyDescent="0.25">
      <c r="A1303" s="9">
        <v>33921</v>
      </c>
      <c r="B1303" s="9" t="s">
        <v>41</v>
      </c>
      <c r="C1303" s="9" t="s">
        <v>284</v>
      </c>
      <c r="D1303" s="10">
        <v>40267</v>
      </c>
      <c r="E1303" s="4" t="s">
        <v>85</v>
      </c>
      <c r="F1303" s="5">
        <v>2010</v>
      </c>
      <c r="G1303" s="5">
        <v>1</v>
      </c>
      <c r="H1303" s="4">
        <v>40267</v>
      </c>
      <c r="I1303" s="4" t="s">
        <v>85</v>
      </c>
      <c r="J1303" s="5">
        <v>0</v>
      </c>
      <c r="K1303" s="9">
        <v>35</v>
      </c>
      <c r="L1303" s="9">
        <v>3588060</v>
      </c>
      <c r="M1303" s="9" t="s">
        <v>39</v>
      </c>
      <c r="N1303" s="9">
        <v>179403</v>
      </c>
      <c r="O1303" s="9" t="s">
        <v>26</v>
      </c>
      <c r="P1303" s="9" t="s">
        <v>30</v>
      </c>
    </row>
    <row r="1304" spans="1:16" x14ac:dyDescent="0.25">
      <c r="A1304" s="9">
        <v>9253</v>
      </c>
      <c r="B1304" s="9" t="s">
        <v>17</v>
      </c>
      <c r="C1304" s="9" t="s">
        <v>284</v>
      </c>
      <c r="D1304" s="10">
        <v>40938</v>
      </c>
      <c r="E1304" s="4" t="s">
        <v>54</v>
      </c>
      <c r="F1304" s="5">
        <v>2012</v>
      </c>
      <c r="G1304" s="5">
        <v>31</v>
      </c>
      <c r="H1304" s="4">
        <v>40267</v>
      </c>
      <c r="I1304" s="4" t="s">
        <v>85</v>
      </c>
      <c r="J1304" s="5">
        <v>22</v>
      </c>
      <c r="K1304" s="9">
        <v>36</v>
      </c>
      <c r="L1304" s="9">
        <v>3288440</v>
      </c>
      <c r="M1304" s="9" t="s">
        <v>39</v>
      </c>
      <c r="N1304" s="9">
        <v>164422</v>
      </c>
      <c r="O1304" s="9" t="s">
        <v>26</v>
      </c>
      <c r="P1304" s="9" t="s">
        <v>27</v>
      </c>
    </row>
    <row r="1305" spans="1:16" x14ac:dyDescent="0.25">
      <c r="A1305" s="9">
        <v>59905</v>
      </c>
      <c r="B1305" s="9" t="s">
        <v>17</v>
      </c>
      <c r="C1305" s="9" t="s">
        <v>284</v>
      </c>
      <c r="D1305" s="10">
        <v>41013</v>
      </c>
      <c r="E1305" s="4" t="s">
        <v>70</v>
      </c>
      <c r="F1305" s="5">
        <v>2012</v>
      </c>
      <c r="G1305" s="5">
        <v>31</v>
      </c>
      <c r="H1305" s="4">
        <v>40267</v>
      </c>
      <c r="I1305" s="4" t="s">
        <v>85</v>
      </c>
      <c r="J1305" s="5">
        <v>24</v>
      </c>
      <c r="K1305" s="9">
        <v>19</v>
      </c>
      <c r="L1305" s="9">
        <v>318480</v>
      </c>
      <c r="M1305" s="9" t="s">
        <v>50</v>
      </c>
      <c r="N1305" s="9">
        <v>28663</v>
      </c>
      <c r="O1305" s="9" t="s">
        <v>66</v>
      </c>
      <c r="P1305" s="9" t="s">
        <v>68</v>
      </c>
    </row>
    <row r="1306" spans="1:16" x14ac:dyDescent="0.25">
      <c r="A1306" s="9">
        <v>32903</v>
      </c>
      <c r="B1306" s="9" t="s">
        <v>17</v>
      </c>
      <c r="C1306" s="9" t="s">
        <v>284</v>
      </c>
      <c r="D1306" s="10">
        <v>41116</v>
      </c>
      <c r="E1306" s="4" t="s">
        <v>103</v>
      </c>
      <c r="F1306" s="5">
        <v>2012</v>
      </c>
      <c r="G1306" s="5">
        <v>15</v>
      </c>
      <c r="H1306" s="4">
        <v>40267</v>
      </c>
      <c r="I1306" s="4" t="s">
        <v>85</v>
      </c>
      <c r="J1306" s="5">
        <v>27</v>
      </c>
      <c r="K1306" s="9">
        <v>31</v>
      </c>
      <c r="L1306" s="9">
        <v>909160</v>
      </c>
      <c r="M1306" s="9" t="s">
        <v>45</v>
      </c>
      <c r="N1306" s="9">
        <v>63641</v>
      </c>
      <c r="O1306" s="9" t="s">
        <v>21</v>
      </c>
      <c r="P1306" s="9" t="s">
        <v>59</v>
      </c>
    </row>
    <row r="1307" spans="1:16" x14ac:dyDescent="0.25">
      <c r="A1307" s="9">
        <v>54019</v>
      </c>
      <c r="B1307" s="9" t="s">
        <v>17</v>
      </c>
      <c r="C1307" s="9" t="s">
        <v>285</v>
      </c>
      <c r="D1307" s="10">
        <v>39820</v>
      </c>
      <c r="E1307" s="4" t="s">
        <v>47</v>
      </c>
      <c r="F1307" s="5">
        <v>2009</v>
      </c>
      <c r="G1307" s="5">
        <v>1</v>
      </c>
      <c r="H1307" s="4">
        <v>39820</v>
      </c>
      <c r="I1307" s="4" t="s">
        <v>47</v>
      </c>
      <c r="J1307" s="5">
        <v>0</v>
      </c>
      <c r="K1307" s="9">
        <v>35</v>
      </c>
      <c r="L1307" s="9">
        <v>8466300</v>
      </c>
      <c r="M1307" s="9" t="s">
        <v>43</v>
      </c>
      <c r="N1307" s="9">
        <v>677304</v>
      </c>
      <c r="O1307" s="9" t="s">
        <v>66</v>
      </c>
      <c r="P1307" s="9" t="s">
        <v>75</v>
      </c>
    </row>
    <row r="1308" spans="1:16" x14ac:dyDescent="0.25">
      <c r="A1308" s="9">
        <v>36807</v>
      </c>
      <c r="B1308" s="9" t="s">
        <v>17</v>
      </c>
      <c r="C1308" s="9" t="s">
        <v>285</v>
      </c>
      <c r="D1308" s="10">
        <v>39888</v>
      </c>
      <c r="E1308" s="4" t="s">
        <v>74</v>
      </c>
      <c r="F1308" s="5">
        <v>2009</v>
      </c>
      <c r="G1308" s="5">
        <v>8</v>
      </c>
      <c r="H1308" s="4">
        <v>39820</v>
      </c>
      <c r="I1308" s="4" t="s">
        <v>47</v>
      </c>
      <c r="J1308" s="5">
        <v>2</v>
      </c>
      <c r="K1308" s="9">
        <v>14</v>
      </c>
      <c r="L1308" s="9">
        <v>423760</v>
      </c>
      <c r="M1308" s="9" t="s">
        <v>69</v>
      </c>
      <c r="N1308" s="9">
        <v>42376</v>
      </c>
      <c r="O1308" s="9" t="s">
        <v>21</v>
      </c>
      <c r="P1308" s="9" t="s">
        <v>32</v>
      </c>
    </row>
    <row r="1309" spans="1:16" x14ac:dyDescent="0.25">
      <c r="A1309" s="9">
        <v>27490</v>
      </c>
      <c r="B1309" s="9" t="s">
        <v>41</v>
      </c>
      <c r="C1309" s="9" t="s">
        <v>285</v>
      </c>
      <c r="D1309" s="10">
        <v>40982</v>
      </c>
      <c r="E1309" s="4" t="s">
        <v>102</v>
      </c>
      <c r="F1309" s="5">
        <v>2012</v>
      </c>
      <c r="G1309" s="5">
        <v>17</v>
      </c>
      <c r="H1309" s="4">
        <v>39820</v>
      </c>
      <c r="I1309" s="4" t="s">
        <v>47</v>
      </c>
      <c r="J1309" s="5">
        <v>38</v>
      </c>
      <c r="K1309" s="9">
        <v>18</v>
      </c>
      <c r="L1309" s="9">
        <v>1223420</v>
      </c>
      <c r="M1309" s="9" t="s">
        <v>29</v>
      </c>
      <c r="N1309" s="9">
        <v>24468</v>
      </c>
      <c r="O1309" s="9" t="s">
        <v>21</v>
      </c>
      <c r="P1309" s="9" t="s">
        <v>49</v>
      </c>
    </row>
    <row r="1310" spans="1:16" x14ac:dyDescent="0.25">
      <c r="A1310" s="9">
        <v>57570</v>
      </c>
      <c r="B1310" s="9" t="s">
        <v>17</v>
      </c>
      <c r="C1310" s="9" t="s">
        <v>285</v>
      </c>
      <c r="D1310" s="10">
        <v>41180</v>
      </c>
      <c r="E1310" s="4" t="s">
        <v>113</v>
      </c>
      <c r="F1310" s="5">
        <v>2012</v>
      </c>
      <c r="G1310" s="5">
        <v>15</v>
      </c>
      <c r="H1310" s="4">
        <v>39820</v>
      </c>
      <c r="I1310" s="4" t="s">
        <v>47</v>
      </c>
      <c r="J1310" s="5">
        <v>44</v>
      </c>
      <c r="K1310" s="9">
        <v>27</v>
      </c>
      <c r="L1310" s="9">
        <v>3646080</v>
      </c>
      <c r="M1310" s="9" t="s">
        <v>50</v>
      </c>
      <c r="N1310" s="9">
        <v>328147</v>
      </c>
      <c r="O1310" s="9" t="s">
        <v>26</v>
      </c>
      <c r="P1310" s="9" t="s">
        <v>44</v>
      </c>
    </row>
    <row r="1311" spans="1:16" x14ac:dyDescent="0.25">
      <c r="A1311" s="9">
        <v>323</v>
      </c>
      <c r="B1311" s="9" t="s">
        <v>17</v>
      </c>
      <c r="C1311" s="9" t="s">
        <v>286</v>
      </c>
      <c r="D1311" s="10">
        <v>39897</v>
      </c>
      <c r="E1311" s="4" t="s">
        <v>74</v>
      </c>
      <c r="F1311" s="5">
        <v>2009</v>
      </c>
      <c r="G1311" s="5">
        <v>1</v>
      </c>
      <c r="H1311" s="4">
        <v>39897</v>
      </c>
      <c r="I1311" s="4" t="s">
        <v>74</v>
      </c>
      <c r="J1311" s="5">
        <v>0</v>
      </c>
      <c r="K1311" s="9">
        <v>20</v>
      </c>
      <c r="L1311" s="9">
        <v>216180</v>
      </c>
      <c r="M1311" s="9" t="s">
        <v>45</v>
      </c>
      <c r="N1311" s="9">
        <v>15133</v>
      </c>
      <c r="O1311" s="9" t="s">
        <v>21</v>
      </c>
      <c r="P1311" s="9" t="s">
        <v>32</v>
      </c>
    </row>
    <row r="1312" spans="1:16" x14ac:dyDescent="0.25">
      <c r="A1312" s="9">
        <v>50183</v>
      </c>
      <c r="B1312" s="9" t="s">
        <v>17</v>
      </c>
      <c r="C1312" s="9" t="s">
        <v>286</v>
      </c>
      <c r="D1312" s="10">
        <v>40322</v>
      </c>
      <c r="E1312" s="4" t="s">
        <v>33</v>
      </c>
      <c r="F1312" s="5">
        <v>2010</v>
      </c>
      <c r="G1312" s="5">
        <v>26</v>
      </c>
      <c r="H1312" s="4">
        <v>39897</v>
      </c>
      <c r="I1312" s="4" t="s">
        <v>74</v>
      </c>
      <c r="J1312" s="5">
        <v>13</v>
      </c>
      <c r="K1312" s="9">
        <v>20</v>
      </c>
      <c r="L1312" s="9">
        <v>233100</v>
      </c>
      <c r="M1312" s="9" t="s">
        <v>50</v>
      </c>
      <c r="N1312" s="9">
        <v>20979</v>
      </c>
      <c r="O1312" s="9" t="s">
        <v>21</v>
      </c>
      <c r="P1312" s="9" t="s">
        <v>32</v>
      </c>
    </row>
    <row r="1313" spans="1:16" x14ac:dyDescent="0.25">
      <c r="A1313" s="9">
        <v>45958</v>
      </c>
      <c r="B1313" s="9" t="s">
        <v>17</v>
      </c>
      <c r="C1313" s="9" t="s">
        <v>286</v>
      </c>
      <c r="D1313" s="10">
        <v>40688</v>
      </c>
      <c r="E1313" s="4" t="s">
        <v>19</v>
      </c>
      <c r="F1313" s="5">
        <v>2011</v>
      </c>
      <c r="G1313" s="5">
        <v>25</v>
      </c>
      <c r="H1313" s="4">
        <v>39897</v>
      </c>
      <c r="I1313" s="4" t="s">
        <v>74</v>
      </c>
      <c r="J1313" s="5">
        <v>26</v>
      </c>
      <c r="K1313" s="9">
        <v>28</v>
      </c>
      <c r="L1313" s="9">
        <v>35198780</v>
      </c>
      <c r="M1313" s="9" t="s">
        <v>51</v>
      </c>
      <c r="N1313" s="9">
        <v>1055963</v>
      </c>
      <c r="O1313" s="9" t="s">
        <v>66</v>
      </c>
      <c r="P1313" s="9" t="s">
        <v>78</v>
      </c>
    </row>
    <row r="1314" spans="1:16" x14ac:dyDescent="0.25">
      <c r="A1314" s="9">
        <v>55520</v>
      </c>
      <c r="B1314" s="9" t="s">
        <v>17</v>
      </c>
      <c r="C1314" s="9" t="s">
        <v>286</v>
      </c>
      <c r="D1314" s="10">
        <v>40729</v>
      </c>
      <c r="E1314" s="4" t="s">
        <v>101</v>
      </c>
      <c r="F1314" s="5">
        <v>2011</v>
      </c>
      <c r="G1314" s="5">
        <v>26</v>
      </c>
      <c r="H1314" s="4">
        <v>39897</v>
      </c>
      <c r="I1314" s="4" t="s">
        <v>74</v>
      </c>
      <c r="J1314" s="5">
        <v>27</v>
      </c>
      <c r="K1314" s="9">
        <v>43</v>
      </c>
      <c r="L1314" s="9">
        <v>1051540</v>
      </c>
      <c r="M1314" s="9" t="s">
        <v>43</v>
      </c>
      <c r="N1314" s="9">
        <v>84123</v>
      </c>
      <c r="O1314" s="9" t="s">
        <v>66</v>
      </c>
      <c r="P1314" s="9" t="s">
        <v>75</v>
      </c>
    </row>
    <row r="1315" spans="1:16" x14ac:dyDescent="0.25">
      <c r="A1315" s="9">
        <v>47591</v>
      </c>
      <c r="B1315" s="9" t="s">
        <v>17</v>
      </c>
      <c r="C1315" s="9" t="s">
        <v>286</v>
      </c>
      <c r="D1315" s="10">
        <v>40940</v>
      </c>
      <c r="E1315" s="4" t="s">
        <v>61</v>
      </c>
      <c r="F1315" s="5">
        <v>2012</v>
      </c>
      <c r="G1315" s="5">
        <v>6</v>
      </c>
      <c r="H1315" s="4">
        <v>39897</v>
      </c>
      <c r="I1315" s="4" t="s">
        <v>74</v>
      </c>
      <c r="J1315" s="5">
        <v>34</v>
      </c>
      <c r="K1315" s="9">
        <v>27</v>
      </c>
      <c r="L1315" s="9">
        <v>558800</v>
      </c>
      <c r="M1315" s="9" t="s">
        <v>69</v>
      </c>
      <c r="N1315" s="9">
        <v>55880</v>
      </c>
      <c r="O1315" s="9" t="s">
        <v>21</v>
      </c>
      <c r="P1315" s="9" t="s">
        <v>59</v>
      </c>
    </row>
    <row r="1316" spans="1:16" x14ac:dyDescent="0.25">
      <c r="A1316" s="9">
        <v>41056</v>
      </c>
      <c r="B1316" s="9" t="s">
        <v>17</v>
      </c>
      <c r="C1316" s="9" t="s">
        <v>286</v>
      </c>
      <c r="D1316" s="10">
        <v>40994</v>
      </c>
      <c r="E1316" s="4" t="s">
        <v>102</v>
      </c>
      <c r="F1316" s="5">
        <v>2012</v>
      </c>
      <c r="G1316" s="5">
        <v>2</v>
      </c>
      <c r="H1316" s="4">
        <v>39897</v>
      </c>
      <c r="I1316" s="4" t="s">
        <v>74</v>
      </c>
      <c r="J1316" s="5">
        <v>36</v>
      </c>
      <c r="K1316" s="9">
        <v>4</v>
      </c>
      <c r="L1316" s="9">
        <v>275080</v>
      </c>
      <c r="M1316" s="9" t="s">
        <v>43</v>
      </c>
      <c r="N1316" s="9">
        <v>22006</v>
      </c>
      <c r="O1316" s="9" t="s">
        <v>66</v>
      </c>
      <c r="P1316" s="9" t="s">
        <v>68</v>
      </c>
    </row>
    <row r="1317" spans="1:16" x14ac:dyDescent="0.25">
      <c r="A1317" s="9">
        <v>57253</v>
      </c>
      <c r="B1317" s="9" t="s">
        <v>41</v>
      </c>
      <c r="C1317" s="9" t="s">
        <v>287</v>
      </c>
      <c r="D1317" s="10">
        <v>39934</v>
      </c>
      <c r="E1317" s="4" t="s">
        <v>48</v>
      </c>
      <c r="F1317" s="5">
        <v>2009</v>
      </c>
      <c r="G1317" s="5">
        <v>1</v>
      </c>
      <c r="H1317" s="4">
        <v>39934</v>
      </c>
      <c r="I1317" s="4" t="s">
        <v>48</v>
      </c>
      <c r="J1317" s="5">
        <v>0</v>
      </c>
      <c r="K1317" s="9">
        <v>43</v>
      </c>
      <c r="L1317" s="9">
        <v>156160</v>
      </c>
      <c r="M1317" s="9" t="s">
        <v>43</v>
      </c>
      <c r="N1317" s="9">
        <v>12493</v>
      </c>
      <c r="O1317" s="9" t="s">
        <v>26</v>
      </c>
      <c r="P1317" s="9" t="s">
        <v>30</v>
      </c>
    </row>
    <row r="1318" spans="1:16" x14ac:dyDescent="0.25">
      <c r="A1318" s="9">
        <v>10183</v>
      </c>
      <c r="B1318" s="9" t="s">
        <v>41</v>
      </c>
      <c r="C1318" s="9" t="s">
        <v>287</v>
      </c>
      <c r="D1318" s="10">
        <v>40141</v>
      </c>
      <c r="E1318" s="4" t="s">
        <v>90</v>
      </c>
      <c r="F1318" s="5">
        <v>2009</v>
      </c>
      <c r="G1318" s="5">
        <v>2</v>
      </c>
      <c r="H1318" s="4">
        <v>39934</v>
      </c>
      <c r="I1318" s="4" t="s">
        <v>48</v>
      </c>
      <c r="J1318" s="5">
        <v>6</v>
      </c>
      <c r="K1318" s="9">
        <v>48</v>
      </c>
      <c r="L1318" s="9">
        <v>2420040</v>
      </c>
      <c r="M1318" s="9" t="s">
        <v>25</v>
      </c>
      <c r="N1318" s="9">
        <v>145202</v>
      </c>
      <c r="O1318" s="9" t="s">
        <v>26</v>
      </c>
      <c r="P1318" s="9" t="s">
        <v>30</v>
      </c>
    </row>
    <row r="1319" spans="1:16" x14ac:dyDescent="0.25">
      <c r="A1319" s="9">
        <v>41122</v>
      </c>
      <c r="B1319" s="9" t="s">
        <v>17</v>
      </c>
      <c r="C1319" s="9" t="s">
        <v>287</v>
      </c>
      <c r="D1319" s="10">
        <v>40230</v>
      </c>
      <c r="E1319" s="4" t="s">
        <v>57</v>
      </c>
      <c r="F1319" s="5">
        <v>2010</v>
      </c>
      <c r="G1319" s="5">
        <v>25</v>
      </c>
      <c r="H1319" s="4">
        <v>39934</v>
      </c>
      <c r="I1319" s="4" t="s">
        <v>48</v>
      </c>
      <c r="J1319" s="5">
        <v>9</v>
      </c>
      <c r="K1319" s="9">
        <v>29</v>
      </c>
      <c r="L1319" s="9">
        <v>122440</v>
      </c>
      <c r="M1319" s="9" t="s">
        <v>25</v>
      </c>
      <c r="N1319" s="9">
        <v>7346</v>
      </c>
      <c r="O1319" s="9" t="s">
        <v>26</v>
      </c>
      <c r="P1319" s="9" t="s">
        <v>27</v>
      </c>
    </row>
    <row r="1320" spans="1:16" x14ac:dyDescent="0.25">
      <c r="A1320" s="9">
        <v>57606</v>
      </c>
      <c r="B1320" s="9" t="s">
        <v>17</v>
      </c>
      <c r="C1320" s="9" t="s">
        <v>287</v>
      </c>
      <c r="D1320" s="10">
        <v>40238</v>
      </c>
      <c r="E1320" s="4" t="s">
        <v>85</v>
      </c>
      <c r="F1320" s="5">
        <v>2010</v>
      </c>
      <c r="G1320" s="5">
        <v>22</v>
      </c>
      <c r="H1320" s="4">
        <v>39934</v>
      </c>
      <c r="I1320" s="4" t="s">
        <v>48</v>
      </c>
      <c r="J1320" s="5">
        <v>10</v>
      </c>
      <c r="K1320" s="9">
        <v>37</v>
      </c>
      <c r="L1320" s="9">
        <v>588960</v>
      </c>
      <c r="M1320" s="9" t="s">
        <v>43</v>
      </c>
      <c r="N1320" s="9">
        <v>47117</v>
      </c>
      <c r="O1320" s="9" t="s">
        <v>66</v>
      </c>
      <c r="P1320" s="9" t="s">
        <v>68</v>
      </c>
    </row>
    <row r="1321" spans="1:16" x14ac:dyDescent="0.25">
      <c r="A1321" s="9">
        <v>49538</v>
      </c>
      <c r="B1321" s="9" t="s">
        <v>17</v>
      </c>
      <c r="C1321" s="9" t="s">
        <v>287</v>
      </c>
      <c r="D1321" s="10">
        <v>40254</v>
      </c>
      <c r="E1321" s="4" t="s">
        <v>85</v>
      </c>
      <c r="F1321" s="5">
        <v>2010</v>
      </c>
      <c r="G1321" s="5">
        <v>2</v>
      </c>
      <c r="H1321" s="4">
        <v>39934</v>
      </c>
      <c r="I1321" s="4" t="s">
        <v>48</v>
      </c>
      <c r="J1321" s="5">
        <v>10</v>
      </c>
      <c r="K1321" s="9">
        <v>29</v>
      </c>
      <c r="L1321" s="9">
        <v>1461020</v>
      </c>
      <c r="M1321" s="9" t="s">
        <v>43</v>
      </c>
      <c r="N1321" s="9">
        <v>116882</v>
      </c>
      <c r="O1321" s="9" t="s">
        <v>26</v>
      </c>
      <c r="P1321" s="9" t="s">
        <v>27</v>
      </c>
    </row>
    <row r="1322" spans="1:16" x14ac:dyDescent="0.25">
      <c r="A1322" s="9">
        <v>46855</v>
      </c>
      <c r="B1322" s="9" t="s">
        <v>17</v>
      </c>
      <c r="C1322" s="9" t="s">
        <v>287</v>
      </c>
      <c r="D1322" s="10">
        <v>40301</v>
      </c>
      <c r="E1322" s="4" t="s">
        <v>33</v>
      </c>
      <c r="F1322" s="5">
        <v>2010</v>
      </c>
      <c r="G1322" s="5">
        <v>18</v>
      </c>
      <c r="H1322" s="4">
        <v>39934</v>
      </c>
      <c r="I1322" s="4" t="s">
        <v>48</v>
      </c>
      <c r="J1322" s="5">
        <v>12</v>
      </c>
      <c r="K1322" s="9">
        <v>32</v>
      </c>
      <c r="L1322" s="9">
        <v>106680</v>
      </c>
      <c r="M1322" s="9" t="s">
        <v>36</v>
      </c>
      <c r="N1322" s="9">
        <v>4267</v>
      </c>
      <c r="O1322" s="9" t="s">
        <v>26</v>
      </c>
      <c r="P1322" s="9" t="s">
        <v>27</v>
      </c>
    </row>
    <row r="1323" spans="1:16" x14ac:dyDescent="0.25">
      <c r="A1323" s="9">
        <v>35079</v>
      </c>
      <c r="B1323" s="9" t="s">
        <v>17</v>
      </c>
      <c r="C1323" s="9" t="s">
        <v>287</v>
      </c>
      <c r="D1323" s="10">
        <v>40404</v>
      </c>
      <c r="E1323" s="4" t="s">
        <v>91</v>
      </c>
      <c r="F1323" s="5">
        <v>2010</v>
      </c>
      <c r="G1323" s="5">
        <v>4</v>
      </c>
      <c r="H1323" s="4">
        <v>39934</v>
      </c>
      <c r="I1323" s="4" t="s">
        <v>48</v>
      </c>
      <c r="J1323" s="5">
        <v>15</v>
      </c>
      <c r="K1323" s="9">
        <v>13</v>
      </c>
      <c r="L1323" s="9">
        <v>143140</v>
      </c>
      <c r="M1323" s="9" t="s">
        <v>29</v>
      </c>
      <c r="N1323" s="9">
        <v>2863</v>
      </c>
      <c r="O1323" s="9" t="s">
        <v>26</v>
      </c>
      <c r="P1323" s="9" t="s">
        <v>44</v>
      </c>
    </row>
    <row r="1324" spans="1:16" x14ac:dyDescent="0.25">
      <c r="A1324" s="9">
        <v>11491</v>
      </c>
      <c r="B1324" s="9" t="s">
        <v>17</v>
      </c>
      <c r="C1324" s="9" t="s">
        <v>287</v>
      </c>
      <c r="D1324" s="10">
        <v>40407</v>
      </c>
      <c r="E1324" s="4" t="s">
        <v>91</v>
      </c>
      <c r="F1324" s="5">
        <v>2010</v>
      </c>
      <c r="G1324" s="5">
        <v>15</v>
      </c>
      <c r="H1324" s="4">
        <v>39934</v>
      </c>
      <c r="I1324" s="4" t="s">
        <v>48</v>
      </c>
      <c r="J1324" s="5">
        <v>15</v>
      </c>
      <c r="K1324" s="9">
        <v>26</v>
      </c>
      <c r="L1324" s="9">
        <v>330740</v>
      </c>
      <c r="M1324" s="9" t="s">
        <v>25</v>
      </c>
      <c r="N1324" s="9">
        <v>19844</v>
      </c>
      <c r="O1324" s="9" t="s">
        <v>66</v>
      </c>
      <c r="P1324" s="9" t="s">
        <v>68</v>
      </c>
    </row>
    <row r="1325" spans="1:16" x14ac:dyDescent="0.25">
      <c r="A1325" s="9">
        <v>23168</v>
      </c>
      <c r="B1325" s="9" t="s">
        <v>41</v>
      </c>
      <c r="C1325" s="9" t="s">
        <v>287</v>
      </c>
      <c r="D1325" s="10">
        <v>40436</v>
      </c>
      <c r="E1325" s="4" t="s">
        <v>115</v>
      </c>
      <c r="F1325" s="5">
        <v>2010</v>
      </c>
      <c r="G1325" s="5">
        <v>18</v>
      </c>
      <c r="H1325" s="4">
        <v>39934</v>
      </c>
      <c r="I1325" s="4" t="s">
        <v>48</v>
      </c>
      <c r="J1325" s="5">
        <v>16</v>
      </c>
      <c r="K1325" s="9">
        <v>46</v>
      </c>
      <c r="L1325" s="9">
        <v>47899020</v>
      </c>
      <c r="M1325" s="9">
        <v>0</v>
      </c>
      <c r="N1325" s="9">
        <v>0</v>
      </c>
      <c r="O1325" s="9" t="s">
        <v>66</v>
      </c>
      <c r="P1325" s="9" t="s">
        <v>78</v>
      </c>
    </row>
    <row r="1326" spans="1:16" x14ac:dyDescent="0.25">
      <c r="A1326" s="9">
        <v>52098</v>
      </c>
      <c r="B1326" s="9" t="s">
        <v>17</v>
      </c>
      <c r="C1326" s="9" t="s">
        <v>287</v>
      </c>
      <c r="D1326" s="10">
        <v>40454</v>
      </c>
      <c r="E1326" s="4" t="s">
        <v>96</v>
      </c>
      <c r="F1326" s="5">
        <v>2010</v>
      </c>
      <c r="G1326" s="5">
        <v>16</v>
      </c>
      <c r="H1326" s="4">
        <v>39934</v>
      </c>
      <c r="I1326" s="4" t="s">
        <v>48</v>
      </c>
      <c r="J1326" s="5">
        <v>17</v>
      </c>
      <c r="K1326" s="9">
        <v>19</v>
      </c>
      <c r="L1326" s="9">
        <v>1624120</v>
      </c>
      <c r="M1326" s="9">
        <v>0</v>
      </c>
      <c r="N1326" s="9">
        <v>0</v>
      </c>
      <c r="O1326" s="9" t="s">
        <v>26</v>
      </c>
      <c r="P1326" s="9" t="s">
        <v>30</v>
      </c>
    </row>
    <row r="1327" spans="1:16" x14ac:dyDescent="0.25">
      <c r="A1327" s="9">
        <v>12160</v>
      </c>
      <c r="B1327" s="9" t="s">
        <v>17</v>
      </c>
      <c r="C1327" s="9" t="s">
        <v>287</v>
      </c>
      <c r="D1327" s="10">
        <v>40524</v>
      </c>
      <c r="E1327" s="4" t="s">
        <v>110</v>
      </c>
      <c r="F1327" s="5">
        <v>2010</v>
      </c>
      <c r="G1327" s="5">
        <v>4</v>
      </c>
      <c r="H1327" s="4">
        <v>39934</v>
      </c>
      <c r="I1327" s="4" t="s">
        <v>48</v>
      </c>
      <c r="J1327" s="5">
        <v>19</v>
      </c>
      <c r="K1327" s="9">
        <v>48</v>
      </c>
      <c r="L1327" s="9">
        <v>20682940</v>
      </c>
      <c r="M1327" s="9" t="s">
        <v>51</v>
      </c>
      <c r="N1327" s="9">
        <v>620488</v>
      </c>
      <c r="O1327" s="9" t="s">
        <v>26</v>
      </c>
      <c r="P1327" s="9" t="s">
        <v>30</v>
      </c>
    </row>
    <row r="1328" spans="1:16" x14ac:dyDescent="0.25">
      <c r="A1328" s="9">
        <v>52162</v>
      </c>
      <c r="B1328" s="9" t="s">
        <v>17</v>
      </c>
      <c r="C1328" s="9" t="s">
        <v>287</v>
      </c>
      <c r="D1328" s="10">
        <v>40554</v>
      </c>
      <c r="E1328" s="4" t="s">
        <v>80</v>
      </c>
      <c r="F1328" s="5">
        <v>2011</v>
      </c>
      <c r="G1328" s="5">
        <v>13</v>
      </c>
      <c r="H1328" s="4">
        <v>39934</v>
      </c>
      <c r="I1328" s="4" t="s">
        <v>48</v>
      </c>
      <c r="J1328" s="5">
        <v>20</v>
      </c>
      <c r="K1328" s="9">
        <v>39</v>
      </c>
      <c r="L1328" s="9">
        <v>522320</v>
      </c>
      <c r="M1328" s="9" t="s">
        <v>45</v>
      </c>
      <c r="N1328" s="9">
        <v>36562</v>
      </c>
      <c r="O1328" s="9" t="s">
        <v>26</v>
      </c>
      <c r="P1328" s="9" t="s">
        <v>44</v>
      </c>
    </row>
    <row r="1329" spans="1:16" x14ac:dyDescent="0.25">
      <c r="A1329" s="9">
        <v>23235</v>
      </c>
      <c r="B1329" s="9" t="s">
        <v>17</v>
      </c>
      <c r="C1329" s="9" t="s">
        <v>287</v>
      </c>
      <c r="D1329" s="10">
        <v>40670</v>
      </c>
      <c r="E1329" s="4" t="s">
        <v>19</v>
      </c>
      <c r="F1329" s="5">
        <v>2011</v>
      </c>
      <c r="G1329" s="5">
        <v>12</v>
      </c>
      <c r="H1329" s="4">
        <v>39934</v>
      </c>
      <c r="I1329" s="4" t="s">
        <v>48</v>
      </c>
      <c r="J1329" s="5">
        <v>24</v>
      </c>
      <c r="K1329" s="9">
        <v>6</v>
      </c>
      <c r="L1329" s="9">
        <v>34860</v>
      </c>
      <c r="M1329" s="9" t="s">
        <v>29</v>
      </c>
      <c r="N1329" s="9">
        <v>697</v>
      </c>
      <c r="O1329" s="9" t="s">
        <v>26</v>
      </c>
      <c r="P1329" s="9" t="s">
        <v>72</v>
      </c>
    </row>
    <row r="1330" spans="1:16" x14ac:dyDescent="0.25">
      <c r="A1330" s="9">
        <v>27589</v>
      </c>
      <c r="B1330" s="9" t="s">
        <v>17</v>
      </c>
      <c r="C1330" s="9" t="s">
        <v>287</v>
      </c>
      <c r="D1330" s="10">
        <v>40801</v>
      </c>
      <c r="E1330" s="4" t="s">
        <v>88</v>
      </c>
      <c r="F1330" s="5">
        <v>2011</v>
      </c>
      <c r="G1330" s="5">
        <v>8</v>
      </c>
      <c r="H1330" s="4">
        <v>39934</v>
      </c>
      <c r="I1330" s="4" t="s">
        <v>48</v>
      </c>
      <c r="J1330" s="5">
        <v>28</v>
      </c>
      <c r="K1330" s="9">
        <v>20</v>
      </c>
      <c r="L1330" s="9">
        <v>1691400</v>
      </c>
      <c r="M1330" s="9" t="s">
        <v>29</v>
      </c>
      <c r="N1330" s="9">
        <v>33828</v>
      </c>
      <c r="O1330" s="9" t="s">
        <v>66</v>
      </c>
      <c r="P1330" s="9" t="s">
        <v>68</v>
      </c>
    </row>
    <row r="1331" spans="1:16" x14ac:dyDescent="0.25">
      <c r="A1331" s="9">
        <v>48003</v>
      </c>
      <c r="B1331" s="9" t="s">
        <v>17</v>
      </c>
      <c r="C1331" s="9" t="s">
        <v>287</v>
      </c>
      <c r="D1331" s="10">
        <v>40934</v>
      </c>
      <c r="E1331" s="4" t="s">
        <v>54</v>
      </c>
      <c r="F1331" s="5">
        <v>2012</v>
      </c>
      <c r="G1331" s="5">
        <v>16</v>
      </c>
      <c r="H1331" s="4">
        <v>39934</v>
      </c>
      <c r="I1331" s="4" t="s">
        <v>48</v>
      </c>
      <c r="J1331" s="5">
        <v>32</v>
      </c>
      <c r="K1331" s="9">
        <v>30</v>
      </c>
      <c r="L1331" s="9">
        <v>366660</v>
      </c>
      <c r="M1331" s="9" t="s">
        <v>39</v>
      </c>
      <c r="N1331" s="9">
        <v>18333</v>
      </c>
      <c r="O1331" s="9" t="s">
        <v>66</v>
      </c>
      <c r="P1331" s="9" t="s">
        <v>68</v>
      </c>
    </row>
    <row r="1332" spans="1:16" x14ac:dyDescent="0.25">
      <c r="A1332" s="9">
        <v>32642</v>
      </c>
      <c r="B1332" s="9" t="s">
        <v>17</v>
      </c>
      <c r="C1332" s="9" t="s">
        <v>287</v>
      </c>
      <c r="D1332" s="10">
        <v>40997</v>
      </c>
      <c r="E1332" s="4" t="s">
        <v>102</v>
      </c>
      <c r="F1332" s="5">
        <v>2012</v>
      </c>
      <c r="G1332" s="5">
        <v>27</v>
      </c>
      <c r="H1332" s="4">
        <v>39934</v>
      </c>
      <c r="I1332" s="4" t="s">
        <v>48</v>
      </c>
      <c r="J1332" s="5">
        <v>34</v>
      </c>
      <c r="K1332" s="9">
        <v>50</v>
      </c>
      <c r="L1332" s="9">
        <v>3014320</v>
      </c>
      <c r="M1332" s="9" t="s">
        <v>29</v>
      </c>
      <c r="N1332" s="9">
        <v>60286</v>
      </c>
      <c r="O1332" s="9" t="s">
        <v>66</v>
      </c>
      <c r="P1332" s="9" t="s">
        <v>68</v>
      </c>
    </row>
    <row r="1333" spans="1:16" x14ac:dyDescent="0.25">
      <c r="A1333" s="9">
        <v>16548</v>
      </c>
      <c r="B1333" s="9" t="s">
        <v>17</v>
      </c>
      <c r="C1333" s="9" t="s">
        <v>287</v>
      </c>
      <c r="D1333" s="10">
        <v>41031</v>
      </c>
      <c r="E1333" s="4" t="s">
        <v>83</v>
      </c>
      <c r="F1333" s="5">
        <v>2012</v>
      </c>
      <c r="G1333" s="5">
        <v>30</v>
      </c>
      <c r="H1333" s="4">
        <v>39934</v>
      </c>
      <c r="I1333" s="4" t="s">
        <v>48</v>
      </c>
      <c r="J1333" s="5">
        <v>36</v>
      </c>
      <c r="K1333" s="9">
        <v>22</v>
      </c>
      <c r="L1333" s="9">
        <v>150380</v>
      </c>
      <c r="M1333" s="9" t="s">
        <v>25</v>
      </c>
      <c r="N1333" s="9">
        <v>9023</v>
      </c>
      <c r="O1333" s="9" t="s">
        <v>26</v>
      </c>
      <c r="P1333" s="9" t="s">
        <v>27</v>
      </c>
    </row>
    <row r="1334" spans="1:16" x14ac:dyDescent="0.25">
      <c r="A1334" s="9">
        <v>58145</v>
      </c>
      <c r="B1334" s="9" t="s">
        <v>17</v>
      </c>
      <c r="C1334" s="9" t="s">
        <v>287</v>
      </c>
      <c r="D1334" s="10">
        <v>41045</v>
      </c>
      <c r="E1334" s="4" t="s">
        <v>83</v>
      </c>
      <c r="F1334" s="5">
        <v>2012</v>
      </c>
      <c r="G1334" s="5">
        <v>3</v>
      </c>
      <c r="H1334" s="4">
        <v>39934</v>
      </c>
      <c r="I1334" s="4" t="s">
        <v>48</v>
      </c>
      <c r="J1334" s="5">
        <v>36</v>
      </c>
      <c r="K1334" s="9">
        <v>33</v>
      </c>
      <c r="L1334" s="9">
        <v>406980</v>
      </c>
      <c r="M1334" s="9">
        <v>0</v>
      </c>
      <c r="N1334" s="9">
        <v>0</v>
      </c>
      <c r="O1334" s="9" t="s">
        <v>26</v>
      </c>
      <c r="P1334" s="9" t="s">
        <v>27</v>
      </c>
    </row>
    <row r="1335" spans="1:16" x14ac:dyDescent="0.25">
      <c r="A1335" s="9">
        <v>7841</v>
      </c>
      <c r="B1335" s="9" t="s">
        <v>41</v>
      </c>
      <c r="C1335" s="9" t="s">
        <v>287</v>
      </c>
      <c r="D1335" s="10">
        <v>41049</v>
      </c>
      <c r="E1335" s="4" t="s">
        <v>83</v>
      </c>
      <c r="F1335" s="5">
        <v>2012</v>
      </c>
      <c r="G1335" s="5">
        <v>17</v>
      </c>
      <c r="H1335" s="4">
        <v>39934</v>
      </c>
      <c r="I1335" s="4" t="s">
        <v>48</v>
      </c>
      <c r="J1335" s="5">
        <v>36</v>
      </c>
      <c r="K1335" s="9">
        <v>21</v>
      </c>
      <c r="L1335" s="9">
        <v>2005540</v>
      </c>
      <c r="M1335" s="9" t="s">
        <v>45</v>
      </c>
      <c r="N1335" s="9">
        <v>140388</v>
      </c>
      <c r="O1335" s="9" t="s">
        <v>26</v>
      </c>
      <c r="P1335" s="9" t="s">
        <v>27</v>
      </c>
    </row>
    <row r="1336" spans="1:16" x14ac:dyDescent="0.25">
      <c r="A1336" s="9">
        <v>41120</v>
      </c>
      <c r="B1336" s="9" t="s">
        <v>41</v>
      </c>
      <c r="C1336" s="9" t="s">
        <v>287</v>
      </c>
      <c r="D1336" s="10">
        <v>41097</v>
      </c>
      <c r="E1336" s="4" t="s">
        <v>103</v>
      </c>
      <c r="F1336" s="5">
        <v>2012</v>
      </c>
      <c r="G1336" s="5">
        <v>21</v>
      </c>
      <c r="H1336" s="4">
        <v>39934</v>
      </c>
      <c r="I1336" s="4" t="s">
        <v>48</v>
      </c>
      <c r="J1336" s="5">
        <v>38</v>
      </c>
      <c r="K1336" s="9">
        <v>35</v>
      </c>
      <c r="L1336" s="9">
        <v>1741500</v>
      </c>
      <c r="M1336" s="9" t="s">
        <v>50</v>
      </c>
      <c r="N1336" s="9">
        <v>156735</v>
      </c>
      <c r="O1336" s="9" t="s">
        <v>26</v>
      </c>
      <c r="P1336" s="9" t="s">
        <v>30</v>
      </c>
    </row>
    <row r="1337" spans="1:16" x14ac:dyDescent="0.25">
      <c r="A1337" s="9">
        <v>23847</v>
      </c>
      <c r="B1337" s="9" t="s">
        <v>17</v>
      </c>
      <c r="C1337" s="9" t="s">
        <v>287</v>
      </c>
      <c r="D1337" s="10">
        <v>41163</v>
      </c>
      <c r="E1337" s="4" t="s">
        <v>113</v>
      </c>
      <c r="F1337" s="5">
        <v>2012</v>
      </c>
      <c r="G1337" s="5">
        <v>8</v>
      </c>
      <c r="H1337" s="4">
        <v>39934</v>
      </c>
      <c r="I1337" s="4" t="s">
        <v>48</v>
      </c>
      <c r="J1337" s="5">
        <v>40</v>
      </c>
      <c r="K1337" s="9">
        <v>7</v>
      </c>
      <c r="L1337" s="9">
        <v>2557293</v>
      </c>
      <c r="M1337" s="9" t="s">
        <v>20</v>
      </c>
      <c r="N1337" s="9">
        <v>25573</v>
      </c>
      <c r="O1337" s="9" t="s">
        <v>66</v>
      </c>
      <c r="P1337" s="9" t="s">
        <v>67</v>
      </c>
    </row>
    <row r="1338" spans="1:16" x14ac:dyDescent="0.25">
      <c r="A1338" s="9">
        <v>17799</v>
      </c>
      <c r="B1338" s="9" t="s">
        <v>17</v>
      </c>
      <c r="C1338" s="9" t="s">
        <v>287</v>
      </c>
      <c r="D1338" s="10">
        <v>41172</v>
      </c>
      <c r="E1338" s="4" t="s">
        <v>113</v>
      </c>
      <c r="F1338" s="5">
        <v>2012</v>
      </c>
      <c r="G1338" s="5">
        <v>12</v>
      </c>
      <c r="H1338" s="4">
        <v>39934</v>
      </c>
      <c r="I1338" s="4" t="s">
        <v>48</v>
      </c>
      <c r="J1338" s="5">
        <v>40</v>
      </c>
      <c r="K1338" s="9">
        <v>8</v>
      </c>
      <c r="L1338" s="9">
        <v>299020</v>
      </c>
      <c r="M1338" s="9" t="s">
        <v>29</v>
      </c>
      <c r="N1338" s="9">
        <v>5980</v>
      </c>
      <c r="O1338" s="9" t="s">
        <v>26</v>
      </c>
      <c r="P1338" s="9" t="s">
        <v>27</v>
      </c>
    </row>
    <row r="1339" spans="1:16" x14ac:dyDescent="0.25">
      <c r="A1339" s="9">
        <v>35554</v>
      </c>
      <c r="B1339" s="9" t="s">
        <v>41</v>
      </c>
      <c r="C1339" s="9" t="s">
        <v>287</v>
      </c>
      <c r="D1339" s="10">
        <v>41176</v>
      </c>
      <c r="E1339" s="4" t="s">
        <v>113</v>
      </c>
      <c r="F1339" s="5">
        <v>2012</v>
      </c>
      <c r="G1339" s="5">
        <v>21</v>
      </c>
      <c r="H1339" s="4">
        <v>39934</v>
      </c>
      <c r="I1339" s="4" t="s">
        <v>48</v>
      </c>
      <c r="J1339" s="5">
        <v>40</v>
      </c>
      <c r="K1339" s="9">
        <v>34</v>
      </c>
      <c r="L1339" s="9">
        <v>9163080</v>
      </c>
      <c r="M1339" s="9" t="s">
        <v>39</v>
      </c>
      <c r="N1339" s="9">
        <v>458154</v>
      </c>
      <c r="O1339" s="9" t="s">
        <v>26</v>
      </c>
      <c r="P1339" s="9" t="s">
        <v>44</v>
      </c>
    </row>
    <row r="1340" spans="1:16" x14ac:dyDescent="0.25">
      <c r="A1340" s="9">
        <v>17700</v>
      </c>
      <c r="B1340" s="9" t="s">
        <v>17</v>
      </c>
      <c r="C1340" s="9" t="s">
        <v>287</v>
      </c>
      <c r="D1340" s="10">
        <v>41209</v>
      </c>
      <c r="E1340" s="4" t="s">
        <v>98</v>
      </c>
      <c r="F1340" s="5">
        <v>2012</v>
      </c>
      <c r="G1340" s="5">
        <v>25</v>
      </c>
      <c r="H1340" s="4">
        <v>39934</v>
      </c>
      <c r="I1340" s="4" t="s">
        <v>48</v>
      </c>
      <c r="J1340" s="5">
        <v>41</v>
      </c>
      <c r="K1340" s="9">
        <v>20</v>
      </c>
      <c r="L1340" s="9">
        <v>4611500</v>
      </c>
      <c r="M1340" s="9" t="s">
        <v>51</v>
      </c>
      <c r="N1340" s="9">
        <v>138345</v>
      </c>
      <c r="O1340" s="9" t="s">
        <v>26</v>
      </c>
      <c r="P1340" s="9" t="s">
        <v>27</v>
      </c>
    </row>
    <row r="1341" spans="1:16" x14ac:dyDescent="0.25">
      <c r="A1341" s="9">
        <v>9350</v>
      </c>
      <c r="B1341" s="9" t="s">
        <v>17</v>
      </c>
      <c r="C1341" s="9" t="s">
        <v>287</v>
      </c>
      <c r="D1341" s="10">
        <v>41213</v>
      </c>
      <c r="E1341" s="4" t="s">
        <v>98</v>
      </c>
      <c r="F1341" s="5">
        <v>2012</v>
      </c>
      <c r="G1341" s="5">
        <v>28</v>
      </c>
      <c r="H1341" s="4">
        <v>39934</v>
      </c>
      <c r="I1341" s="4" t="s">
        <v>48</v>
      </c>
      <c r="J1341" s="5">
        <v>41</v>
      </c>
      <c r="K1341" s="9">
        <v>13</v>
      </c>
      <c r="L1341" s="9">
        <v>3471880</v>
      </c>
      <c r="M1341" s="9" t="s">
        <v>69</v>
      </c>
      <c r="N1341" s="9">
        <v>347188</v>
      </c>
      <c r="O1341" s="9" t="s">
        <v>26</v>
      </c>
      <c r="P1341" s="9" t="s">
        <v>44</v>
      </c>
    </row>
    <row r="1342" spans="1:16" x14ac:dyDescent="0.25">
      <c r="A1342" s="9">
        <v>21191</v>
      </c>
      <c r="B1342" s="9" t="s">
        <v>17</v>
      </c>
      <c r="C1342" s="9" t="s">
        <v>287</v>
      </c>
      <c r="D1342" s="10">
        <v>41227</v>
      </c>
      <c r="E1342" s="4" t="s">
        <v>71</v>
      </c>
      <c r="F1342" s="5">
        <v>2012</v>
      </c>
      <c r="G1342" s="5">
        <v>32</v>
      </c>
      <c r="H1342" s="4">
        <v>39934</v>
      </c>
      <c r="I1342" s="4" t="s">
        <v>48</v>
      </c>
      <c r="J1342" s="5">
        <v>42</v>
      </c>
      <c r="K1342" s="9">
        <v>48</v>
      </c>
      <c r="L1342" s="9">
        <v>14471660</v>
      </c>
      <c r="M1342" s="9" t="s">
        <v>20</v>
      </c>
      <c r="N1342" s="9">
        <v>144717</v>
      </c>
      <c r="O1342" s="9" t="s">
        <v>66</v>
      </c>
      <c r="P1342" s="9" t="s">
        <v>75</v>
      </c>
    </row>
    <row r="1343" spans="1:16" x14ac:dyDescent="0.25">
      <c r="A1343" s="9">
        <v>7585</v>
      </c>
      <c r="B1343" s="9" t="s">
        <v>17</v>
      </c>
      <c r="C1343" s="9" t="s">
        <v>288</v>
      </c>
      <c r="D1343" s="10">
        <v>40682</v>
      </c>
      <c r="E1343" s="4" t="s">
        <v>19</v>
      </c>
      <c r="F1343" s="5">
        <v>2011</v>
      </c>
      <c r="G1343" s="5">
        <v>1</v>
      </c>
      <c r="H1343" s="4">
        <v>40682</v>
      </c>
      <c r="I1343" s="4" t="s">
        <v>19</v>
      </c>
      <c r="J1343" s="5">
        <v>0</v>
      </c>
      <c r="K1343" s="9">
        <v>34</v>
      </c>
      <c r="L1343" s="9">
        <v>1300279</v>
      </c>
      <c r="M1343" s="9">
        <v>0</v>
      </c>
      <c r="N1343" s="9">
        <v>0</v>
      </c>
      <c r="O1343" s="9" t="s">
        <v>66</v>
      </c>
      <c r="P1343" s="9" t="s">
        <v>67</v>
      </c>
    </row>
    <row r="1344" spans="1:16" x14ac:dyDescent="0.25">
      <c r="A1344" s="9">
        <v>20642</v>
      </c>
      <c r="B1344" s="9" t="s">
        <v>17</v>
      </c>
      <c r="C1344" s="9" t="s">
        <v>288</v>
      </c>
      <c r="D1344" s="10">
        <v>41048</v>
      </c>
      <c r="E1344" s="4" t="s">
        <v>83</v>
      </c>
      <c r="F1344" s="5">
        <v>2012</v>
      </c>
      <c r="G1344" s="5">
        <v>20</v>
      </c>
      <c r="H1344" s="4">
        <v>40682</v>
      </c>
      <c r="I1344" s="4" t="s">
        <v>19</v>
      </c>
      <c r="J1344" s="5">
        <v>12</v>
      </c>
      <c r="K1344" s="9">
        <v>32</v>
      </c>
      <c r="L1344" s="9">
        <v>270400</v>
      </c>
      <c r="M1344" s="9" t="s">
        <v>29</v>
      </c>
      <c r="N1344" s="9">
        <v>5408</v>
      </c>
      <c r="O1344" s="9" t="s">
        <v>21</v>
      </c>
      <c r="P1344" s="9" t="s">
        <v>22</v>
      </c>
    </row>
    <row r="1345" spans="1:16" x14ac:dyDescent="0.25">
      <c r="A1345" s="9">
        <v>8289</v>
      </c>
      <c r="B1345" s="9" t="s">
        <v>17</v>
      </c>
      <c r="C1345" s="9" t="s">
        <v>288</v>
      </c>
      <c r="D1345" s="10">
        <v>41210</v>
      </c>
      <c r="E1345" s="4" t="s">
        <v>98</v>
      </c>
      <c r="F1345" s="5">
        <v>2012</v>
      </c>
      <c r="G1345" s="5">
        <v>20</v>
      </c>
      <c r="H1345" s="4">
        <v>40682</v>
      </c>
      <c r="I1345" s="4" t="s">
        <v>19</v>
      </c>
      <c r="J1345" s="5">
        <v>17</v>
      </c>
      <c r="K1345" s="9">
        <v>38</v>
      </c>
      <c r="L1345" s="9">
        <v>1145480</v>
      </c>
      <c r="M1345" s="9">
        <v>0</v>
      </c>
      <c r="N1345" s="9">
        <v>0</v>
      </c>
      <c r="O1345" s="9" t="s">
        <v>21</v>
      </c>
      <c r="P1345" s="9" t="s">
        <v>49</v>
      </c>
    </row>
    <row r="1346" spans="1:16" x14ac:dyDescent="0.25">
      <c r="A1346" s="9">
        <v>38529</v>
      </c>
      <c r="B1346" s="9" t="s">
        <v>17</v>
      </c>
      <c r="C1346" s="9" t="s">
        <v>289</v>
      </c>
      <c r="D1346" s="10">
        <v>39846</v>
      </c>
      <c r="E1346" s="4" t="s">
        <v>63</v>
      </c>
      <c r="F1346" s="5">
        <v>2009</v>
      </c>
      <c r="G1346" s="5">
        <v>1</v>
      </c>
      <c r="H1346" s="4">
        <v>39846</v>
      </c>
      <c r="I1346" s="4" t="s">
        <v>63</v>
      </c>
      <c r="J1346" s="5">
        <v>0</v>
      </c>
      <c r="K1346" s="9">
        <v>38</v>
      </c>
      <c r="L1346" s="9">
        <v>89700</v>
      </c>
      <c r="M1346" s="9" t="s">
        <v>29</v>
      </c>
      <c r="N1346" s="9">
        <v>1794</v>
      </c>
      <c r="O1346" s="9" t="s">
        <v>21</v>
      </c>
      <c r="P1346" s="9" t="s">
        <v>56</v>
      </c>
    </row>
    <row r="1347" spans="1:16" x14ac:dyDescent="0.25">
      <c r="A1347" s="9">
        <v>14596</v>
      </c>
      <c r="B1347" s="9" t="s">
        <v>17</v>
      </c>
      <c r="C1347" s="9" t="s">
        <v>289</v>
      </c>
      <c r="D1347" s="10">
        <v>40087</v>
      </c>
      <c r="E1347" s="4" t="s">
        <v>95</v>
      </c>
      <c r="F1347" s="5">
        <v>2009</v>
      </c>
      <c r="G1347" s="5">
        <v>3</v>
      </c>
      <c r="H1347" s="4">
        <v>39846</v>
      </c>
      <c r="I1347" s="4" t="s">
        <v>63</v>
      </c>
      <c r="J1347" s="5">
        <v>7</v>
      </c>
      <c r="K1347" s="9">
        <v>24</v>
      </c>
      <c r="L1347" s="9">
        <v>398240</v>
      </c>
      <c r="M1347" s="9" t="s">
        <v>20</v>
      </c>
      <c r="N1347" s="9">
        <v>3982</v>
      </c>
      <c r="O1347" s="9" t="s">
        <v>26</v>
      </c>
      <c r="P1347" s="9" t="s">
        <v>27</v>
      </c>
    </row>
    <row r="1348" spans="1:16" x14ac:dyDescent="0.25">
      <c r="A1348" s="9">
        <v>10624</v>
      </c>
      <c r="B1348" s="9" t="s">
        <v>17</v>
      </c>
      <c r="C1348" s="9" t="s">
        <v>289</v>
      </c>
      <c r="D1348" s="10">
        <v>40167</v>
      </c>
      <c r="E1348" s="4" t="s">
        <v>28</v>
      </c>
      <c r="F1348" s="5">
        <v>2009</v>
      </c>
      <c r="G1348" s="5">
        <v>2</v>
      </c>
      <c r="H1348" s="4">
        <v>39846</v>
      </c>
      <c r="I1348" s="4" t="s">
        <v>63</v>
      </c>
      <c r="J1348" s="5">
        <v>10</v>
      </c>
      <c r="K1348" s="9">
        <v>23</v>
      </c>
      <c r="L1348" s="9">
        <v>2164860</v>
      </c>
      <c r="M1348" s="9" t="s">
        <v>25</v>
      </c>
      <c r="N1348" s="9">
        <v>129892</v>
      </c>
      <c r="O1348" s="9" t="s">
        <v>66</v>
      </c>
      <c r="P1348" s="9" t="s">
        <v>68</v>
      </c>
    </row>
    <row r="1349" spans="1:16" x14ac:dyDescent="0.25">
      <c r="A1349" s="9">
        <v>50246</v>
      </c>
      <c r="B1349" s="9" t="s">
        <v>41</v>
      </c>
      <c r="C1349" s="9" t="s">
        <v>289</v>
      </c>
      <c r="D1349" s="10">
        <v>40408</v>
      </c>
      <c r="E1349" s="4" t="s">
        <v>91</v>
      </c>
      <c r="F1349" s="5">
        <v>2010</v>
      </c>
      <c r="G1349" s="5">
        <v>21</v>
      </c>
      <c r="H1349" s="4">
        <v>39846</v>
      </c>
      <c r="I1349" s="4" t="s">
        <v>63</v>
      </c>
      <c r="J1349" s="5">
        <v>18</v>
      </c>
      <c r="K1349" s="9">
        <v>14</v>
      </c>
      <c r="L1349" s="9">
        <v>204080</v>
      </c>
      <c r="M1349" s="9" t="s">
        <v>39</v>
      </c>
      <c r="N1349" s="9">
        <v>10204</v>
      </c>
      <c r="O1349" s="9" t="s">
        <v>21</v>
      </c>
      <c r="P1349" s="9" t="s">
        <v>40</v>
      </c>
    </row>
    <row r="1350" spans="1:16" x14ac:dyDescent="0.25">
      <c r="A1350" s="9">
        <v>56834</v>
      </c>
      <c r="B1350" s="9" t="s">
        <v>17</v>
      </c>
      <c r="C1350" s="9" t="s">
        <v>289</v>
      </c>
      <c r="D1350" s="10">
        <v>40548</v>
      </c>
      <c r="E1350" s="4" t="s">
        <v>80</v>
      </c>
      <c r="F1350" s="5">
        <v>2011</v>
      </c>
      <c r="G1350" s="5">
        <v>19</v>
      </c>
      <c r="H1350" s="4">
        <v>39846</v>
      </c>
      <c r="I1350" s="4" t="s">
        <v>63</v>
      </c>
      <c r="J1350" s="5">
        <v>23</v>
      </c>
      <c r="K1350" s="9">
        <v>22</v>
      </c>
      <c r="L1350" s="9">
        <v>3800940</v>
      </c>
      <c r="M1350" s="9">
        <v>0</v>
      </c>
      <c r="N1350" s="9">
        <v>0</v>
      </c>
      <c r="O1350" s="9" t="s">
        <v>66</v>
      </c>
      <c r="P1350" s="9" t="s">
        <v>75</v>
      </c>
    </row>
    <row r="1351" spans="1:16" x14ac:dyDescent="0.25">
      <c r="A1351" s="9">
        <v>14693</v>
      </c>
      <c r="B1351" s="9" t="s">
        <v>17</v>
      </c>
      <c r="C1351" s="9" t="s">
        <v>289</v>
      </c>
      <c r="D1351" s="10">
        <v>40787</v>
      </c>
      <c r="E1351" s="4" t="s">
        <v>88</v>
      </c>
      <c r="F1351" s="5">
        <v>2011</v>
      </c>
      <c r="G1351" s="5">
        <v>6</v>
      </c>
      <c r="H1351" s="4">
        <v>39846</v>
      </c>
      <c r="I1351" s="4" t="s">
        <v>63</v>
      </c>
      <c r="J1351" s="5">
        <v>30</v>
      </c>
      <c r="K1351" s="9">
        <v>39</v>
      </c>
      <c r="L1351" s="9">
        <v>537880</v>
      </c>
      <c r="M1351" s="9" t="s">
        <v>29</v>
      </c>
      <c r="N1351" s="9">
        <v>10758</v>
      </c>
      <c r="O1351" s="9" t="s">
        <v>21</v>
      </c>
      <c r="P1351" s="9" t="s">
        <v>40</v>
      </c>
    </row>
    <row r="1352" spans="1:16" x14ac:dyDescent="0.25">
      <c r="A1352" s="9">
        <v>32325</v>
      </c>
      <c r="B1352" s="9" t="s">
        <v>17</v>
      </c>
      <c r="C1352" s="9" t="s">
        <v>289</v>
      </c>
      <c r="D1352" s="10">
        <v>40919</v>
      </c>
      <c r="E1352" s="4" t="s">
        <v>54</v>
      </c>
      <c r="F1352" s="5">
        <v>2012</v>
      </c>
      <c r="G1352" s="5">
        <v>2</v>
      </c>
      <c r="H1352" s="4">
        <v>39846</v>
      </c>
      <c r="I1352" s="4" t="s">
        <v>63</v>
      </c>
      <c r="J1352" s="5">
        <v>35</v>
      </c>
      <c r="K1352" s="9">
        <v>45</v>
      </c>
      <c r="L1352" s="9">
        <v>2207460</v>
      </c>
      <c r="M1352" s="9">
        <v>0</v>
      </c>
      <c r="N1352" s="9">
        <v>0</v>
      </c>
      <c r="O1352" s="9" t="s">
        <v>26</v>
      </c>
      <c r="P1352" s="9" t="s">
        <v>27</v>
      </c>
    </row>
    <row r="1353" spans="1:16" x14ac:dyDescent="0.25">
      <c r="A1353" s="9">
        <v>55813</v>
      </c>
      <c r="B1353" s="9" t="s">
        <v>17</v>
      </c>
      <c r="C1353" s="9" t="s">
        <v>289</v>
      </c>
      <c r="D1353" s="10">
        <v>41118</v>
      </c>
      <c r="E1353" s="4" t="s">
        <v>103</v>
      </c>
      <c r="F1353" s="5">
        <v>2012</v>
      </c>
      <c r="G1353" s="5">
        <v>12</v>
      </c>
      <c r="H1353" s="4">
        <v>39846</v>
      </c>
      <c r="I1353" s="4" t="s">
        <v>63</v>
      </c>
      <c r="J1353" s="5">
        <v>41</v>
      </c>
      <c r="K1353" s="9">
        <v>39</v>
      </c>
      <c r="L1353" s="9">
        <v>5301540</v>
      </c>
      <c r="M1353" s="9" t="s">
        <v>43</v>
      </c>
      <c r="N1353" s="9">
        <v>424123</v>
      </c>
      <c r="O1353" s="9" t="s">
        <v>26</v>
      </c>
      <c r="P1353" s="9" t="s">
        <v>27</v>
      </c>
    </row>
    <row r="1354" spans="1:16" x14ac:dyDescent="0.25">
      <c r="A1354" s="9">
        <v>19394</v>
      </c>
      <c r="B1354" s="9" t="s">
        <v>17</v>
      </c>
      <c r="C1354" s="9" t="s">
        <v>289</v>
      </c>
      <c r="D1354" s="10">
        <v>41268</v>
      </c>
      <c r="E1354" s="4" t="s">
        <v>86</v>
      </c>
      <c r="F1354" s="5">
        <v>2012</v>
      </c>
      <c r="G1354" s="5">
        <v>29</v>
      </c>
      <c r="H1354" s="4">
        <v>39846</v>
      </c>
      <c r="I1354" s="4" t="s">
        <v>63</v>
      </c>
      <c r="J1354" s="5">
        <v>46</v>
      </c>
      <c r="K1354" s="9">
        <v>16</v>
      </c>
      <c r="L1354" s="9">
        <v>558654</v>
      </c>
      <c r="M1354" s="9" t="s">
        <v>39</v>
      </c>
      <c r="N1354" s="9">
        <v>27933</v>
      </c>
      <c r="O1354" s="9" t="s">
        <v>66</v>
      </c>
      <c r="P1354" s="9" t="s">
        <v>67</v>
      </c>
    </row>
    <row r="1355" spans="1:16" x14ac:dyDescent="0.25">
      <c r="A1355" s="9">
        <v>9606</v>
      </c>
      <c r="B1355" s="9" t="s">
        <v>17</v>
      </c>
      <c r="C1355" s="9" t="s">
        <v>290</v>
      </c>
      <c r="D1355" s="10">
        <v>40021</v>
      </c>
      <c r="E1355" s="4" t="s">
        <v>77</v>
      </c>
      <c r="F1355" s="5">
        <v>2009</v>
      </c>
      <c r="G1355" s="5">
        <v>1</v>
      </c>
      <c r="H1355" s="4">
        <v>40021</v>
      </c>
      <c r="I1355" s="4" t="s">
        <v>77</v>
      </c>
      <c r="J1355" s="5">
        <v>0</v>
      </c>
      <c r="K1355" s="9">
        <v>39</v>
      </c>
      <c r="L1355" s="9">
        <v>986520</v>
      </c>
      <c r="M1355" s="9" t="s">
        <v>29</v>
      </c>
      <c r="N1355" s="9">
        <v>19730</v>
      </c>
      <c r="O1355" s="9" t="s">
        <v>21</v>
      </c>
      <c r="P1355" s="9" t="s">
        <v>22</v>
      </c>
    </row>
    <row r="1356" spans="1:16" x14ac:dyDescent="0.25">
      <c r="A1356" s="9">
        <v>33635</v>
      </c>
      <c r="B1356" s="9" t="s">
        <v>17</v>
      </c>
      <c r="C1356" s="9" t="s">
        <v>290</v>
      </c>
      <c r="D1356" s="10">
        <v>40154</v>
      </c>
      <c r="E1356" s="4" t="s">
        <v>28</v>
      </c>
      <c r="F1356" s="5">
        <v>2009</v>
      </c>
      <c r="G1356" s="5">
        <v>28</v>
      </c>
      <c r="H1356" s="4">
        <v>40021</v>
      </c>
      <c r="I1356" s="4" t="s">
        <v>77</v>
      </c>
      <c r="J1356" s="5">
        <v>4</v>
      </c>
      <c r="K1356" s="9">
        <v>5</v>
      </c>
      <c r="L1356" s="9">
        <v>955520</v>
      </c>
      <c r="M1356" s="9" t="s">
        <v>36</v>
      </c>
      <c r="N1356" s="9">
        <v>38221</v>
      </c>
      <c r="O1356" s="9" t="s">
        <v>66</v>
      </c>
      <c r="P1356" s="9" t="s">
        <v>75</v>
      </c>
    </row>
    <row r="1357" spans="1:16" x14ac:dyDescent="0.25">
      <c r="A1357" s="9">
        <v>454</v>
      </c>
      <c r="B1357" s="9" t="s">
        <v>17</v>
      </c>
      <c r="C1357" s="9" t="s">
        <v>290</v>
      </c>
      <c r="D1357" s="10">
        <v>40903</v>
      </c>
      <c r="E1357" s="4" t="s">
        <v>42</v>
      </c>
      <c r="F1357" s="5">
        <v>2011</v>
      </c>
      <c r="G1357" s="5">
        <v>8</v>
      </c>
      <c r="H1357" s="4">
        <v>40021</v>
      </c>
      <c r="I1357" s="4" t="s">
        <v>77</v>
      </c>
      <c r="J1357" s="5">
        <v>28</v>
      </c>
      <c r="K1357" s="9">
        <v>42</v>
      </c>
      <c r="L1357" s="9">
        <v>468400</v>
      </c>
      <c r="M1357" s="9" t="s">
        <v>50</v>
      </c>
      <c r="N1357" s="9">
        <v>42156</v>
      </c>
      <c r="O1357" s="9" t="s">
        <v>21</v>
      </c>
      <c r="P1357" s="9" t="s">
        <v>56</v>
      </c>
    </row>
    <row r="1358" spans="1:16" x14ac:dyDescent="0.25">
      <c r="A1358" s="9">
        <v>35045</v>
      </c>
      <c r="B1358" s="9" t="s">
        <v>17</v>
      </c>
      <c r="C1358" s="9" t="s">
        <v>290</v>
      </c>
      <c r="D1358" s="10">
        <v>40943</v>
      </c>
      <c r="E1358" s="4" t="s">
        <v>61</v>
      </c>
      <c r="F1358" s="5">
        <v>2012</v>
      </c>
      <c r="G1358" s="5">
        <v>27</v>
      </c>
      <c r="H1358" s="4">
        <v>40021</v>
      </c>
      <c r="I1358" s="4" t="s">
        <v>77</v>
      </c>
      <c r="J1358" s="5">
        <v>30</v>
      </c>
      <c r="K1358" s="9">
        <v>44</v>
      </c>
      <c r="L1358" s="9">
        <v>1130020</v>
      </c>
      <c r="M1358" s="9" t="s">
        <v>69</v>
      </c>
      <c r="N1358" s="9">
        <v>113002</v>
      </c>
      <c r="O1358" s="9" t="s">
        <v>21</v>
      </c>
      <c r="P1358" s="9" t="s">
        <v>59</v>
      </c>
    </row>
    <row r="1359" spans="1:16" x14ac:dyDescent="0.25">
      <c r="A1359" s="9">
        <v>49891</v>
      </c>
      <c r="B1359" s="9" t="s">
        <v>17</v>
      </c>
      <c r="C1359" s="9" t="s">
        <v>291</v>
      </c>
      <c r="D1359" s="10">
        <v>40156</v>
      </c>
      <c r="E1359" s="4" t="s">
        <v>28</v>
      </c>
      <c r="F1359" s="5">
        <v>2009</v>
      </c>
      <c r="G1359" s="5">
        <v>1</v>
      </c>
      <c r="H1359" s="4">
        <v>40156</v>
      </c>
      <c r="I1359" s="4" t="s">
        <v>28</v>
      </c>
      <c r="J1359" s="5">
        <v>0</v>
      </c>
      <c r="K1359" s="9">
        <v>40</v>
      </c>
      <c r="L1359" s="9">
        <v>519660</v>
      </c>
      <c r="M1359" s="9">
        <v>0</v>
      </c>
      <c r="N1359" s="9">
        <v>0</v>
      </c>
      <c r="O1359" s="9" t="s">
        <v>21</v>
      </c>
      <c r="P1359" s="9" t="s">
        <v>49</v>
      </c>
    </row>
    <row r="1360" spans="1:16" x14ac:dyDescent="0.25">
      <c r="A1360" s="9">
        <v>20132</v>
      </c>
      <c r="B1360" s="9" t="s">
        <v>17</v>
      </c>
      <c r="C1360" s="9" t="s">
        <v>291</v>
      </c>
      <c r="D1360" s="10">
        <v>40315</v>
      </c>
      <c r="E1360" s="4" t="s">
        <v>33</v>
      </c>
      <c r="F1360" s="5">
        <v>2010</v>
      </c>
      <c r="G1360" s="5">
        <v>10</v>
      </c>
      <c r="H1360" s="4">
        <v>40156</v>
      </c>
      <c r="I1360" s="4" t="s">
        <v>28</v>
      </c>
      <c r="J1360" s="5">
        <v>5</v>
      </c>
      <c r="K1360" s="9">
        <v>30</v>
      </c>
      <c r="L1360" s="9">
        <v>17439380</v>
      </c>
      <c r="M1360" s="9" t="s">
        <v>20</v>
      </c>
      <c r="N1360" s="9">
        <v>174394</v>
      </c>
      <c r="O1360" s="9" t="s">
        <v>66</v>
      </c>
      <c r="P1360" s="9" t="s">
        <v>75</v>
      </c>
    </row>
    <row r="1361" spans="1:16" x14ac:dyDescent="0.25">
      <c r="A1361" s="9">
        <v>15202</v>
      </c>
      <c r="B1361" s="9" t="s">
        <v>41</v>
      </c>
      <c r="C1361" s="9" t="s">
        <v>291</v>
      </c>
      <c r="D1361" s="10">
        <v>40428</v>
      </c>
      <c r="E1361" s="4" t="s">
        <v>115</v>
      </c>
      <c r="F1361" s="5">
        <v>2010</v>
      </c>
      <c r="G1361" s="5">
        <v>18</v>
      </c>
      <c r="H1361" s="4">
        <v>40156</v>
      </c>
      <c r="I1361" s="4" t="s">
        <v>28</v>
      </c>
      <c r="J1361" s="5">
        <v>8</v>
      </c>
      <c r="K1361" s="9">
        <v>36</v>
      </c>
      <c r="L1361" s="9">
        <v>2681860</v>
      </c>
      <c r="M1361" s="9" t="s">
        <v>50</v>
      </c>
      <c r="N1361" s="9">
        <v>241367</v>
      </c>
      <c r="O1361" s="9" t="s">
        <v>26</v>
      </c>
      <c r="P1361" s="9" t="s">
        <v>27</v>
      </c>
    </row>
    <row r="1362" spans="1:16" x14ac:dyDescent="0.25">
      <c r="A1362" s="9">
        <v>16995</v>
      </c>
      <c r="B1362" s="9" t="s">
        <v>17</v>
      </c>
      <c r="C1362" s="9" t="s">
        <v>291</v>
      </c>
      <c r="D1362" s="10">
        <v>40530</v>
      </c>
      <c r="E1362" s="4" t="s">
        <v>110</v>
      </c>
      <c r="F1362" s="5">
        <v>2010</v>
      </c>
      <c r="G1362" s="5">
        <v>8</v>
      </c>
      <c r="H1362" s="4">
        <v>40156</v>
      </c>
      <c r="I1362" s="4" t="s">
        <v>28</v>
      </c>
      <c r="J1362" s="5">
        <v>12</v>
      </c>
      <c r="K1362" s="9">
        <v>42</v>
      </c>
      <c r="L1362" s="9">
        <v>96820</v>
      </c>
      <c r="M1362" s="9" t="s">
        <v>25</v>
      </c>
      <c r="N1362" s="9">
        <v>5809</v>
      </c>
      <c r="O1362" s="9" t="s">
        <v>21</v>
      </c>
      <c r="P1362" s="9" t="s">
        <v>56</v>
      </c>
    </row>
    <row r="1363" spans="1:16" x14ac:dyDescent="0.25">
      <c r="A1363" s="9">
        <v>27715</v>
      </c>
      <c r="B1363" s="9" t="s">
        <v>17</v>
      </c>
      <c r="C1363" s="9" t="s">
        <v>291</v>
      </c>
      <c r="D1363" s="10">
        <v>40805</v>
      </c>
      <c r="E1363" s="4" t="s">
        <v>88</v>
      </c>
      <c r="F1363" s="5">
        <v>2011</v>
      </c>
      <c r="G1363" s="5">
        <v>19</v>
      </c>
      <c r="H1363" s="4">
        <v>40156</v>
      </c>
      <c r="I1363" s="4" t="s">
        <v>28</v>
      </c>
      <c r="J1363" s="5">
        <v>21</v>
      </c>
      <c r="K1363" s="9">
        <v>12</v>
      </c>
      <c r="L1363" s="9">
        <v>189040</v>
      </c>
      <c r="M1363" s="9" t="s">
        <v>25</v>
      </c>
      <c r="N1363" s="9">
        <v>11342</v>
      </c>
      <c r="O1363" s="9" t="s">
        <v>21</v>
      </c>
      <c r="P1363" s="9" t="s">
        <v>49</v>
      </c>
    </row>
    <row r="1364" spans="1:16" x14ac:dyDescent="0.25">
      <c r="A1364" s="9">
        <v>42471</v>
      </c>
      <c r="B1364" s="9" t="s">
        <v>17</v>
      </c>
      <c r="C1364" s="9" t="s">
        <v>291</v>
      </c>
      <c r="D1364" s="10">
        <v>41155</v>
      </c>
      <c r="E1364" s="4" t="s">
        <v>113</v>
      </c>
      <c r="F1364" s="5">
        <v>2012</v>
      </c>
      <c r="G1364" s="5">
        <v>20</v>
      </c>
      <c r="H1364" s="4">
        <v>40156</v>
      </c>
      <c r="I1364" s="4" t="s">
        <v>28</v>
      </c>
      <c r="J1364" s="5">
        <v>32</v>
      </c>
      <c r="K1364" s="9">
        <v>23</v>
      </c>
      <c r="L1364" s="9">
        <v>89780</v>
      </c>
      <c r="M1364" s="9" t="s">
        <v>50</v>
      </c>
      <c r="N1364" s="9">
        <v>8080</v>
      </c>
      <c r="O1364" s="9" t="s">
        <v>21</v>
      </c>
      <c r="P1364" s="9" t="s">
        <v>52</v>
      </c>
    </row>
    <row r="1365" spans="1:16" x14ac:dyDescent="0.25">
      <c r="A1365" s="9">
        <v>34662</v>
      </c>
      <c r="B1365" s="9" t="s">
        <v>17</v>
      </c>
      <c r="C1365" s="9" t="s">
        <v>291</v>
      </c>
      <c r="D1365" s="10">
        <v>41183</v>
      </c>
      <c r="E1365" s="4" t="s">
        <v>98</v>
      </c>
      <c r="F1365" s="5">
        <v>2012</v>
      </c>
      <c r="G1365" s="5">
        <v>4</v>
      </c>
      <c r="H1365" s="4">
        <v>40156</v>
      </c>
      <c r="I1365" s="4" t="s">
        <v>28</v>
      </c>
      <c r="J1365" s="5">
        <v>33</v>
      </c>
      <c r="K1365" s="9">
        <v>35</v>
      </c>
      <c r="L1365" s="9">
        <v>25483620</v>
      </c>
      <c r="M1365" s="9" t="s">
        <v>50</v>
      </c>
      <c r="N1365" s="9">
        <v>2293526</v>
      </c>
      <c r="O1365" s="9" t="s">
        <v>21</v>
      </c>
      <c r="P1365" s="9" t="s">
        <v>59</v>
      </c>
    </row>
    <row r="1366" spans="1:16" x14ac:dyDescent="0.25">
      <c r="A1366" s="9">
        <v>30564</v>
      </c>
      <c r="B1366" s="9" t="s">
        <v>17</v>
      </c>
      <c r="C1366" s="9" t="s">
        <v>292</v>
      </c>
      <c r="D1366" s="10">
        <v>39870</v>
      </c>
      <c r="E1366" s="4" t="s">
        <v>63</v>
      </c>
      <c r="F1366" s="5">
        <v>2009</v>
      </c>
      <c r="G1366" s="5">
        <v>1</v>
      </c>
      <c r="H1366" s="4">
        <v>39870</v>
      </c>
      <c r="I1366" s="4" t="s">
        <v>63</v>
      </c>
      <c r="J1366" s="5">
        <v>0</v>
      </c>
      <c r="K1366" s="9">
        <v>20</v>
      </c>
      <c r="L1366" s="9">
        <v>1212797</v>
      </c>
      <c r="M1366" s="9" t="s">
        <v>50</v>
      </c>
      <c r="N1366" s="9">
        <v>109152</v>
      </c>
      <c r="O1366" s="9" t="s">
        <v>66</v>
      </c>
      <c r="P1366" s="9" t="s">
        <v>67</v>
      </c>
    </row>
    <row r="1367" spans="1:16" x14ac:dyDescent="0.25">
      <c r="A1367" s="9">
        <v>23936</v>
      </c>
      <c r="B1367" s="9" t="s">
        <v>17</v>
      </c>
      <c r="C1367" s="9" t="s">
        <v>292</v>
      </c>
      <c r="D1367" s="10">
        <v>40164</v>
      </c>
      <c r="E1367" s="4" t="s">
        <v>28</v>
      </c>
      <c r="F1367" s="5">
        <v>2009</v>
      </c>
      <c r="G1367" s="5">
        <v>27</v>
      </c>
      <c r="H1367" s="4">
        <v>39870</v>
      </c>
      <c r="I1367" s="4" t="s">
        <v>63</v>
      </c>
      <c r="J1367" s="5">
        <v>9</v>
      </c>
      <c r="K1367" s="9">
        <v>27</v>
      </c>
      <c r="L1367" s="9">
        <v>142780</v>
      </c>
      <c r="M1367" s="9" t="s">
        <v>50</v>
      </c>
      <c r="N1367" s="9">
        <v>12850</v>
      </c>
      <c r="O1367" s="9" t="s">
        <v>21</v>
      </c>
      <c r="P1367" s="9" t="s">
        <v>52</v>
      </c>
    </row>
    <row r="1368" spans="1:16" x14ac:dyDescent="0.25">
      <c r="A1368" s="9">
        <v>771</v>
      </c>
      <c r="B1368" s="9" t="s">
        <v>17</v>
      </c>
      <c r="C1368" s="9" t="s">
        <v>292</v>
      </c>
      <c r="D1368" s="10">
        <v>40710</v>
      </c>
      <c r="E1368" s="4" t="s">
        <v>60</v>
      </c>
      <c r="F1368" s="5">
        <v>2011</v>
      </c>
      <c r="G1368" s="5">
        <v>18</v>
      </c>
      <c r="H1368" s="4">
        <v>39870</v>
      </c>
      <c r="I1368" s="4" t="s">
        <v>63</v>
      </c>
      <c r="J1368" s="5">
        <v>27</v>
      </c>
      <c r="K1368" s="9">
        <v>18</v>
      </c>
      <c r="L1368" s="9">
        <v>177680</v>
      </c>
      <c r="M1368" s="9" t="s">
        <v>43</v>
      </c>
      <c r="N1368" s="9">
        <v>14214</v>
      </c>
      <c r="O1368" s="9" t="s">
        <v>21</v>
      </c>
      <c r="P1368" s="9" t="s">
        <v>40</v>
      </c>
    </row>
    <row r="1369" spans="1:16" x14ac:dyDescent="0.25">
      <c r="A1369" s="9">
        <v>40611</v>
      </c>
      <c r="B1369" s="9" t="s">
        <v>17</v>
      </c>
      <c r="C1369" s="9" t="s">
        <v>292</v>
      </c>
      <c r="D1369" s="10">
        <v>40996</v>
      </c>
      <c r="E1369" s="4" t="s">
        <v>102</v>
      </c>
      <c r="F1369" s="5">
        <v>2012</v>
      </c>
      <c r="G1369" s="5">
        <v>17</v>
      </c>
      <c r="H1369" s="4">
        <v>39870</v>
      </c>
      <c r="I1369" s="4" t="s">
        <v>63</v>
      </c>
      <c r="J1369" s="5">
        <v>37</v>
      </c>
      <c r="K1369" s="9">
        <v>12</v>
      </c>
      <c r="L1369" s="9">
        <v>133660</v>
      </c>
      <c r="M1369" s="9" t="s">
        <v>29</v>
      </c>
      <c r="N1369" s="9">
        <v>2673</v>
      </c>
      <c r="O1369" s="9" t="s">
        <v>21</v>
      </c>
      <c r="P1369" s="9" t="s">
        <v>40</v>
      </c>
    </row>
    <row r="1370" spans="1:16" x14ac:dyDescent="0.25">
      <c r="A1370" s="9">
        <v>40901</v>
      </c>
      <c r="B1370" s="9" t="s">
        <v>17</v>
      </c>
      <c r="C1370" s="9" t="s">
        <v>292</v>
      </c>
      <c r="D1370" s="10">
        <v>41119</v>
      </c>
      <c r="E1370" s="4" t="s">
        <v>103</v>
      </c>
      <c r="F1370" s="5">
        <v>2012</v>
      </c>
      <c r="G1370" s="5">
        <v>29</v>
      </c>
      <c r="H1370" s="4">
        <v>39870</v>
      </c>
      <c r="I1370" s="4" t="s">
        <v>63</v>
      </c>
      <c r="J1370" s="5">
        <v>41</v>
      </c>
      <c r="K1370" s="9">
        <v>40</v>
      </c>
      <c r="L1370" s="9">
        <v>546280</v>
      </c>
      <c r="M1370" s="9" t="s">
        <v>29</v>
      </c>
      <c r="N1370" s="9">
        <v>10926</v>
      </c>
      <c r="O1370" s="9" t="s">
        <v>66</v>
      </c>
      <c r="P1370" s="9" t="s">
        <v>68</v>
      </c>
    </row>
    <row r="1371" spans="1:16" x14ac:dyDescent="0.25">
      <c r="A1371" s="9">
        <v>41634</v>
      </c>
      <c r="B1371" s="9" t="s">
        <v>17</v>
      </c>
      <c r="C1371" s="9" t="s">
        <v>292</v>
      </c>
      <c r="D1371" s="10">
        <v>41133</v>
      </c>
      <c r="E1371" s="4" t="s">
        <v>97</v>
      </c>
      <c r="F1371" s="5">
        <v>2012</v>
      </c>
      <c r="G1371" s="5">
        <v>30</v>
      </c>
      <c r="H1371" s="4">
        <v>39870</v>
      </c>
      <c r="I1371" s="4" t="s">
        <v>63</v>
      </c>
      <c r="J1371" s="5">
        <v>41</v>
      </c>
      <c r="K1371" s="9">
        <v>7</v>
      </c>
      <c r="L1371" s="9">
        <v>114700</v>
      </c>
      <c r="M1371" s="9" t="s">
        <v>25</v>
      </c>
      <c r="N1371" s="9">
        <v>6882</v>
      </c>
      <c r="O1371" s="9" t="s">
        <v>66</v>
      </c>
      <c r="P1371" s="9" t="s">
        <v>68</v>
      </c>
    </row>
    <row r="1372" spans="1:16" x14ac:dyDescent="0.25">
      <c r="A1372" s="9">
        <v>52416</v>
      </c>
      <c r="B1372" s="9" t="s">
        <v>17</v>
      </c>
      <c r="C1372" s="9" t="s">
        <v>293</v>
      </c>
      <c r="D1372" s="10">
        <v>39844</v>
      </c>
      <c r="E1372" s="4" t="s">
        <v>47</v>
      </c>
      <c r="F1372" s="5">
        <v>2009</v>
      </c>
      <c r="G1372" s="5">
        <v>1</v>
      </c>
      <c r="H1372" s="4">
        <v>39844</v>
      </c>
      <c r="I1372" s="4" t="s">
        <v>47</v>
      </c>
      <c r="J1372" s="5">
        <v>0</v>
      </c>
      <c r="K1372" s="9">
        <v>6</v>
      </c>
      <c r="L1372" s="9">
        <v>99620</v>
      </c>
      <c r="M1372" s="9" t="s">
        <v>39</v>
      </c>
      <c r="N1372" s="9">
        <v>4981</v>
      </c>
      <c r="O1372" s="9" t="s">
        <v>21</v>
      </c>
      <c r="P1372" s="9" t="s">
        <v>40</v>
      </c>
    </row>
    <row r="1373" spans="1:16" x14ac:dyDescent="0.25">
      <c r="A1373" s="9">
        <v>42693</v>
      </c>
      <c r="B1373" s="9" t="s">
        <v>17</v>
      </c>
      <c r="C1373" s="9" t="s">
        <v>293</v>
      </c>
      <c r="D1373" s="10">
        <v>39907</v>
      </c>
      <c r="E1373" s="4" t="s">
        <v>108</v>
      </c>
      <c r="F1373" s="5">
        <v>2009</v>
      </c>
      <c r="G1373" s="5">
        <v>32</v>
      </c>
      <c r="H1373" s="4">
        <v>39844</v>
      </c>
      <c r="I1373" s="4" t="s">
        <v>47</v>
      </c>
      <c r="J1373" s="5">
        <v>2</v>
      </c>
      <c r="K1373" s="9">
        <v>33</v>
      </c>
      <c r="L1373" s="9">
        <v>4236520</v>
      </c>
      <c r="M1373" s="9" t="s">
        <v>20</v>
      </c>
      <c r="N1373" s="9">
        <v>42365</v>
      </c>
      <c r="O1373" s="9" t="s">
        <v>21</v>
      </c>
      <c r="P1373" s="9" t="s">
        <v>59</v>
      </c>
    </row>
    <row r="1374" spans="1:16" x14ac:dyDescent="0.25">
      <c r="A1374" s="9">
        <v>10659</v>
      </c>
      <c r="B1374" s="9" t="s">
        <v>17</v>
      </c>
      <c r="C1374" s="9" t="s">
        <v>293</v>
      </c>
      <c r="D1374" s="10">
        <v>39947</v>
      </c>
      <c r="E1374" s="4" t="s">
        <v>48</v>
      </c>
      <c r="F1374" s="5">
        <v>2009</v>
      </c>
      <c r="G1374" s="5">
        <v>5</v>
      </c>
      <c r="H1374" s="4">
        <v>39844</v>
      </c>
      <c r="I1374" s="4" t="s">
        <v>47</v>
      </c>
      <c r="J1374" s="5">
        <v>3</v>
      </c>
      <c r="K1374" s="9">
        <v>40</v>
      </c>
      <c r="L1374" s="9">
        <v>454740</v>
      </c>
      <c r="M1374" s="9">
        <v>0</v>
      </c>
      <c r="N1374" s="9">
        <v>0</v>
      </c>
      <c r="O1374" s="9" t="s">
        <v>21</v>
      </c>
      <c r="P1374" s="9" t="s">
        <v>40</v>
      </c>
    </row>
    <row r="1375" spans="1:16" x14ac:dyDescent="0.25">
      <c r="A1375" s="9">
        <v>29957</v>
      </c>
      <c r="B1375" s="9" t="s">
        <v>17</v>
      </c>
      <c r="C1375" s="9" t="s">
        <v>293</v>
      </c>
      <c r="D1375" s="10">
        <v>40250</v>
      </c>
      <c r="E1375" s="4" t="s">
        <v>85</v>
      </c>
      <c r="F1375" s="5">
        <v>2010</v>
      </c>
      <c r="G1375" s="5">
        <v>15</v>
      </c>
      <c r="H1375" s="4">
        <v>39844</v>
      </c>
      <c r="I1375" s="4" t="s">
        <v>47</v>
      </c>
      <c r="J1375" s="5">
        <v>13</v>
      </c>
      <c r="K1375" s="9">
        <v>31</v>
      </c>
      <c r="L1375" s="9">
        <v>2895240</v>
      </c>
      <c r="M1375" s="9" t="s">
        <v>45</v>
      </c>
      <c r="N1375" s="9">
        <v>202667</v>
      </c>
      <c r="O1375" s="9" t="s">
        <v>21</v>
      </c>
      <c r="P1375" s="9" t="s">
        <v>40</v>
      </c>
    </row>
    <row r="1376" spans="1:16" x14ac:dyDescent="0.25">
      <c r="A1376" s="9">
        <v>49730</v>
      </c>
      <c r="B1376" s="9" t="s">
        <v>17</v>
      </c>
      <c r="C1376" s="9" t="s">
        <v>294</v>
      </c>
      <c r="D1376" s="10">
        <v>39904</v>
      </c>
      <c r="E1376" s="4" t="s">
        <v>108</v>
      </c>
      <c r="F1376" s="5">
        <v>2009</v>
      </c>
      <c r="G1376" s="5">
        <v>1</v>
      </c>
      <c r="H1376" s="4">
        <v>39904</v>
      </c>
      <c r="I1376" s="4" t="s">
        <v>108</v>
      </c>
      <c r="J1376" s="5">
        <v>0</v>
      </c>
      <c r="K1376" s="9">
        <v>3</v>
      </c>
      <c r="L1376" s="9">
        <v>2079120</v>
      </c>
      <c r="M1376" s="9" t="s">
        <v>25</v>
      </c>
      <c r="N1376" s="9">
        <v>124747</v>
      </c>
      <c r="O1376" s="9" t="s">
        <v>26</v>
      </c>
      <c r="P1376" s="9" t="s">
        <v>30</v>
      </c>
    </row>
    <row r="1377" spans="1:16" x14ac:dyDescent="0.25">
      <c r="A1377" s="9">
        <v>56002</v>
      </c>
      <c r="B1377" s="9" t="s">
        <v>17</v>
      </c>
      <c r="C1377" s="9" t="s">
        <v>294</v>
      </c>
      <c r="D1377" s="10">
        <v>39910</v>
      </c>
      <c r="E1377" s="4" t="s">
        <v>108</v>
      </c>
      <c r="F1377" s="5">
        <v>2009</v>
      </c>
      <c r="G1377" s="5">
        <v>2</v>
      </c>
      <c r="H1377" s="4">
        <v>39904</v>
      </c>
      <c r="I1377" s="4" t="s">
        <v>108</v>
      </c>
      <c r="J1377" s="5">
        <v>0</v>
      </c>
      <c r="K1377" s="9">
        <v>21</v>
      </c>
      <c r="L1377" s="9">
        <v>1029060</v>
      </c>
      <c r="M1377" s="9" t="s">
        <v>36</v>
      </c>
      <c r="N1377" s="9">
        <v>41162</v>
      </c>
      <c r="O1377" s="9" t="s">
        <v>21</v>
      </c>
      <c r="P1377" s="9" t="s">
        <v>32</v>
      </c>
    </row>
    <row r="1378" spans="1:16" x14ac:dyDescent="0.25">
      <c r="A1378" s="9">
        <v>27681</v>
      </c>
      <c r="B1378" s="9" t="s">
        <v>17</v>
      </c>
      <c r="C1378" s="9" t="s">
        <v>294</v>
      </c>
      <c r="D1378" s="10">
        <v>40506</v>
      </c>
      <c r="E1378" s="4" t="s">
        <v>65</v>
      </c>
      <c r="F1378" s="5">
        <v>2010</v>
      </c>
      <c r="G1378" s="5">
        <v>8</v>
      </c>
      <c r="H1378" s="4">
        <v>39904</v>
      </c>
      <c r="I1378" s="4" t="s">
        <v>108</v>
      </c>
      <c r="J1378" s="5">
        <v>19</v>
      </c>
      <c r="K1378" s="9">
        <v>7</v>
      </c>
      <c r="L1378" s="9">
        <v>75600</v>
      </c>
      <c r="M1378" s="9" t="s">
        <v>25</v>
      </c>
      <c r="N1378" s="9">
        <v>4536</v>
      </c>
      <c r="O1378" s="9" t="s">
        <v>21</v>
      </c>
      <c r="P1378" s="9" t="s">
        <v>40</v>
      </c>
    </row>
    <row r="1379" spans="1:16" x14ac:dyDescent="0.25">
      <c r="A1379" s="9">
        <v>54401</v>
      </c>
      <c r="B1379" s="9" t="s">
        <v>17</v>
      </c>
      <c r="C1379" s="9" t="s">
        <v>294</v>
      </c>
      <c r="D1379" s="10">
        <v>40645</v>
      </c>
      <c r="E1379" s="4" t="s">
        <v>53</v>
      </c>
      <c r="F1379" s="5">
        <v>2011</v>
      </c>
      <c r="G1379" s="5">
        <v>25</v>
      </c>
      <c r="H1379" s="4">
        <v>39904</v>
      </c>
      <c r="I1379" s="4" t="s">
        <v>108</v>
      </c>
      <c r="J1379" s="5">
        <v>24</v>
      </c>
      <c r="K1379" s="9">
        <v>34</v>
      </c>
      <c r="L1379" s="9">
        <v>1340040</v>
      </c>
      <c r="M1379" s="9" t="s">
        <v>45</v>
      </c>
      <c r="N1379" s="9">
        <v>93803</v>
      </c>
      <c r="O1379" s="9" t="s">
        <v>21</v>
      </c>
      <c r="P1379" s="9" t="s">
        <v>49</v>
      </c>
    </row>
    <row r="1380" spans="1:16" x14ac:dyDescent="0.25">
      <c r="A1380" s="9">
        <v>38530</v>
      </c>
      <c r="B1380" s="9" t="s">
        <v>41</v>
      </c>
      <c r="C1380" s="9" t="s">
        <v>294</v>
      </c>
      <c r="D1380" s="10">
        <v>40650</v>
      </c>
      <c r="E1380" s="4" t="s">
        <v>53</v>
      </c>
      <c r="F1380" s="5">
        <v>2011</v>
      </c>
      <c r="G1380" s="5">
        <v>13</v>
      </c>
      <c r="H1380" s="4">
        <v>39904</v>
      </c>
      <c r="I1380" s="4" t="s">
        <v>108</v>
      </c>
      <c r="J1380" s="5">
        <v>24</v>
      </c>
      <c r="K1380" s="9">
        <v>47</v>
      </c>
      <c r="L1380" s="9">
        <v>3960740</v>
      </c>
      <c r="M1380" s="9" t="s">
        <v>51</v>
      </c>
      <c r="N1380" s="9">
        <v>118822</v>
      </c>
      <c r="O1380" s="9" t="s">
        <v>21</v>
      </c>
      <c r="P1380" s="9" t="s">
        <v>49</v>
      </c>
    </row>
    <row r="1381" spans="1:16" x14ac:dyDescent="0.25">
      <c r="A1381" s="9">
        <v>7846</v>
      </c>
      <c r="B1381" s="9" t="s">
        <v>17</v>
      </c>
      <c r="C1381" s="9" t="s">
        <v>294</v>
      </c>
      <c r="D1381" s="10">
        <v>40719</v>
      </c>
      <c r="E1381" s="4" t="s">
        <v>60</v>
      </c>
      <c r="F1381" s="5">
        <v>2011</v>
      </c>
      <c r="G1381" s="5">
        <v>18</v>
      </c>
      <c r="H1381" s="4">
        <v>39904</v>
      </c>
      <c r="I1381" s="4" t="s">
        <v>108</v>
      </c>
      <c r="J1381" s="5">
        <v>26</v>
      </c>
      <c r="K1381" s="9">
        <v>47</v>
      </c>
      <c r="L1381" s="9">
        <v>5852660</v>
      </c>
      <c r="M1381" s="9" t="s">
        <v>50</v>
      </c>
      <c r="N1381" s="9">
        <v>526739</v>
      </c>
      <c r="O1381" s="9" t="s">
        <v>21</v>
      </c>
      <c r="P1381" s="9" t="s">
        <v>49</v>
      </c>
    </row>
    <row r="1382" spans="1:16" x14ac:dyDescent="0.25">
      <c r="A1382" s="9">
        <v>21824</v>
      </c>
      <c r="B1382" s="9" t="s">
        <v>41</v>
      </c>
      <c r="C1382" s="9" t="s">
        <v>294</v>
      </c>
      <c r="D1382" s="10">
        <v>40726</v>
      </c>
      <c r="E1382" s="4" t="s">
        <v>101</v>
      </c>
      <c r="F1382" s="5">
        <v>2011</v>
      </c>
      <c r="G1382" s="5">
        <v>26</v>
      </c>
      <c r="H1382" s="4">
        <v>39904</v>
      </c>
      <c r="I1382" s="4" t="s">
        <v>108</v>
      </c>
      <c r="J1382" s="5">
        <v>27</v>
      </c>
      <c r="K1382" s="9">
        <v>37</v>
      </c>
      <c r="L1382" s="9">
        <v>6703100</v>
      </c>
      <c r="M1382" s="9" t="s">
        <v>36</v>
      </c>
      <c r="N1382" s="9">
        <v>268124</v>
      </c>
      <c r="O1382" s="9" t="s">
        <v>26</v>
      </c>
      <c r="P1382" s="9" t="s">
        <v>27</v>
      </c>
    </row>
    <row r="1383" spans="1:16" x14ac:dyDescent="0.25">
      <c r="A1383" s="9">
        <v>12837</v>
      </c>
      <c r="B1383" s="9" t="s">
        <v>17</v>
      </c>
      <c r="C1383" s="9" t="s">
        <v>294</v>
      </c>
      <c r="D1383" s="10">
        <v>40951</v>
      </c>
      <c r="E1383" s="4" t="s">
        <v>61</v>
      </c>
      <c r="F1383" s="5">
        <v>2012</v>
      </c>
      <c r="G1383" s="5">
        <v>3</v>
      </c>
      <c r="H1383" s="4">
        <v>39904</v>
      </c>
      <c r="I1383" s="4" t="s">
        <v>108</v>
      </c>
      <c r="J1383" s="5">
        <v>34</v>
      </c>
      <c r="K1383" s="9">
        <v>22</v>
      </c>
      <c r="L1383" s="9">
        <v>132380</v>
      </c>
      <c r="M1383" s="9" t="s">
        <v>29</v>
      </c>
      <c r="N1383" s="9">
        <v>2648</v>
      </c>
      <c r="O1383" s="9" t="s">
        <v>21</v>
      </c>
      <c r="P1383" s="9" t="s">
        <v>22</v>
      </c>
    </row>
    <row r="1384" spans="1:16" x14ac:dyDescent="0.25">
      <c r="A1384" s="9">
        <v>30436</v>
      </c>
      <c r="B1384" s="9" t="s">
        <v>17</v>
      </c>
      <c r="C1384" s="9" t="s">
        <v>294</v>
      </c>
      <c r="D1384" s="10">
        <v>41097</v>
      </c>
      <c r="E1384" s="4" t="s">
        <v>103</v>
      </c>
      <c r="F1384" s="5">
        <v>2012</v>
      </c>
      <c r="G1384" s="5">
        <v>13</v>
      </c>
      <c r="H1384" s="4">
        <v>39904</v>
      </c>
      <c r="I1384" s="4" t="s">
        <v>108</v>
      </c>
      <c r="J1384" s="5">
        <v>39</v>
      </c>
      <c r="K1384" s="9">
        <v>30</v>
      </c>
      <c r="L1384" s="9">
        <v>242380</v>
      </c>
      <c r="M1384" s="9" t="s">
        <v>50</v>
      </c>
      <c r="N1384" s="9">
        <v>21814</v>
      </c>
      <c r="O1384" s="9" t="s">
        <v>21</v>
      </c>
      <c r="P1384" s="9" t="s">
        <v>49</v>
      </c>
    </row>
    <row r="1385" spans="1:16" x14ac:dyDescent="0.25">
      <c r="A1385" s="9">
        <v>614</v>
      </c>
      <c r="B1385" s="9" t="s">
        <v>41</v>
      </c>
      <c r="C1385" s="9" t="s">
        <v>294</v>
      </c>
      <c r="D1385" s="10">
        <v>41243</v>
      </c>
      <c r="E1385" s="4" t="s">
        <v>71</v>
      </c>
      <c r="F1385" s="5">
        <v>2012</v>
      </c>
      <c r="G1385" s="5">
        <v>8</v>
      </c>
      <c r="H1385" s="4">
        <v>39904</v>
      </c>
      <c r="I1385" s="4" t="s">
        <v>108</v>
      </c>
      <c r="J1385" s="5">
        <v>43</v>
      </c>
      <c r="K1385" s="9">
        <v>41</v>
      </c>
      <c r="L1385" s="9">
        <v>1256440</v>
      </c>
      <c r="M1385" s="9">
        <v>0</v>
      </c>
      <c r="N1385" s="9">
        <v>0</v>
      </c>
      <c r="O1385" s="9" t="s">
        <v>26</v>
      </c>
      <c r="P1385" s="9" t="s">
        <v>27</v>
      </c>
    </row>
    <row r="1386" spans="1:16" x14ac:dyDescent="0.25">
      <c r="A1386" s="9">
        <v>17152</v>
      </c>
      <c r="B1386" s="9" t="s">
        <v>17</v>
      </c>
      <c r="C1386" s="9" t="s">
        <v>294</v>
      </c>
      <c r="D1386" s="10">
        <v>41246</v>
      </c>
      <c r="E1386" s="4" t="s">
        <v>86</v>
      </c>
      <c r="F1386" s="5">
        <v>2012</v>
      </c>
      <c r="G1386" s="5">
        <v>31</v>
      </c>
      <c r="H1386" s="4">
        <v>39904</v>
      </c>
      <c r="I1386" s="4" t="s">
        <v>108</v>
      </c>
      <c r="J1386" s="5">
        <v>44</v>
      </c>
      <c r="K1386" s="9">
        <v>32</v>
      </c>
      <c r="L1386" s="9">
        <v>472900</v>
      </c>
      <c r="M1386" s="9" t="s">
        <v>25</v>
      </c>
      <c r="N1386" s="9">
        <v>28374</v>
      </c>
      <c r="O1386" s="9" t="s">
        <v>21</v>
      </c>
      <c r="P1386" s="9" t="s">
        <v>59</v>
      </c>
    </row>
    <row r="1387" spans="1:16" x14ac:dyDescent="0.25">
      <c r="A1387" s="9">
        <v>28354</v>
      </c>
      <c r="B1387" s="9" t="s">
        <v>17</v>
      </c>
      <c r="C1387" s="9" t="s">
        <v>295</v>
      </c>
      <c r="D1387" s="10">
        <v>39899</v>
      </c>
      <c r="E1387" s="4" t="s">
        <v>74</v>
      </c>
      <c r="F1387" s="5">
        <v>2009</v>
      </c>
      <c r="G1387" s="5">
        <v>1</v>
      </c>
      <c r="H1387" s="4">
        <v>39899</v>
      </c>
      <c r="I1387" s="4" t="s">
        <v>74</v>
      </c>
      <c r="J1387" s="5">
        <v>0</v>
      </c>
      <c r="K1387" s="9">
        <v>34</v>
      </c>
      <c r="L1387" s="9">
        <v>1015320</v>
      </c>
      <c r="M1387" s="9" t="s">
        <v>69</v>
      </c>
      <c r="N1387" s="9">
        <v>101532</v>
      </c>
      <c r="O1387" s="9" t="s">
        <v>66</v>
      </c>
      <c r="P1387" s="9" t="s">
        <v>68</v>
      </c>
    </row>
    <row r="1388" spans="1:16" x14ac:dyDescent="0.25">
      <c r="A1388" s="9">
        <v>12706</v>
      </c>
      <c r="B1388" s="9" t="s">
        <v>41</v>
      </c>
      <c r="C1388" s="9" t="s">
        <v>295</v>
      </c>
      <c r="D1388" s="10">
        <v>40137</v>
      </c>
      <c r="E1388" s="4" t="s">
        <v>90</v>
      </c>
      <c r="F1388" s="5">
        <v>2009</v>
      </c>
      <c r="G1388" s="5">
        <v>28</v>
      </c>
      <c r="H1388" s="4">
        <v>39899</v>
      </c>
      <c r="I1388" s="4" t="s">
        <v>74</v>
      </c>
      <c r="J1388" s="5">
        <v>7</v>
      </c>
      <c r="K1388" s="9">
        <v>46</v>
      </c>
      <c r="L1388" s="9">
        <v>4989380</v>
      </c>
      <c r="M1388" s="9" t="s">
        <v>50</v>
      </c>
      <c r="N1388" s="9">
        <v>449044</v>
      </c>
      <c r="O1388" s="9" t="s">
        <v>26</v>
      </c>
      <c r="P1388" s="9" t="s">
        <v>44</v>
      </c>
    </row>
    <row r="1389" spans="1:16" x14ac:dyDescent="0.25">
      <c r="A1389" s="9">
        <v>55040</v>
      </c>
      <c r="B1389" s="9" t="s">
        <v>17</v>
      </c>
      <c r="C1389" s="9" t="s">
        <v>295</v>
      </c>
      <c r="D1389" s="10">
        <v>40151</v>
      </c>
      <c r="E1389" s="4" t="s">
        <v>28</v>
      </c>
      <c r="F1389" s="5">
        <v>2009</v>
      </c>
      <c r="G1389" s="5">
        <v>21</v>
      </c>
      <c r="H1389" s="4">
        <v>39899</v>
      </c>
      <c r="I1389" s="4" t="s">
        <v>74</v>
      </c>
      <c r="J1389" s="5">
        <v>8</v>
      </c>
      <c r="K1389" s="9">
        <v>8</v>
      </c>
      <c r="L1389" s="9">
        <v>584760</v>
      </c>
      <c r="M1389" s="9" t="s">
        <v>39</v>
      </c>
      <c r="N1389" s="9">
        <v>29238</v>
      </c>
      <c r="O1389" s="9" t="s">
        <v>21</v>
      </c>
      <c r="P1389" s="9" t="s">
        <v>59</v>
      </c>
    </row>
    <row r="1390" spans="1:16" x14ac:dyDescent="0.25">
      <c r="A1390" s="9">
        <v>28832</v>
      </c>
      <c r="B1390" s="9" t="s">
        <v>17</v>
      </c>
      <c r="C1390" s="9" t="s">
        <v>295</v>
      </c>
      <c r="D1390" s="10">
        <v>40445</v>
      </c>
      <c r="E1390" s="4" t="s">
        <v>115</v>
      </c>
      <c r="F1390" s="5">
        <v>2010</v>
      </c>
      <c r="G1390" s="5">
        <v>5</v>
      </c>
      <c r="H1390" s="4">
        <v>39899</v>
      </c>
      <c r="I1390" s="4" t="s">
        <v>74</v>
      </c>
      <c r="J1390" s="5">
        <v>17</v>
      </c>
      <c r="K1390" s="9">
        <v>46</v>
      </c>
      <c r="L1390" s="9">
        <v>3001680</v>
      </c>
      <c r="M1390" s="9" t="s">
        <v>69</v>
      </c>
      <c r="N1390" s="9">
        <v>300168</v>
      </c>
      <c r="O1390" s="9" t="s">
        <v>21</v>
      </c>
      <c r="P1390" s="9" t="s">
        <v>32</v>
      </c>
    </row>
    <row r="1391" spans="1:16" x14ac:dyDescent="0.25">
      <c r="A1391" s="9">
        <v>32129</v>
      </c>
      <c r="B1391" s="9" t="s">
        <v>17</v>
      </c>
      <c r="C1391" s="9" t="s">
        <v>295</v>
      </c>
      <c r="D1391" s="10">
        <v>40581</v>
      </c>
      <c r="E1391" s="4" t="s">
        <v>35</v>
      </c>
      <c r="F1391" s="5">
        <v>2011</v>
      </c>
      <c r="G1391" s="5">
        <v>25</v>
      </c>
      <c r="H1391" s="4">
        <v>39899</v>
      </c>
      <c r="I1391" s="4" t="s">
        <v>74</v>
      </c>
      <c r="J1391" s="5">
        <v>22</v>
      </c>
      <c r="K1391" s="9">
        <v>20</v>
      </c>
      <c r="L1391" s="9">
        <v>258540</v>
      </c>
      <c r="M1391" s="9" t="s">
        <v>45</v>
      </c>
      <c r="N1391" s="9">
        <v>18098</v>
      </c>
      <c r="O1391" s="9" t="s">
        <v>21</v>
      </c>
      <c r="P1391" s="9" t="s">
        <v>40</v>
      </c>
    </row>
    <row r="1392" spans="1:16" x14ac:dyDescent="0.25">
      <c r="A1392" s="9">
        <v>12486</v>
      </c>
      <c r="B1392" s="9" t="s">
        <v>17</v>
      </c>
      <c r="C1392" s="9" t="s">
        <v>295</v>
      </c>
      <c r="D1392" s="10">
        <v>40594</v>
      </c>
      <c r="E1392" s="4" t="s">
        <v>35</v>
      </c>
      <c r="F1392" s="5">
        <v>2011</v>
      </c>
      <c r="G1392" s="5">
        <v>8</v>
      </c>
      <c r="H1392" s="4">
        <v>39899</v>
      </c>
      <c r="I1392" s="4" t="s">
        <v>74</v>
      </c>
      <c r="J1392" s="5">
        <v>22</v>
      </c>
      <c r="K1392" s="9">
        <v>31</v>
      </c>
      <c r="L1392" s="9">
        <v>6162660</v>
      </c>
      <c r="M1392" s="9" t="s">
        <v>43</v>
      </c>
      <c r="N1392" s="9">
        <v>493013</v>
      </c>
      <c r="O1392" s="9" t="s">
        <v>26</v>
      </c>
      <c r="P1392" s="9" t="s">
        <v>44</v>
      </c>
    </row>
    <row r="1393" spans="1:16" x14ac:dyDescent="0.25">
      <c r="A1393" s="9">
        <v>20898</v>
      </c>
      <c r="B1393" s="9" t="s">
        <v>17</v>
      </c>
      <c r="C1393" s="9" t="s">
        <v>295</v>
      </c>
      <c r="D1393" s="10">
        <v>40846</v>
      </c>
      <c r="E1393" s="4" t="s">
        <v>38</v>
      </c>
      <c r="F1393" s="5">
        <v>2011</v>
      </c>
      <c r="G1393" s="5">
        <v>21</v>
      </c>
      <c r="H1393" s="4">
        <v>39899</v>
      </c>
      <c r="I1393" s="4" t="s">
        <v>74</v>
      </c>
      <c r="J1393" s="5">
        <v>31</v>
      </c>
      <c r="K1393" s="9">
        <v>33</v>
      </c>
      <c r="L1393" s="9">
        <v>3513186</v>
      </c>
      <c r="M1393" s="9" t="s">
        <v>50</v>
      </c>
      <c r="N1393" s="9">
        <v>316187</v>
      </c>
      <c r="O1393" s="9" t="s">
        <v>66</v>
      </c>
      <c r="P1393" s="9" t="s">
        <v>67</v>
      </c>
    </row>
    <row r="1394" spans="1:16" x14ac:dyDescent="0.25">
      <c r="A1394" s="9">
        <v>56676</v>
      </c>
      <c r="B1394" s="9" t="s">
        <v>17</v>
      </c>
      <c r="C1394" s="9" t="s">
        <v>295</v>
      </c>
      <c r="D1394" s="10">
        <v>41207</v>
      </c>
      <c r="E1394" s="4" t="s">
        <v>98</v>
      </c>
      <c r="F1394" s="5">
        <v>2012</v>
      </c>
      <c r="G1394" s="5">
        <v>31</v>
      </c>
      <c r="H1394" s="4">
        <v>39899</v>
      </c>
      <c r="I1394" s="4" t="s">
        <v>74</v>
      </c>
      <c r="J1394" s="5">
        <v>42</v>
      </c>
      <c r="K1394" s="9">
        <v>39</v>
      </c>
      <c r="L1394" s="9">
        <v>412940</v>
      </c>
      <c r="M1394" s="9" t="s">
        <v>43</v>
      </c>
      <c r="N1394" s="9">
        <v>33035</v>
      </c>
      <c r="O1394" s="9" t="s">
        <v>21</v>
      </c>
      <c r="P1394" s="9" t="s">
        <v>40</v>
      </c>
    </row>
    <row r="1395" spans="1:16" x14ac:dyDescent="0.25">
      <c r="A1395" s="9">
        <v>36067</v>
      </c>
      <c r="B1395" s="9" t="s">
        <v>41</v>
      </c>
      <c r="C1395" s="9" t="s">
        <v>296</v>
      </c>
      <c r="D1395" s="10">
        <v>39910</v>
      </c>
      <c r="E1395" s="4" t="s">
        <v>108</v>
      </c>
      <c r="F1395" s="5">
        <v>2009</v>
      </c>
      <c r="G1395" s="5">
        <v>1</v>
      </c>
      <c r="H1395" s="4">
        <v>39910</v>
      </c>
      <c r="I1395" s="4" t="s">
        <v>108</v>
      </c>
      <c r="J1395" s="5">
        <v>0</v>
      </c>
      <c r="K1395" s="9">
        <v>37</v>
      </c>
      <c r="L1395" s="9">
        <v>12352580</v>
      </c>
      <c r="M1395" s="9" t="s">
        <v>36</v>
      </c>
      <c r="N1395" s="9">
        <v>494103</v>
      </c>
      <c r="O1395" s="9" t="s">
        <v>21</v>
      </c>
      <c r="P1395" s="9" t="s">
        <v>59</v>
      </c>
    </row>
    <row r="1396" spans="1:16" x14ac:dyDescent="0.25">
      <c r="A1396" s="9">
        <v>2725</v>
      </c>
      <c r="B1396" s="9" t="s">
        <v>17</v>
      </c>
      <c r="C1396" s="9" t="s">
        <v>296</v>
      </c>
      <c r="D1396" s="10">
        <v>39953</v>
      </c>
      <c r="E1396" s="4" t="s">
        <v>48</v>
      </c>
      <c r="F1396" s="5">
        <v>2009</v>
      </c>
      <c r="G1396" s="5">
        <v>8</v>
      </c>
      <c r="H1396" s="4">
        <v>39910</v>
      </c>
      <c r="I1396" s="4" t="s">
        <v>108</v>
      </c>
      <c r="J1396" s="5">
        <v>1</v>
      </c>
      <c r="K1396" s="9">
        <v>39</v>
      </c>
      <c r="L1396" s="9">
        <v>4356862</v>
      </c>
      <c r="M1396" s="9" t="s">
        <v>20</v>
      </c>
      <c r="N1396" s="9">
        <v>43569</v>
      </c>
      <c r="O1396" s="9" t="s">
        <v>66</v>
      </c>
      <c r="P1396" s="9" t="s">
        <v>67</v>
      </c>
    </row>
    <row r="1397" spans="1:16" x14ac:dyDescent="0.25">
      <c r="A1397" s="9">
        <v>14114</v>
      </c>
      <c r="B1397" s="9" t="s">
        <v>17</v>
      </c>
      <c r="C1397" s="9" t="s">
        <v>296</v>
      </c>
      <c r="D1397" s="10">
        <v>39968</v>
      </c>
      <c r="E1397" s="4" t="s">
        <v>76</v>
      </c>
      <c r="F1397" s="5">
        <v>2009</v>
      </c>
      <c r="G1397" s="5">
        <v>21</v>
      </c>
      <c r="H1397" s="4">
        <v>39910</v>
      </c>
      <c r="I1397" s="4" t="s">
        <v>108</v>
      </c>
      <c r="J1397" s="5">
        <v>1</v>
      </c>
      <c r="K1397" s="9">
        <v>29</v>
      </c>
      <c r="L1397" s="9">
        <v>130320</v>
      </c>
      <c r="M1397" s="9" t="s">
        <v>51</v>
      </c>
      <c r="N1397" s="9">
        <v>3910</v>
      </c>
      <c r="O1397" s="9" t="s">
        <v>21</v>
      </c>
      <c r="P1397" s="9" t="s">
        <v>56</v>
      </c>
    </row>
    <row r="1398" spans="1:16" x14ac:dyDescent="0.25">
      <c r="A1398" s="9">
        <v>12580</v>
      </c>
      <c r="B1398" s="9" t="s">
        <v>41</v>
      </c>
      <c r="C1398" s="9" t="s">
        <v>296</v>
      </c>
      <c r="D1398" s="10">
        <v>40191</v>
      </c>
      <c r="E1398" s="4" t="s">
        <v>64</v>
      </c>
      <c r="F1398" s="5">
        <v>2010</v>
      </c>
      <c r="G1398" s="5">
        <v>5</v>
      </c>
      <c r="H1398" s="4">
        <v>39910</v>
      </c>
      <c r="I1398" s="4" t="s">
        <v>108</v>
      </c>
      <c r="J1398" s="5">
        <v>9</v>
      </c>
      <c r="K1398" s="9">
        <v>43</v>
      </c>
      <c r="L1398" s="9">
        <v>281440</v>
      </c>
      <c r="M1398" s="9" t="s">
        <v>36</v>
      </c>
      <c r="N1398" s="9">
        <v>11258</v>
      </c>
      <c r="O1398" s="9" t="s">
        <v>21</v>
      </c>
      <c r="P1398" s="9" t="s">
        <v>52</v>
      </c>
    </row>
    <row r="1399" spans="1:16" x14ac:dyDescent="0.25">
      <c r="A1399" s="9">
        <v>57190</v>
      </c>
      <c r="B1399" s="9" t="s">
        <v>41</v>
      </c>
      <c r="C1399" s="9" t="s">
        <v>296</v>
      </c>
      <c r="D1399" s="10">
        <v>40326</v>
      </c>
      <c r="E1399" s="4" t="s">
        <v>33</v>
      </c>
      <c r="F1399" s="5">
        <v>2010</v>
      </c>
      <c r="G1399" s="5">
        <v>14</v>
      </c>
      <c r="H1399" s="4">
        <v>39910</v>
      </c>
      <c r="I1399" s="4" t="s">
        <v>108</v>
      </c>
      <c r="J1399" s="5">
        <v>13</v>
      </c>
      <c r="K1399" s="9">
        <v>48</v>
      </c>
      <c r="L1399" s="9">
        <v>4105660</v>
      </c>
      <c r="M1399" s="9" t="s">
        <v>29</v>
      </c>
      <c r="N1399" s="9">
        <v>82113</v>
      </c>
      <c r="O1399" s="9" t="s">
        <v>66</v>
      </c>
      <c r="P1399" s="9" t="s">
        <v>75</v>
      </c>
    </row>
    <row r="1400" spans="1:16" x14ac:dyDescent="0.25">
      <c r="A1400" s="9">
        <v>26401</v>
      </c>
      <c r="B1400" s="9" t="s">
        <v>17</v>
      </c>
      <c r="C1400" s="9" t="s">
        <v>296</v>
      </c>
      <c r="D1400" s="10">
        <v>40464</v>
      </c>
      <c r="E1400" s="4" t="s">
        <v>96</v>
      </c>
      <c r="F1400" s="5">
        <v>2010</v>
      </c>
      <c r="G1400" s="5">
        <v>29</v>
      </c>
      <c r="H1400" s="4">
        <v>39910</v>
      </c>
      <c r="I1400" s="4" t="s">
        <v>108</v>
      </c>
      <c r="J1400" s="5">
        <v>18</v>
      </c>
      <c r="K1400" s="9">
        <v>1</v>
      </c>
      <c r="L1400" s="9">
        <v>830000</v>
      </c>
      <c r="M1400" s="9" t="s">
        <v>45</v>
      </c>
      <c r="N1400" s="9">
        <v>58100</v>
      </c>
      <c r="O1400" s="9" t="s">
        <v>21</v>
      </c>
      <c r="P1400" s="9" t="s">
        <v>49</v>
      </c>
    </row>
    <row r="1401" spans="1:16" x14ac:dyDescent="0.25">
      <c r="A1401" s="9">
        <v>32389</v>
      </c>
      <c r="B1401" s="9" t="s">
        <v>17</v>
      </c>
      <c r="C1401" s="9" t="s">
        <v>296</v>
      </c>
      <c r="D1401" s="10">
        <v>40482</v>
      </c>
      <c r="E1401" s="4" t="s">
        <v>96</v>
      </c>
      <c r="F1401" s="5">
        <v>2010</v>
      </c>
      <c r="G1401" s="5">
        <v>14</v>
      </c>
      <c r="H1401" s="4">
        <v>39910</v>
      </c>
      <c r="I1401" s="4" t="s">
        <v>108</v>
      </c>
      <c r="J1401" s="5">
        <v>18</v>
      </c>
      <c r="K1401" s="9">
        <v>23</v>
      </c>
      <c r="L1401" s="9">
        <v>1868140</v>
      </c>
      <c r="M1401" s="9" t="s">
        <v>45</v>
      </c>
      <c r="N1401" s="9">
        <v>130770</v>
      </c>
      <c r="O1401" s="9" t="s">
        <v>66</v>
      </c>
      <c r="P1401" s="9" t="s">
        <v>68</v>
      </c>
    </row>
    <row r="1402" spans="1:16" x14ac:dyDescent="0.25">
      <c r="A1402" s="9">
        <v>1575</v>
      </c>
      <c r="B1402" s="9" t="s">
        <v>17</v>
      </c>
      <c r="C1402" s="9" t="s">
        <v>296</v>
      </c>
      <c r="D1402" s="10">
        <v>40886</v>
      </c>
      <c r="E1402" s="4" t="s">
        <v>42</v>
      </c>
      <c r="F1402" s="5">
        <v>2011</v>
      </c>
      <c r="G1402" s="5">
        <v>32</v>
      </c>
      <c r="H1402" s="4">
        <v>39910</v>
      </c>
      <c r="I1402" s="4" t="s">
        <v>108</v>
      </c>
      <c r="J1402" s="5">
        <v>32</v>
      </c>
      <c r="K1402" s="9">
        <v>26</v>
      </c>
      <c r="L1402" s="9">
        <v>267300</v>
      </c>
      <c r="M1402" s="9" t="s">
        <v>39</v>
      </c>
      <c r="N1402" s="9">
        <v>13365</v>
      </c>
      <c r="O1402" s="9" t="s">
        <v>21</v>
      </c>
      <c r="P1402" s="9" t="s">
        <v>40</v>
      </c>
    </row>
    <row r="1403" spans="1:16" x14ac:dyDescent="0.25">
      <c r="A1403" s="9">
        <v>29666</v>
      </c>
      <c r="B1403" s="9" t="s">
        <v>17</v>
      </c>
      <c r="C1403" s="9" t="s">
        <v>296</v>
      </c>
      <c r="D1403" s="10">
        <v>40907</v>
      </c>
      <c r="E1403" s="4" t="s">
        <v>42</v>
      </c>
      <c r="F1403" s="5">
        <v>2011</v>
      </c>
      <c r="G1403" s="5">
        <v>10</v>
      </c>
      <c r="H1403" s="4">
        <v>39910</v>
      </c>
      <c r="I1403" s="4" t="s">
        <v>108</v>
      </c>
      <c r="J1403" s="5">
        <v>32</v>
      </c>
      <c r="K1403" s="9">
        <v>29</v>
      </c>
      <c r="L1403" s="9">
        <v>311720</v>
      </c>
      <c r="M1403" s="9" t="s">
        <v>50</v>
      </c>
      <c r="N1403" s="9">
        <v>28055</v>
      </c>
      <c r="O1403" s="9" t="s">
        <v>21</v>
      </c>
      <c r="P1403" s="9" t="s">
        <v>40</v>
      </c>
    </row>
    <row r="1404" spans="1:16" x14ac:dyDescent="0.25">
      <c r="A1404" s="9">
        <v>34595</v>
      </c>
      <c r="B1404" s="9" t="s">
        <v>17</v>
      </c>
      <c r="C1404" s="9" t="s">
        <v>296</v>
      </c>
      <c r="D1404" s="10">
        <v>41109</v>
      </c>
      <c r="E1404" s="4" t="s">
        <v>103</v>
      </c>
      <c r="F1404" s="5">
        <v>2012</v>
      </c>
      <c r="G1404" s="5">
        <v>31</v>
      </c>
      <c r="H1404" s="4">
        <v>39910</v>
      </c>
      <c r="I1404" s="4" t="s">
        <v>108</v>
      </c>
      <c r="J1404" s="5">
        <v>39</v>
      </c>
      <c r="K1404" s="9">
        <v>12</v>
      </c>
      <c r="L1404" s="9">
        <v>977300</v>
      </c>
      <c r="M1404" s="9" t="s">
        <v>45</v>
      </c>
      <c r="N1404" s="9">
        <v>68411</v>
      </c>
      <c r="O1404" s="9" t="s">
        <v>21</v>
      </c>
      <c r="P1404" s="9" t="s">
        <v>40</v>
      </c>
    </row>
    <row r="1405" spans="1:16" x14ac:dyDescent="0.25">
      <c r="A1405" s="9">
        <v>22083</v>
      </c>
      <c r="B1405" s="9" t="s">
        <v>17</v>
      </c>
      <c r="C1405" s="9" t="s">
        <v>297</v>
      </c>
      <c r="D1405" s="10">
        <v>39861</v>
      </c>
      <c r="E1405" s="4" t="s">
        <v>63</v>
      </c>
      <c r="F1405" s="5">
        <v>2009</v>
      </c>
      <c r="G1405" s="5">
        <v>1</v>
      </c>
      <c r="H1405" s="4">
        <v>39861</v>
      </c>
      <c r="I1405" s="4" t="s">
        <v>63</v>
      </c>
      <c r="J1405" s="5">
        <v>0</v>
      </c>
      <c r="K1405" s="9">
        <v>2</v>
      </c>
      <c r="L1405" s="9">
        <v>33620</v>
      </c>
      <c r="M1405" s="9" t="s">
        <v>39</v>
      </c>
      <c r="N1405" s="9">
        <v>1681</v>
      </c>
      <c r="O1405" s="9" t="s">
        <v>21</v>
      </c>
      <c r="P1405" s="9" t="s">
        <v>40</v>
      </c>
    </row>
    <row r="1406" spans="1:16" x14ac:dyDescent="0.25">
      <c r="A1406" s="9">
        <v>40485</v>
      </c>
      <c r="B1406" s="9" t="s">
        <v>17</v>
      </c>
      <c r="C1406" s="9" t="s">
        <v>297</v>
      </c>
      <c r="D1406" s="10">
        <v>40174</v>
      </c>
      <c r="E1406" s="4" t="s">
        <v>28</v>
      </c>
      <c r="F1406" s="5">
        <v>2009</v>
      </c>
      <c r="G1406" s="5">
        <v>18</v>
      </c>
      <c r="H1406" s="4">
        <v>39861</v>
      </c>
      <c r="I1406" s="4" t="s">
        <v>63</v>
      </c>
      <c r="J1406" s="5">
        <v>10</v>
      </c>
      <c r="K1406" s="9">
        <v>36</v>
      </c>
      <c r="L1406" s="9">
        <v>444500</v>
      </c>
      <c r="M1406" s="9" t="s">
        <v>39</v>
      </c>
      <c r="N1406" s="9">
        <v>22225</v>
      </c>
      <c r="O1406" s="9" t="s">
        <v>21</v>
      </c>
      <c r="P1406" s="9" t="s">
        <v>40</v>
      </c>
    </row>
    <row r="1407" spans="1:16" x14ac:dyDescent="0.25">
      <c r="A1407" s="9">
        <v>13090</v>
      </c>
      <c r="B1407" s="9" t="s">
        <v>17</v>
      </c>
      <c r="C1407" s="9" t="s">
        <v>297</v>
      </c>
      <c r="D1407" s="10">
        <v>40385</v>
      </c>
      <c r="E1407" s="4" t="s">
        <v>58</v>
      </c>
      <c r="F1407" s="5">
        <v>2010</v>
      </c>
      <c r="G1407" s="5">
        <v>28</v>
      </c>
      <c r="H1407" s="4">
        <v>39861</v>
      </c>
      <c r="I1407" s="4" t="s">
        <v>63</v>
      </c>
      <c r="J1407" s="5">
        <v>17</v>
      </c>
      <c r="K1407" s="9">
        <v>15</v>
      </c>
      <c r="L1407" s="9">
        <v>300400</v>
      </c>
      <c r="M1407" s="9" t="s">
        <v>29</v>
      </c>
      <c r="N1407" s="9">
        <v>6008</v>
      </c>
      <c r="O1407" s="9" t="s">
        <v>21</v>
      </c>
      <c r="P1407" s="9" t="s">
        <v>40</v>
      </c>
    </row>
    <row r="1408" spans="1:16" x14ac:dyDescent="0.25">
      <c r="A1408" s="9">
        <v>42919</v>
      </c>
      <c r="B1408" s="9" t="s">
        <v>17</v>
      </c>
      <c r="C1408" s="9" t="s">
        <v>297</v>
      </c>
      <c r="D1408" s="10">
        <v>40704</v>
      </c>
      <c r="E1408" s="4" t="s">
        <v>60</v>
      </c>
      <c r="F1408" s="5">
        <v>2011</v>
      </c>
      <c r="G1408" s="5">
        <v>27</v>
      </c>
      <c r="H1408" s="4">
        <v>39861</v>
      </c>
      <c r="I1408" s="4" t="s">
        <v>63</v>
      </c>
      <c r="J1408" s="5">
        <v>27</v>
      </c>
      <c r="K1408" s="9">
        <v>7</v>
      </c>
      <c r="L1408" s="9">
        <v>2286857</v>
      </c>
      <c r="M1408" s="9" t="s">
        <v>36</v>
      </c>
      <c r="N1408" s="9">
        <v>91474</v>
      </c>
      <c r="O1408" s="9" t="s">
        <v>66</v>
      </c>
      <c r="P1408" s="9" t="s">
        <v>67</v>
      </c>
    </row>
    <row r="1409" spans="1:16" x14ac:dyDescent="0.25">
      <c r="A1409" s="9">
        <v>56130</v>
      </c>
      <c r="B1409" s="9" t="s">
        <v>17</v>
      </c>
      <c r="C1409" s="9" t="s">
        <v>297</v>
      </c>
      <c r="D1409" s="10">
        <v>40876</v>
      </c>
      <c r="E1409" s="4" t="s">
        <v>81</v>
      </c>
      <c r="F1409" s="5">
        <v>2011</v>
      </c>
      <c r="G1409" s="5">
        <v>11</v>
      </c>
      <c r="H1409" s="4">
        <v>39861</v>
      </c>
      <c r="I1409" s="4" t="s">
        <v>63</v>
      </c>
      <c r="J1409" s="5">
        <v>33</v>
      </c>
      <c r="K1409" s="9">
        <v>13</v>
      </c>
      <c r="L1409" s="9">
        <v>492120</v>
      </c>
      <c r="M1409" s="9" t="s">
        <v>43</v>
      </c>
      <c r="N1409" s="9">
        <v>39370</v>
      </c>
      <c r="O1409" s="9" t="s">
        <v>26</v>
      </c>
      <c r="P1409" s="9" t="s">
        <v>27</v>
      </c>
    </row>
    <row r="1410" spans="1:16" x14ac:dyDescent="0.25">
      <c r="A1410" s="9">
        <v>32999</v>
      </c>
      <c r="B1410" s="9" t="s">
        <v>17</v>
      </c>
      <c r="C1410" s="9" t="s">
        <v>298</v>
      </c>
      <c r="D1410" s="10">
        <v>39917</v>
      </c>
      <c r="E1410" s="4" t="s">
        <v>108</v>
      </c>
      <c r="F1410" s="5">
        <v>2009</v>
      </c>
      <c r="G1410" s="5">
        <v>1</v>
      </c>
      <c r="H1410" s="4">
        <v>39917</v>
      </c>
      <c r="I1410" s="4" t="s">
        <v>108</v>
      </c>
      <c r="J1410" s="5">
        <v>0</v>
      </c>
      <c r="K1410" s="9">
        <v>14</v>
      </c>
      <c r="L1410" s="9">
        <v>2773300</v>
      </c>
      <c r="M1410" s="9" t="s">
        <v>50</v>
      </c>
      <c r="N1410" s="9">
        <v>249597</v>
      </c>
      <c r="O1410" s="9" t="s">
        <v>26</v>
      </c>
      <c r="P1410" s="9" t="s">
        <v>44</v>
      </c>
    </row>
    <row r="1411" spans="1:16" x14ac:dyDescent="0.25">
      <c r="A1411" s="9">
        <v>48963</v>
      </c>
      <c r="B1411" s="9" t="s">
        <v>17</v>
      </c>
      <c r="C1411" s="9" t="s">
        <v>298</v>
      </c>
      <c r="D1411" s="10">
        <v>40470</v>
      </c>
      <c r="E1411" s="4" t="s">
        <v>96</v>
      </c>
      <c r="F1411" s="5">
        <v>2010</v>
      </c>
      <c r="G1411" s="5">
        <v>15</v>
      </c>
      <c r="H1411" s="4">
        <v>39917</v>
      </c>
      <c r="I1411" s="4" t="s">
        <v>108</v>
      </c>
      <c r="J1411" s="5">
        <v>18</v>
      </c>
      <c r="K1411" s="9">
        <v>12</v>
      </c>
      <c r="L1411" s="9">
        <v>163740</v>
      </c>
      <c r="M1411" s="9" t="s">
        <v>45</v>
      </c>
      <c r="N1411" s="9">
        <v>11462</v>
      </c>
      <c r="O1411" s="9" t="s">
        <v>21</v>
      </c>
      <c r="P1411" s="9" t="s">
        <v>40</v>
      </c>
    </row>
    <row r="1412" spans="1:16" x14ac:dyDescent="0.25">
      <c r="A1412" s="9">
        <v>30754</v>
      </c>
      <c r="B1412" s="9" t="s">
        <v>17</v>
      </c>
      <c r="C1412" s="9" t="s">
        <v>298</v>
      </c>
      <c r="D1412" s="10">
        <v>40507</v>
      </c>
      <c r="E1412" s="4" t="s">
        <v>65</v>
      </c>
      <c r="F1412" s="5">
        <v>2010</v>
      </c>
      <c r="G1412" s="5">
        <v>20</v>
      </c>
      <c r="H1412" s="4">
        <v>39917</v>
      </c>
      <c r="I1412" s="4" t="s">
        <v>108</v>
      </c>
      <c r="J1412" s="5">
        <v>19</v>
      </c>
      <c r="K1412" s="9">
        <v>20</v>
      </c>
      <c r="L1412" s="9">
        <v>8216340</v>
      </c>
      <c r="M1412" s="9" t="s">
        <v>50</v>
      </c>
      <c r="N1412" s="9">
        <v>739471</v>
      </c>
      <c r="O1412" s="9" t="s">
        <v>26</v>
      </c>
      <c r="P1412" s="9" t="s">
        <v>72</v>
      </c>
    </row>
    <row r="1413" spans="1:16" x14ac:dyDescent="0.25">
      <c r="A1413" s="9">
        <v>15781</v>
      </c>
      <c r="B1413" s="9" t="s">
        <v>17</v>
      </c>
      <c r="C1413" s="9" t="s">
        <v>298</v>
      </c>
      <c r="D1413" s="10">
        <v>40977</v>
      </c>
      <c r="E1413" s="4" t="s">
        <v>102</v>
      </c>
      <c r="F1413" s="5">
        <v>2012</v>
      </c>
      <c r="G1413" s="5">
        <v>26</v>
      </c>
      <c r="H1413" s="4">
        <v>39917</v>
      </c>
      <c r="I1413" s="4" t="s">
        <v>108</v>
      </c>
      <c r="J1413" s="5">
        <v>34</v>
      </c>
      <c r="K1413" s="9">
        <v>29</v>
      </c>
      <c r="L1413" s="9">
        <v>1649020</v>
      </c>
      <c r="M1413" s="9" t="s">
        <v>20</v>
      </c>
      <c r="N1413" s="9">
        <v>16490</v>
      </c>
      <c r="O1413" s="9" t="s">
        <v>66</v>
      </c>
      <c r="P1413" s="9" t="s">
        <v>68</v>
      </c>
    </row>
    <row r="1414" spans="1:16" x14ac:dyDescent="0.25">
      <c r="A1414" s="9">
        <v>16452</v>
      </c>
      <c r="B1414" s="9" t="s">
        <v>17</v>
      </c>
      <c r="C1414" s="9" t="s">
        <v>298</v>
      </c>
      <c r="D1414" s="10">
        <v>41144</v>
      </c>
      <c r="E1414" s="4" t="s">
        <v>97</v>
      </c>
      <c r="F1414" s="5">
        <v>2012</v>
      </c>
      <c r="G1414" s="5">
        <v>10</v>
      </c>
      <c r="H1414" s="4">
        <v>39917</v>
      </c>
      <c r="I1414" s="4" t="s">
        <v>108</v>
      </c>
      <c r="J1414" s="5">
        <v>40</v>
      </c>
      <c r="K1414" s="9">
        <v>46</v>
      </c>
      <c r="L1414" s="9">
        <v>268840</v>
      </c>
      <c r="M1414" s="9" t="s">
        <v>39</v>
      </c>
      <c r="N1414" s="9">
        <v>13442</v>
      </c>
      <c r="O1414" s="9" t="s">
        <v>21</v>
      </c>
      <c r="P1414" s="9" t="s">
        <v>52</v>
      </c>
    </row>
    <row r="1415" spans="1:16" x14ac:dyDescent="0.25">
      <c r="A1415" s="9">
        <v>45988</v>
      </c>
      <c r="B1415" s="9" t="s">
        <v>17</v>
      </c>
      <c r="C1415" s="9" t="s">
        <v>299</v>
      </c>
      <c r="D1415" s="10">
        <v>39822</v>
      </c>
      <c r="E1415" s="4" t="s">
        <v>47</v>
      </c>
      <c r="F1415" s="5">
        <v>2009</v>
      </c>
      <c r="G1415" s="5">
        <v>1</v>
      </c>
      <c r="H1415" s="4">
        <v>39822</v>
      </c>
      <c r="I1415" s="4" t="s">
        <v>47</v>
      </c>
      <c r="J1415" s="5">
        <v>0</v>
      </c>
      <c r="K1415" s="9">
        <v>43</v>
      </c>
      <c r="L1415" s="9">
        <v>7664480</v>
      </c>
      <c r="M1415" s="9" t="s">
        <v>50</v>
      </c>
      <c r="N1415" s="9">
        <v>689803</v>
      </c>
      <c r="O1415" s="9" t="s">
        <v>26</v>
      </c>
      <c r="P1415" s="9" t="s">
        <v>27</v>
      </c>
    </row>
    <row r="1416" spans="1:16" x14ac:dyDescent="0.25">
      <c r="A1416" s="9">
        <v>38913</v>
      </c>
      <c r="B1416" s="9" t="s">
        <v>17</v>
      </c>
      <c r="C1416" s="9" t="s">
        <v>299</v>
      </c>
      <c r="D1416" s="10">
        <v>39973</v>
      </c>
      <c r="E1416" s="4" t="s">
        <v>76</v>
      </c>
      <c r="F1416" s="5">
        <v>2009</v>
      </c>
      <c r="G1416" s="5">
        <v>10</v>
      </c>
      <c r="H1416" s="4">
        <v>39822</v>
      </c>
      <c r="I1416" s="4" t="s">
        <v>47</v>
      </c>
      <c r="J1416" s="5">
        <v>5</v>
      </c>
      <c r="K1416" s="9">
        <v>7</v>
      </c>
      <c r="L1416" s="9">
        <v>460580</v>
      </c>
      <c r="M1416" s="9" t="s">
        <v>51</v>
      </c>
      <c r="N1416" s="9">
        <v>13817</v>
      </c>
      <c r="O1416" s="9" t="s">
        <v>21</v>
      </c>
      <c r="P1416" s="9" t="s">
        <v>49</v>
      </c>
    </row>
    <row r="1417" spans="1:16" x14ac:dyDescent="0.25">
      <c r="A1417" s="9">
        <v>29284</v>
      </c>
      <c r="B1417" s="9" t="s">
        <v>17</v>
      </c>
      <c r="C1417" s="9" t="s">
        <v>299</v>
      </c>
      <c r="D1417" s="10">
        <v>40090</v>
      </c>
      <c r="E1417" s="4" t="s">
        <v>95</v>
      </c>
      <c r="F1417" s="5">
        <v>2009</v>
      </c>
      <c r="G1417" s="5">
        <v>10</v>
      </c>
      <c r="H1417" s="4">
        <v>39822</v>
      </c>
      <c r="I1417" s="4" t="s">
        <v>47</v>
      </c>
      <c r="J1417" s="5">
        <v>8</v>
      </c>
      <c r="K1417" s="9">
        <v>20</v>
      </c>
      <c r="L1417" s="9">
        <v>12898112</v>
      </c>
      <c r="M1417" s="9" t="s">
        <v>20</v>
      </c>
      <c r="N1417" s="9">
        <v>128981</v>
      </c>
      <c r="O1417" s="9" t="s">
        <v>26</v>
      </c>
      <c r="P1417" s="9" t="s">
        <v>72</v>
      </c>
    </row>
    <row r="1418" spans="1:16" x14ac:dyDescent="0.25">
      <c r="A1418" s="9">
        <v>47621</v>
      </c>
      <c r="B1418" s="9" t="s">
        <v>41</v>
      </c>
      <c r="C1418" s="9" t="s">
        <v>299</v>
      </c>
      <c r="D1418" s="10">
        <v>40124</v>
      </c>
      <c r="E1418" s="4" t="s">
        <v>90</v>
      </c>
      <c r="F1418" s="5">
        <v>2009</v>
      </c>
      <c r="G1418" s="5">
        <v>5</v>
      </c>
      <c r="H1418" s="4">
        <v>39822</v>
      </c>
      <c r="I1418" s="4" t="s">
        <v>47</v>
      </c>
      <c r="J1418" s="5">
        <v>9</v>
      </c>
      <c r="K1418" s="9">
        <v>16</v>
      </c>
      <c r="L1418" s="9">
        <v>461480</v>
      </c>
      <c r="M1418" s="9" t="s">
        <v>43</v>
      </c>
      <c r="N1418" s="9">
        <v>36918</v>
      </c>
      <c r="O1418" s="9" t="s">
        <v>26</v>
      </c>
      <c r="P1418" s="9" t="s">
        <v>27</v>
      </c>
    </row>
    <row r="1419" spans="1:16" x14ac:dyDescent="0.25">
      <c r="A1419" s="9">
        <v>57249</v>
      </c>
      <c r="B1419" s="9" t="s">
        <v>17</v>
      </c>
      <c r="C1419" s="9" t="s">
        <v>299</v>
      </c>
      <c r="D1419" s="10">
        <v>40379</v>
      </c>
      <c r="E1419" s="4" t="s">
        <v>58</v>
      </c>
      <c r="F1419" s="5">
        <v>2010</v>
      </c>
      <c r="G1419" s="5">
        <v>8</v>
      </c>
      <c r="H1419" s="4">
        <v>39822</v>
      </c>
      <c r="I1419" s="4" t="s">
        <v>47</v>
      </c>
      <c r="J1419" s="5">
        <v>18</v>
      </c>
      <c r="K1419" s="9">
        <v>30</v>
      </c>
      <c r="L1419" s="9">
        <v>3550660</v>
      </c>
      <c r="M1419" s="9" t="s">
        <v>39</v>
      </c>
      <c r="N1419" s="9">
        <v>177533</v>
      </c>
      <c r="O1419" s="9" t="s">
        <v>26</v>
      </c>
      <c r="P1419" s="9" t="s">
        <v>27</v>
      </c>
    </row>
    <row r="1420" spans="1:16" x14ac:dyDescent="0.25">
      <c r="A1420" s="9">
        <v>8582</v>
      </c>
      <c r="B1420" s="9" t="s">
        <v>17</v>
      </c>
      <c r="C1420" s="9" t="s">
        <v>299</v>
      </c>
      <c r="D1420" s="10">
        <v>40502</v>
      </c>
      <c r="E1420" s="4" t="s">
        <v>65</v>
      </c>
      <c r="F1420" s="5">
        <v>2010</v>
      </c>
      <c r="G1420" s="5">
        <v>21</v>
      </c>
      <c r="H1420" s="4">
        <v>39822</v>
      </c>
      <c r="I1420" s="4" t="s">
        <v>47</v>
      </c>
      <c r="J1420" s="5">
        <v>22</v>
      </c>
      <c r="K1420" s="9">
        <v>15</v>
      </c>
      <c r="L1420" s="9">
        <v>3113100</v>
      </c>
      <c r="M1420" s="9" t="s">
        <v>36</v>
      </c>
      <c r="N1420" s="9">
        <v>124524</v>
      </c>
      <c r="O1420" s="9" t="s">
        <v>26</v>
      </c>
      <c r="P1420" s="9" t="s">
        <v>27</v>
      </c>
    </row>
    <row r="1421" spans="1:16" x14ac:dyDescent="0.25">
      <c r="A1421" s="9">
        <v>871</v>
      </c>
      <c r="B1421" s="9" t="s">
        <v>17</v>
      </c>
      <c r="C1421" s="9" t="s">
        <v>299</v>
      </c>
      <c r="D1421" s="10">
        <v>40861</v>
      </c>
      <c r="E1421" s="4" t="s">
        <v>81</v>
      </c>
      <c r="F1421" s="5">
        <v>2011</v>
      </c>
      <c r="G1421" s="5">
        <v>21</v>
      </c>
      <c r="H1421" s="4">
        <v>39822</v>
      </c>
      <c r="I1421" s="4" t="s">
        <v>47</v>
      </c>
      <c r="J1421" s="5">
        <v>34</v>
      </c>
      <c r="K1421" s="9">
        <v>17</v>
      </c>
      <c r="L1421" s="9">
        <v>209880</v>
      </c>
      <c r="M1421" s="9" t="s">
        <v>25</v>
      </c>
      <c r="N1421" s="9">
        <v>12593</v>
      </c>
      <c r="O1421" s="9" t="s">
        <v>26</v>
      </c>
      <c r="P1421" s="9" t="s">
        <v>27</v>
      </c>
    </row>
    <row r="1422" spans="1:16" x14ac:dyDescent="0.25">
      <c r="A1422" s="9">
        <v>4738</v>
      </c>
      <c r="B1422" s="9" t="s">
        <v>41</v>
      </c>
      <c r="C1422" s="9" t="s">
        <v>299</v>
      </c>
      <c r="D1422" s="10">
        <v>41094</v>
      </c>
      <c r="E1422" s="4" t="s">
        <v>103</v>
      </c>
      <c r="F1422" s="5">
        <v>2012</v>
      </c>
      <c r="G1422" s="5">
        <v>15</v>
      </c>
      <c r="H1422" s="4">
        <v>39822</v>
      </c>
      <c r="I1422" s="4" t="s">
        <v>47</v>
      </c>
      <c r="J1422" s="5">
        <v>41</v>
      </c>
      <c r="K1422" s="9">
        <v>2</v>
      </c>
      <c r="L1422" s="9">
        <v>20780</v>
      </c>
      <c r="M1422" s="9" t="s">
        <v>29</v>
      </c>
      <c r="N1422" s="9">
        <v>416</v>
      </c>
      <c r="O1422" s="9" t="s">
        <v>21</v>
      </c>
      <c r="P1422" s="9" t="s">
        <v>56</v>
      </c>
    </row>
    <row r="1423" spans="1:16" x14ac:dyDescent="0.25">
      <c r="A1423" s="9">
        <v>9285</v>
      </c>
      <c r="B1423" s="9" t="s">
        <v>17</v>
      </c>
      <c r="C1423" s="9" t="s">
        <v>300</v>
      </c>
      <c r="D1423" s="10">
        <v>39845</v>
      </c>
      <c r="E1423" s="4" t="s">
        <v>63</v>
      </c>
      <c r="F1423" s="5">
        <v>2009</v>
      </c>
      <c r="G1423" s="5">
        <v>1</v>
      </c>
      <c r="H1423" s="4">
        <v>39845</v>
      </c>
      <c r="I1423" s="4" t="s">
        <v>63</v>
      </c>
      <c r="J1423" s="5">
        <v>0</v>
      </c>
      <c r="K1423" s="9">
        <v>3</v>
      </c>
      <c r="L1423" s="9">
        <v>249620</v>
      </c>
      <c r="M1423" s="9" t="s">
        <v>25</v>
      </c>
      <c r="N1423" s="9">
        <v>14977</v>
      </c>
      <c r="O1423" s="9" t="s">
        <v>21</v>
      </c>
      <c r="P1423" s="9" t="s">
        <v>49</v>
      </c>
    </row>
    <row r="1424" spans="1:16" x14ac:dyDescent="0.25">
      <c r="A1424" s="9">
        <v>8257</v>
      </c>
      <c r="B1424" s="9" t="s">
        <v>17</v>
      </c>
      <c r="C1424" s="9" t="s">
        <v>300</v>
      </c>
      <c r="D1424" s="10">
        <v>39894</v>
      </c>
      <c r="E1424" s="4" t="s">
        <v>74</v>
      </c>
      <c r="F1424" s="5">
        <v>2009</v>
      </c>
      <c r="G1424" s="5">
        <v>2</v>
      </c>
      <c r="H1424" s="4">
        <v>39845</v>
      </c>
      <c r="I1424" s="4" t="s">
        <v>63</v>
      </c>
      <c r="J1424" s="5">
        <v>1</v>
      </c>
      <c r="K1424" s="9">
        <v>5</v>
      </c>
      <c r="L1424" s="9">
        <v>14972180</v>
      </c>
      <c r="M1424" s="9" t="s">
        <v>39</v>
      </c>
      <c r="N1424" s="9">
        <v>748609</v>
      </c>
      <c r="O1424" s="9" t="s">
        <v>66</v>
      </c>
      <c r="P1424" s="9" t="s">
        <v>75</v>
      </c>
    </row>
    <row r="1425" spans="1:16" x14ac:dyDescent="0.25">
      <c r="A1425" s="9">
        <v>46434</v>
      </c>
      <c r="B1425" s="9" t="s">
        <v>17</v>
      </c>
      <c r="C1425" s="9" t="s">
        <v>300</v>
      </c>
      <c r="D1425" s="10">
        <v>40182</v>
      </c>
      <c r="E1425" s="4" t="s">
        <v>64</v>
      </c>
      <c r="F1425" s="5">
        <v>2010</v>
      </c>
      <c r="G1425" s="5">
        <v>23</v>
      </c>
      <c r="H1425" s="4">
        <v>39845</v>
      </c>
      <c r="I1425" s="4" t="s">
        <v>63</v>
      </c>
      <c r="J1425" s="5">
        <v>11</v>
      </c>
      <c r="K1425" s="9">
        <v>34</v>
      </c>
      <c r="L1425" s="9">
        <v>1600780</v>
      </c>
      <c r="M1425" s="9" t="s">
        <v>25</v>
      </c>
      <c r="N1425" s="9">
        <v>96047</v>
      </c>
      <c r="O1425" s="9" t="s">
        <v>21</v>
      </c>
      <c r="P1425" s="9" t="s">
        <v>49</v>
      </c>
    </row>
    <row r="1426" spans="1:16" x14ac:dyDescent="0.25">
      <c r="A1426" s="9">
        <v>57092</v>
      </c>
      <c r="B1426" s="9" t="s">
        <v>17</v>
      </c>
      <c r="C1426" s="9" t="s">
        <v>300</v>
      </c>
      <c r="D1426" s="10">
        <v>40183</v>
      </c>
      <c r="E1426" s="4" t="s">
        <v>64</v>
      </c>
      <c r="F1426" s="5">
        <v>2010</v>
      </c>
      <c r="G1426" s="5">
        <v>5</v>
      </c>
      <c r="H1426" s="4">
        <v>39845</v>
      </c>
      <c r="I1426" s="4" t="s">
        <v>63</v>
      </c>
      <c r="J1426" s="5">
        <v>11</v>
      </c>
      <c r="K1426" s="9">
        <v>29</v>
      </c>
      <c r="L1426" s="9">
        <v>5641399</v>
      </c>
      <c r="M1426" s="9" t="s">
        <v>51</v>
      </c>
      <c r="N1426" s="9">
        <v>169242</v>
      </c>
      <c r="O1426" s="9" t="s">
        <v>66</v>
      </c>
      <c r="P1426" s="9" t="s">
        <v>67</v>
      </c>
    </row>
    <row r="1427" spans="1:16" x14ac:dyDescent="0.25">
      <c r="A1427" s="9">
        <v>58054</v>
      </c>
      <c r="B1427" s="9" t="s">
        <v>17</v>
      </c>
      <c r="C1427" s="9" t="s">
        <v>300</v>
      </c>
      <c r="D1427" s="10">
        <v>40634</v>
      </c>
      <c r="E1427" s="4" t="s">
        <v>53</v>
      </c>
      <c r="F1427" s="5">
        <v>2011</v>
      </c>
      <c r="G1427" s="5">
        <v>6</v>
      </c>
      <c r="H1427" s="4">
        <v>39845</v>
      </c>
      <c r="I1427" s="4" t="s">
        <v>63</v>
      </c>
      <c r="J1427" s="5">
        <v>26</v>
      </c>
      <c r="K1427" s="9">
        <v>26</v>
      </c>
      <c r="L1427" s="9">
        <v>122800</v>
      </c>
      <c r="M1427" s="9" t="s">
        <v>36</v>
      </c>
      <c r="N1427" s="9">
        <v>4912</v>
      </c>
      <c r="O1427" s="9" t="s">
        <v>26</v>
      </c>
      <c r="P1427" s="9" t="s">
        <v>27</v>
      </c>
    </row>
    <row r="1428" spans="1:16" x14ac:dyDescent="0.25">
      <c r="A1428" s="9">
        <v>5890</v>
      </c>
      <c r="B1428" s="9" t="s">
        <v>17</v>
      </c>
      <c r="C1428" s="9" t="s">
        <v>300</v>
      </c>
      <c r="D1428" s="10">
        <v>40979</v>
      </c>
      <c r="E1428" s="4" t="s">
        <v>102</v>
      </c>
      <c r="F1428" s="5">
        <v>2012</v>
      </c>
      <c r="G1428" s="5">
        <v>2</v>
      </c>
      <c r="H1428" s="4">
        <v>39845</v>
      </c>
      <c r="I1428" s="4" t="s">
        <v>63</v>
      </c>
      <c r="J1428" s="5">
        <v>37</v>
      </c>
      <c r="K1428" s="9">
        <v>42</v>
      </c>
      <c r="L1428" s="9">
        <v>1627070</v>
      </c>
      <c r="M1428" s="9">
        <v>0</v>
      </c>
      <c r="N1428" s="9">
        <v>0</v>
      </c>
      <c r="O1428" s="9" t="s">
        <v>66</v>
      </c>
      <c r="P1428" s="9" t="s">
        <v>67</v>
      </c>
    </row>
    <row r="1429" spans="1:16" x14ac:dyDescent="0.25">
      <c r="A1429" s="9">
        <v>51559</v>
      </c>
      <c r="B1429" s="9" t="s">
        <v>41</v>
      </c>
      <c r="C1429" s="9" t="s">
        <v>300</v>
      </c>
      <c r="D1429" s="10">
        <v>41002</v>
      </c>
      <c r="E1429" s="4" t="s">
        <v>70</v>
      </c>
      <c r="F1429" s="5">
        <v>2012</v>
      </c>
      <c r="G1429" s="5">
        <v>12</v>
      </c>
      <c r="H1429" s="4">
        <v>39845</v>
      </c>
      <c r="I1429" s="4" t="s">
        <v>63</v>
      </c>
      <c r="J1429" s="5">
        <v>38</v>
      </c>
      <c r="K1429" s="9">
        <v>34</v>
      </c>
      <c r="L1429" s="9">
        <v>1647960</v>
      </c>
      <c r="M1429" s="9" t="s">
        <v>50</v>
      </c>
      <c r="N1429" s="9">
        <v>148316</v>
      </c>
      <c r="O1429" s="9" t="s">
        <v>21</v>
      </c>
      <c r="P1429" s="9" t="s">
        <v>52</v>
      </c>
    </row>
    <row r="1430" spans="1:16" x14ac:dyDescent="0.25">
      <c r="A1430" s="9">
        <v>42848</v>
      </c>
      <c r="B1430" s="9" t="s">
        <v>17</v>
      </c>
      <c r="C1430" s="9" t="s">
        <v>300</v>
      </c>
      <c r="D1430" s="10">
        <v>41070</v>
      </c>
      <c r="E1430" s="4" t="s">
        <v>93</v>
      </c>
      <c r="F1430" s="5">
        <v>2012</v>
      </c>
      <c r="G1430" s="5">
        <v>4</v>
      </c>
      <c r="H1430" s="4">
        <v>39845</v>
      </c>
      <c r="I1430" s="4" t="s">
        <v>63</v>
      </c>
      <c r="J1430" s="5">
        <v>40</v>
      </c>
      <c r="K1430" s="9">
        <v>50</v>
      </c>
      <c r="L1430" s="9">
        <v>775580</v>
      </c>
      <c r="M1430" s="9" t="s">
        <v>20</v>
      </c>
      <c r="N1430" s="9">
        <v>7756</v>
      </c>
      <c r="O1430" s="9" t="s">
        <v>21</v>
      </c>
      <c r="P1430" s="9" t="s">
        <v>40</v>
      </c>
    </row>
    <row r="1431" spans="1:16" x14ac:dyDescent="0.25">
      <c r="A1431" s="9">
        <v>32230</v>
      </c>
      <c r="B1431" s="9" t="s">
        <v>17</v>
      </c>
      <c r="C1431" s="9" t="s">
        <v>300</v>
      </c>
      <c r="D1431" s="10">
        <v>41140</v>
      </c>
      <c r="E1431" s="4" t="s">
        <v>97</v>
      </c>
      <c r="F1431" s="5">
        <v>2012</v>
      </c>
      <c r="G1431" s="5">
        <v>11</v>
      </c>
      <c r="H1431" s="4">
        <v>39845</v>
      </c>
      <c r="I1431" s="4" t="s">
        <v>63</v>
      </c>
      <c r="J1431" s="5">
        <v>42</v>
      </c>
      <c r="K1431" s="9">
        <v>46</v>
      </c>
      <c r="L1431" s="9">
        <v>3507500</v>
      </c>
      <c r="M1431" s="9" t="s">
        <v>45</v>
      </c>
      <c r="N1431" s="9">
        <v>245525</v>
      </c>
      <c r="O1431" s="9" t="s">
        <v>26</v>
      </c>
      <c r="P1431" s="9" t="s">
        <v>27</v>
      </c>
    </row>
    <row r="1432" spans="1:16" x14ac:dyDescent="0.25">
      <c r="A1432" s="9">
        <v>14823</v>
      </c>
      <c r="B1432" s="9" t="s">
        <v>17</v>
      </c>
      <c r="C1432" s="9" t="s">
        <v>301</v>
      </c>
      <c r="D1432" s="10">
        <v>40149</v>
      </c>
      <c r="E1432" s="4" t="s">
        <v>28</v>
      </c>
      <c r="F1432" s="5">
        <v>2009</v>
      </c>
      <c r="G1432" s="5">
        <v>1</v>
      </c>
      <c r="H1432" s="4">
        <v>40149</v>
      </c>
      <c r="I1432" s="4" t="s">
        <v>28</v>
      </c>
      <c r="J1432" s="5">
        <v>0</v>
      </c>
      <c r="K1432" s="9">
        <v>15</v>
      </c>
      <c r="L1432" s="9">
        <v>207240</v>
      </c>
      <c r="M1432" s="9" t="s">
        <v>69</v>
      </c>
      <c r="N1432" s="9">
        <v>20724</v>
      </c>
      <c r="O1432" s="9" t="s">
        <v>21</v>
      </c>
      <c r="P1432" s="9" t="s">
        <v>22</v>
      </c>
    </row>
    <row r="1433" spans="1:16" x14ac:dyDescent="0.25">
      <c r="A1433" s="9">
        <v>24197</v>
      </c>
      <c r="B1433" s="9" t="s">
        <v>17</v>
      </c>
      <c r="C1433" s="9" t="s">
        <v>301</v>
      </c>
      <c r="D1433" s="10">
        <v>40239</v>
      </c>
      <c r="E1433" s="4" t="s">
        <v>85</v>
      </c>
      <c r="F1433" s="5">
        <v>2010</v>
      </c>
      <c r="G1433" s="5">
        <v>3</v>
      </c>
      <c r="H1433" s="4">
        <v>40149</v>
      </c>
      <c r="I1433" s="4" t="s">
        <v>28</v>
      </c>
      <c r="J1433" s="5">
        <v>3</v>
      </c>
      <c r="K1433" s="9">
        <v>41</v>
      </c>
      <c r="L1433" s="9">
        <v>4708800</v>
      </c>
      <c r="M1433" s="9">
        <v>0</v>
      </c>
      <c r="N1433" s="9">
        <v>0</v>
      </c>
      <c r="O1433" s="9" t="s">
        <v>66</v>
      </c>
      <c r="P1433" s="9" t="s">
        <v>68</v>
      </c>
    </row>
    <row r="1434" spans="1:16" x14ac:dyDescent="0.25">
      <c r="A1434" s="9">
        <v>32131</v>
      </c>
      <c r="B1434" s="9" t="s">
        <v>17</v>
      </c>
      <c r="C1434" s="9" t="s">
        <v>301</v>
      </c>
      <c r="D1434" s="10">
        <v>40539</v>
      </c>
      <c r="E1434" s="4" t="s">
        <v>110</v>
      </c>
      <c r="F1434" s="5">
        <v>2010</v>
      </c>
      <c r="G1434" s="5">
        <v>3</v>
      </c>
      <c r="H1434" s="4">
        <v>40149</v>
      </c>
      <c r="I1434" s="4" t="s">
        <v>28</v>
      </c>
      <c r="J1434" s="5">
        <v>12</v>
      </c>
      <c r="K1434" s="9">
        <v>34</v>
      </c>
      <c r="L1434" s="9">
        <v>253240</v>
      </c>
      <c r="M1434" s="9" t="s">
        <v>51</v>
      </c>
      <c r="N1434" s="9">
        <v>7597</v>
      </c>
      <c r="O1434" s="9" t="s">
        <v>21</v>
      </c>
      <c r="P1434" s="9" t="s">
        <v>56</v>
      </c>
    </row>
    <row r="1435" spans="1:16" x14ac:dyDescent="0.25">
      <c r="A1435" s="9">
        <v>59075</v>
      </c>
      <c r="B1435" s="9" t="s">
        <v>17</v>
      </c>
      <c r="C1435" s="9" t="s">
        <v>301</v>
      </c>
      <c r="D1435" s="10">
        <v>40965</v>
      </c>
      <c r="E1435" s="4" t="s">
        <v>61</v>
      </c>
      <c r="F1435" s="5">
        <v>2012</v>
      </c>
      <c r="G1435" s="5">
        <v>28</v>
      </c>
      <c r="H1435" s="4">
        <v>40149</v>
      </c>
      <c r="I1435" s="4" t="s">
        <v>28</v>
      </c>
      <c r="J1435" s="5">
        <v>26</v>
      </c>
      <c r="K1435" s="9">
        <v>38</v>
      </c>
      <c r="L1435" s="9">
        <v>851820</v>
      </c>
      <c r="M1435" s="9" t="s">
        <v>29</v>
      </c>
      <c r="N1435" s="9">
        <v>17036</v>
      </c>
      <c r="O1435" s="9" t="s">
        <v>21</v>
      </c>
      <c r="P1435" s="9" t="s">
        <v>40</v>
      </c>
    </row>
    <row r="1436" spans="1:16" x14ac:dyDescent="0.25">
      <c r="A1436" s="9">
        <v>11747</v>
      </c>
      <c r="B1436" s="9" t="s">
        <v>17</v>
      </c>
      <c r="C1436" s="9" t="s">
        <v>302</v>
      </c>
      <c r="D1436" s="10">
        <v>40234</v>
      </c>
      <c r="E1436" s="4" t="s">
        <v>57</v>
      </c>
      <c r="F1436" s="5">
        <v>2010</v>
      </c>
      <c r="G1436" s="5">
        <v>1</v>
      </c>
      <c r="H1436" s="4">
        <v>40234</v>
      </c>
      <c r="I1436" s="4" t="s">
        <v>57</v>
      </c>
      <c r="J1436" s="5">
        <v>0</v>
      </c>
      <c r="K1436" s="9">
        <v>3</v>
      </c>
      <c r="L1436" s="9">
        <v>630560</v>
      </c>
      <c r="M1436" s="9" t="s">
        <v>43</v>
      </c>
      <c r="N1436" s="9">
        <v>50445</v>
      </c>
      <c r="O1436" s="9" t="s">
        <v>66</v>
      </c>
      <c r="P1436" s="9" t="s">
        <v>75</v>
      </c>
    </row>
    <row r="1437" spans="1:16" x14ac:dyDescent="0.25">
      <c r="A1437" s="9">
        <v>11877</v>
      </c>
      <c r="B1437" s="9" t="s">
        <v>17</v>
      </c>
      <c r="C1437" s="9" t="s">
        <v>302</v>
      </c>
      <c r="D1437" s="10">
        <v>40321</v>
      </c>
      <c r="E1437" s="4" t="s">
        <v>33</v>
      </c>
      <c r="F1437" s="5">
        <v>2010</v>
      </c>
      <c r="G1437" s="5">
        <v>26</v>
      </c>
      <c r="H1437" s="4">
        <v>40234</v>
      </c>
      <c r="I1437" s="4" t="s">
        <v>57</v>
      </c>
      <c r="J1437" s="5">
        <v>2</v>
      </c>
      <c r="K1437" s="9">
        <v>19</v>
      </c>
      <c r="L1437" s="9">
        <v>1592280</v>
      </c>
      <c r="M1437" s="9" t="s">
        <v>51</v>
      </c>
      <c r="N1437" s="9">
        <v>47768</v>
      </c>
      <c r="O1437" s="9" t="s">
        <v>21</v>
      </c>
      <c r="P1437" s="9" t="s">
        <v>49</v>
      </c>
    </row>
    <row r="1438" spans="1:16" x14ac:dyDescent="0.25">
      <c r="A1438" s="9">
        <v>3104</v>
      </c>
      <c r="B1438" s="9" t="s">
        <v>17</v>
      </c>
      <c r="C1438" s="9" t="s">
        <v>302</v>
      </c>
      <c r="D1438" s="10">
        <v>40436</v>
      </c>
      <c r="E1438" s="4" t="s">
        <v>115</v>
      </c>
      <c r="F1438" s="5">
        <v>2010</v>
      </c>
      <c r="G1438" s="5">
        <v>24</v>
      </c>
      <c r="H1438" s="4">
        <v>40234</v>
      </c>
      <c r="I1438" s="4" t="s">
        <v>57</v>
      </c>
      <c r="J1438" s="5">
        <v>6</v>
      </c>
      <c r="K1438" s="9">
        <v>50</v>
      </c>
      <c r="L1438" s="9">
        <v>672120</v>
      </c>
      <c r="M1438" s="9" t="s">
        <v>20</v>
      </c>
      <c r="N1438" s="9">
        <v>6721</v>
      </c>
      <c r="O1438" s="9" t="s">
        <v>21</v>
      </c>
      <c r="P1438" s="9" t="s">
        <v>40</v>
      </c>
    </row>
    <row r="1439" spans="1:16" x14ac:dyDescent="0.25">
      <c r="A1439" s="9">
        <v>22561</v>
      </c>
      <c r="B1439" s="9" t="s">
        <v>17</v>
      </c>
      <c r="C1439" s="9" t="s">
        <v>302</v>
      </c>
      <c r="D1439" s="10">
        <v>40563</v>
      </c>
      <c r="E1439" s="4" t="s">
        <v>80</v>
      </c>
      <c r="F1439" s="5">
        <v>2011</v>
      </c>
      <c r="G1439" s="5">
        <v>16</v>
      </c>
      <c r="H1439" s="4">
        <v>40234</v>
      </c>
      <c r="I1439" s="4" t="s">
        <v>57</v>
      </c>
      <c r="J1439" s="5">
        <v>10</v>
      </c>
      <c r="K1439" s="9">
        <v>7</v>
      </c>
      <c r="L1439" s="9">
        <v>257240</v>
      </c>
      <c r="M1439" s="9" t="s">
        <v>45</v>
      </c>
      <c r="N1439" s="9">
        <v>18007</v>
      </c>
      <c r="O1439" s="9" t="s">
        <v>26</v>
      </c>
      <c r="P1439" s="9" t="s">
        <v>27</v>
      </c>
    </row>
    <row r="1440" spans="1:16" x14ac:dyDescent="0.25">
      <c r="A1440" s="9">
        <v>55776</v>
      </c>
      <c r="B1440" s="9" t="s">
        <v>41</v>
      </c>
      <c r="C1440" s="9" t="s">
        <v>303</v>
      </c>
      <c r="D1440" s="10">
        <v>39894</v>
      </c>
      <c r="E1440" s="4" t="s">
        <v>74</v>
      </c>
      <c r="F1440" s="5">
        <v>2009</v>
      </c>
      <c r="G1440" s="5">
        <v>1</v>
      </c>
      <c r="H1440" s="4">
        <v>39894</v>
      </c>
      <c r="I1440" s="4" t="s">
        <v>74</v>
      </c>
      <c r="J1440" s="5">
        <v>0</v>
      </c>
      <c r="K1440" s="9">
        <v>32</v>
      </c>
      <c r="L1440" s="9">
        <v>9712200</v>
      </c>
      <c r="M1440" s="9" t="s">
        <v>20</v>
      </c>
      <c r="N1440" s="9">
        <v>97122</v>
      </c>
      <c r="O1440" s="9" t="s">
        <v>66</v>
      </c>
      <c r="P1440" s="9" t="s">
        <v>75</v>
      </c>
    </row>
    <row r="1441" spans="1:16" x14ac:dyDescent="0.25">
      <c r="A1441" s="9">
        <v>44612</v>
      </c>
      <c r="B1441" s="9" t="s">
        <v>17</v>
      </c>
      <c r="C1441" s="9" t="s">
        <v>303</v>
      </c>
      <c r="D1441" s="10">
        <v>40615</v>
      </c>
      <c r="E1441" s="4" t="s">
        <v>121</v>
      </c>
      <c r="F1441" s="5">
        <v>2011</v>
      </c>
      <c r="G1441" s="5">
        <v>23</v>
      </c>
      <c r="H1441" s="4">
        <v>39894</v>
      </c>
      <c r="I1441" s="4" t="s">
        <v>74</v>
      </c>
      <c r="J1441" s="5">
        <v>23</v>
      </c>
      <c r="K1441" s="9">
        <v>6</v>
      </c>
      <c r="L1441" s="9">
        <v>857446</v>
      </c>
      <c r="M1441" s="9" t="s">
        <v>25</v>
      </c>
      <c r="N1441" s="9">
        <v>51447</v>
      </c>
      <c r="O1441" s="9" t="s">
        <v>66</v>
      </c>
      <c r="P1441" s="9" t="s">
        <v>67</v>
      </c>
    </row>
    <row r="1442" spans="1:16" x14ac:dyDescent="0.25">
      <c r="A1442" s="9">
        <v>17636</v>
      </c>
      <c r="B1442" s="9" t="s">
        <v>17</v>
      </c>
      <c r="C1442" s="9" t="s">
        <v>304</v>
      </c>
      <c r="D1442" s="10">
        <v>39905</v>
      </c>
      <c r="E1442" s="4" t="s">
        <v>108</v>
      </c>
      <c r="F1442" s="5">
        <v>2009</v>
      </c>
      <c r="G1442" s="5">
        <v>1</v>
      </c>
      <c r="H1442" s="4">
        <v>39905</v>
      </c>
      <c r="I1442" s="4" t="s">
        <v>108</v>
      </c>
      <c r="J1442" s="5">
        <v>0</v>
      </c>
      <c r="K1442" s="9">
        <v>2</v>
      </c>
      <c r="L1442" s="9">
        <v>14020</v>
      </c>
      <c r="M1442" s="9" t="s">
        <v>51</v>
      </c>
      <c r="N1442" s="9">
        <v>421</v>
      </c>
      <c r="O1442" s="9" t="s">
        <v>21</v>
      </c>
      <c r="P1442" s="9" t="s">
        <v>52</v>
      </c>
    </row>
    <row r="1443" spans="1:16" x14ac:dyDescent="0.25">
      <c r="A1443" s="9">
        <v>19429</v>
      </c>
      <c r="B1443" s="9" t="s">
        <v>17</v>
      </c>
      <c r="C1443" s="9" t="s">
        <v>304</v>
      </c>
      <c r="D1443" s="10">
        <v>40049</v>
      </c>
      <c r="E1443" s="4" t="s">
        <v>24</v>
      </c>
      <c r="F1443" s="5">
        <v>2009</v>
      </c>
      <c r="G1443" s="5">
        <v>3</v>
      </c>
      <c r="H1443" s="4">
        <v>39905</v>
      </c>
      <c r="I1443" s="4" t="s">
        <v>108</v>
      </c>
      <c r="J1443" s="5">
        <v>4</v>
      </c>
      <c r="K1443" s="9">
        <v>2</v>
      </c>
      <c r="L1443" s="9">
        <v>480480</v>
      </c>
      <c r="M1443" s="9" t="s">
        <v>39</v>
      </c>
      <c r="N1443" s="9">
        <v>24024</v>
      </c>
      <c r="O1443" s="9" t="s">
        <v>26</v>
      </c>
      <c r="P1443" s="9" t="s">
        <v>72</v>
      </c>
    </row>
    <row r="1444" spans="1:16" x14ac:dyDescent="0.25">
      <c r="A1444" s="9">
        <v>24610</v>
      </c>
      <c r="B1444" s="9" t="s">
        <v>17</v>
      </c>
      <c r="C1444" s="9" t="s">
        <v>304</v>
      </c>
      <c r="D1444" s="10">
        <v>40196</v>
      </c>
      <c r="E1444" s="4" t="s">
        <v>64</v>
      </c>
      <c r="F1444" s="5">
        <v>2010</v>
      </c>
      <c r="G1444" s="5">
        <v>25</v>
      </c>
      <c r="H1444" s="4">
        <v>39905</v>
      </c>
      <c r="I1444" s="4" t="s">
        <v>108</v>
      </c>
      <c r="J1444" s="5">
        <v>9</v>
      </c>
      <c r="K1444" s="9">
        <v>4</v>
      </c>
      <c r="L1444" s="9">
        <v>1766620</v>
      </c>
      <c r="M1444" s="9" t="s">
        <v>20</v>
      </c>
      <c r="N1444" s="9">
        <v>17666</v>
      </c>
      <c r="O1444" s="9" t="s">
        <v>26</v>
      </c>
      <c r="P1444" s="9" t="s">
        <v>30</v>
      </c>
    </row>
    <row r="1445" spans="1:16" x14ac:dyDescent="0.25">
      <c r="A1445" s="9">
        <v>58433</v>
      </c>
      <c r="B1445" s="9" t="s">
        <v>17</v>
      </c>
      <c r="C1445" s="9" t="s">
        <v>304</v>
      </c>
      <c r="D1445" s="10">
        <v>40550</v>
      </c>
      <c r="E1445" s="4" t="s">
        <v>80</v>
      </c>
      <c r="F1445" s="5">
        <v>2011</v>
      </c>
      <c r="G1445" s="5">
        <v>19</v>
      </c>
      <c r="H1445" s="4">
        <v>39905</v>
      </c>
      <c r="I1445" s="4" t="s">
        <v>108</v>
      </c>
      <c r="J1445" s="5">
        <v>21</v>
      </c>
      <c r="K1445" s="9">
        <v>11</v>
      </c>
      <c r="L1445" s="9">
        <v>4041160</v>
      </c>
      <c r="M1445" s="9" t="s">
        <v>20</v>
      </c>
      <c r="N1445" s="9">
        <v>40412</v>
      </c>
      <c r="O1445" s="9" t="s">
        <v>26</v>
      </c>
      <c r="P1445" s="9" t="s">
        <v>30</v>
      </c>
    </row>
    <row r="1446" spans="1:16" x14ac:dyDescent="0.25">
      <c r="A1446" s="9">
        <v>7042</v>
      </c>
      <c r="B1446" s="9" t="s">
        <v>17</v>
      </c>
      <c r="C1446" s="9" t="s">
        <v>304</v>
      </c>
      <c r="D1446" s="10">
        <v>41122</v>
      </c>
      <c r="E1446" s="4" t="s">
        <v>97</v>
      </c>
      <c r="F1446" s="5">
        <v>2012</v>
      </c>
      <c r="G1446" s="5">
        <v>8</v>
      </c>
      <c r="H1446" s="4">
        <v>39905</v>
      </c>
      <c r="I1446" s="4" t="s">
        <v>108</v>
      </c>
      <c r="J1446" s="5">
        <v>39</v>
      </c>
      <c r="K1446" s="9">
        <v>4</v>
      </c>
      <c r="L1446" s="9">
        <v>2375728</v>
      </c>
      <c r="M1446" s="9" t="s">
        <v>45</v>
      </c>
      <c r="N1446" s="9">
        <v>166301</v>
      </c>
      <c r="O1446" s="9" t="s">
        <v>26</v>
      </c>
      <c r="P1446" s="9" t="s">
        <v>72</v>
      </c>
    </row>
    <row r="1447" spans="1:16" x14ac:dyDescent="0.25">
      <c r="A1447" s="9">
        <v>50626</v>
      </c>
      <c r="B1447" s="9" t="s">
        <v>17</v>
      </c>
      <c r="C1447" s="9" t="s">
        <v>305</v>
      </c>
      <c r="D1447" s="10">
        <v>40106</v>
      </c>
      <c r="E1447" s="4" t="s">
        <v>95</v>
      </c>
      <c r="F1447" s="5">
        <v>2009</v>
      </c>
      <c r="G1447" s="5">
        <v>1</v>
      </c>
      <c r="H1447" s="4">
        <v>40106</v>
      </c>
      <c r="I1447" s="4" t="s">
        <v>95</v>
      </c>
      <c r="J1447" s="5">
        <v>0</v>
      </c>
      <c r="K1447" s="9">
        <v>18</v>
      </c>
      <c r="L1447" s="9">
        <v>6534820</v>
      </c>
      <c r="M1447" s="9">
        <v>0</v>
      </c>
      <c r="N1447" s="9">
        <v>0</v>
      </c>
      <c r="O1447" s="9" t="s">
        <v>26</v>
      </c>
      <c r="P1447" s="9" t="s">
        <v>44</v>
      </c>
    </row>
    <row r="1448" spans="1:16" x14ac:dyDescent="0.25">
      <c r="A1448" s="9">
        <v>38372</v>
      </c>
      <c r="B1448" s="9" t="s">
        <v>17</v>
      </c>
      <c r="C1448" s="9" t="s">
        <v>305</v>
      </c>
      <c r="D1448" s="10">
        <v>40313</v>
      </c>
      <c r="E1448" s="4" t="s">
        <v>33</v>
      </c>
      <c r="F1448" s="5">
        <v>2010</v>
      </c>
      <c r="G1448" s="5">
        <v>21</v>
      </c>
      <c r="H1448" s="4">
        <v>40106</v>
      </c>
      <c r="I1448" s="4" t="s">
        <v>95</v>
      </c>
      <c r="J1448" s="5">
        <v>6</v>
      </c>
      <c r="K1448" s="9">
        <v>33</v>
      </c>
      <c r="L1448" s="9">
        <v>621980</v>
      </c>
      <c r="M1448" s="9" t="s">
        <v>45</v>
      </c>
      <c r="N1448" s="9">
        <v>43539</v>
      </c>
      <c r="O1448" s="9" t="s">
        <v>21</v>
      </c>
      <c r="P1448" s="9" t="s">
        <v>40</v>
      </c>
    </row>
    <row r="1449" spans="1:16" x14ac:dyDescent="0.25">
      <c r="A1449" s="9">
        <v>35271</v>
      </c>
      <c r="B1449" s="9" t="s">
        <v>17</v>
      </c>
      <c r="C1449" s="9" t="s">
        <v>305</v>
      </c>
      <c r="D1449" s="10">
        <v>40385</v>
      </c>
      <c r="E1449" s="4" t="s">
        <v>58</v>
      </c>
      <c r="F1449" s="5">
        <v>2010</v>
      </c>
      <c r="G1449" s="5">
        <v>16</v>
      </c>
      <c r="H1449" s="4">
        <v>40106</v>
      </c>
      <c r="I1449" s="4" t="s">
        <v>95</v>
      </c>
      <c r="J1449" s="5">
        <v>9</v>
      </c>
      <c r="K1449" s="9">
        <v>19</v>
      </c>
      <c r="L1449" s="9">
        <v>2166803</v>
      </c>
      <c r="M1449" s="9" t="s">
        <v>29</v>
      </c>
      <c r="N1449" s="9">
        <v>43336</v>
      </c>
      <c r="O1449" s="9" t="s">
        <v>66</v>
      </c>
      <c r="P1449" s="9" t="s">
        <v>67</v>
      </c>
    </row>
    <row r="1450" spans="1:16" x14ac:dyDescent="0.25">
      <c r="A1450" s="9">
        <v>47909</v>
      </c>
      <c r="B1450" s="9" t="s">
        <v>17</v>
      </c>
      <c r="C1450" s="9" t="s">
        <v>305</v>
      </c>
      <c r="D1450" s="10">
        <v>40424</v>
      </c>
      <c r="E1450" s="4" t="s">
        <v>115</v>
      </c>
      <c r="F1450" s="5">
        <v>2010</v>
      </c>
      <c r="G1450" s="5">
        <v>27</v>
      </c>
      <c r="H1450" s="4">
        <v>40106</v>
      </c>
      <c r="I1450" s="4" t="s">
        <v>95</v>
      </c>
      <c r="J1450" s="5">
        <v>10</v>
      </c>
      <c r="K1450" s="9">
        <v>38</v>
      </c>
      <c r="L1450" s="9">
        <v>370380</v>
      </c>
      <c r="M1450" s="9" t="s">
        <v>45</v>
      </c>
      <c r="N1450" s="9">
        <v>25927</v>
      </c>
      <c r="O1450" s="9" t="s">
        <v>21</v>
      </c>
      <c r="P1450" s="9" t="s">
        <v>40</v>
      </c>
    </row>
    <row r="1451" spans="1:16" x14ac:dyDescent="0.25">
      <c r="A1451" s="9">
        <v>353</v>
      </c>
      <c r="B1451" s="9" t="s">
        <v>17</v>
      </c>
      <c r="C1451" s="9" t="s">
        <v>305</v>
      </c>
      <c r="D1451" s="10">
        <v>40542</v>
      </c>
      <c r="E1451" s="4" t="s">
        <v>110</v>
      </c>
      <c r="F1451" s="5">
        <v>2010</v>
      </c>
      <c r="G1451" s="5">
        <v>4</v>
      </c>
      <c r="H1451" s="4">
        <v>40106</v>
      </c>
      <c r="I1451" s="4" t="s">
        <v>95</v>
      </c>
      <c r="J1451" s="5">
        <v>14</v>
      </c>
      <c r="K1451" s="9">
        <v>21</v>
      </c>
      <c r="L1451" s="9">
        <v>93880</v>
      </c>
      <c r="M1451" s="9" t="s">
        <v>29</v>
      </c>
      <c r="N1451" s="9">
        <v>1878</v>
      </c>
      <c r="O1451" s="9" t="s">
        <v>21</v>
      </c>
      <c r="P1451" s="9" t="s">
        <v>52</v>
      </c>
    </row>
    <row r="1452" spans="1:16" x14ac:dyDescent="0.25">
      <c r="A1452" s="9">
        <v>11687</v>
      </c>
      <c r="B1452" s="9" t="s">
        <v>17</v>
      </c>
      <c r="C1452" s="9" t="s">
        <v>305</v>
      </c>
      <c r="D1452" s="10">
        <v>40902</v>
      </c>
      <c r="E1452" s="4" t="s">
        <v>42</v>
      </c>
      <c r="F1452" s="5">
        <v>2011</v>
      </c>
      <c r="G1452" s="5">
        <v>31</v>
      </c>
      <c r="H1452" s="4">
        <v>40106</v>
      </c>
      <c r="I1452" s="4" t="s">
        <v>95</v>
      </c>
      <c r="J1452" s="5">
        <v>26</v>
      </c>
      <c r="K1452" s="9">
        <v>26</v>
      </c>
      <c r="L1452" s="9">
        <v>377860</v>
      </c>
      <c r="M1452" s="9" t="s">
        <v>36</v>
      </c>
      <c r="N1452" s="9">
        <v>15114</v>
      </c>
      <c r="O1452" s="9" t="s">
        <v>21</v>
      </c>
      <c r="P1452" s="9" t="s">
        <v>40</v>
      </c>
    </row>
    <row r="1453" spans="1:16" x14ac:dyDescent="0.25">
      <c r="A1453" s="9">
        <v>12005</v>
      </c>
      <c r="B1453" s="9" t="s">
        <v>41</v>
      </c>
      <c r="C1453" s="9" t="s">
        <v>305</v>
      </c>
      <c r="D1453" s="10">
        <v>41084</v>
      </c>
      <c r="E1453" s="4" t="s">
        <v>93</v>
      </c>
      <c r="F1453" s="5">
        <v>2012</v>
      </c>
      <c r="G1453" s="5">
        <v>26</v>
      </c>
      <c r="H1453" s="4">
        <v>40106</v>
      </c>
      <c r="I1453" s="4" t="s">
        <v>95</v>
      </c>
      <c r="J1453" s="5">
        <v>32</v>
      </c>
      <c r="K1453" s="9">
        <v>4</v>
      </c>
      <c r="L1453" s="9">
        <v>3321720</v>
      </c>
      <c r="M1453" s="9" t="s">
        <v>36</v>
      </c>
      <c r="N1453" s="9">
        <v>132869</v>
      </c>
      <c r="O1453" s="9" t="s">
        <v>21</v>
      </c>
      <c r="P1453" s="9" t="s">
        <v>59</v>
      </c>
    </row>
    <row r="1454" spans="1:16" x14ac:dyDescent="0.25">
      <c r="A1454" s="9">
        <v>44583</v>
      </c>
      <c r="B1454" s="9" t="s">
        <v>41</v>
      </c>
      <c r="C1454" s="9" t="s">
        <v>306</v>
      </c>
      <c r="D1454" s="10">
        <v>39913</v>
      </c>
      <c r="E1454" s="4" t="s">
        <v>108</v>
      </c>
      <c r="F1454" s="5">
        <v>2009</v>
      </c>
      <c r="G1454" s="5">
        <v>1</v>
      </c>
      <c r="H1454" s="4">
        <v>39913</v>
      </c>
      <c r="I1454" s="4" t="s">
        <v>108</v>
      </c>
      <c r="J1454" s="5">
        <v>0</v>
      </c>
      <c r="K1454" s="9">
        <v>6</v>
      </c>
      <c r="L1454" s="9">
        <v>35180</v>
      </c>
      <c r="M1454" s="9" t="s">
        <v>69</v>
      </c>
      <c r="N1454" s="9">
        <v>3518</v>
      </c>
      <c r="O1454" s="9" t="s">
        <v>21</v>
      </c>
      <c r="P1454" s="9" t="s">
        <v>34</v>
      </c>
    </row>
    <row r="1455" spans="1:16" x14ac:dyDescent="0.25">
      <c r="A1455" s="9">
        <v>33090</v>
      </c>
      <c r="B1455" s="9" t="s">
        <v>17</v>
      </c>
      <c r="C1455" s="9" t="s">
        <v>306</v>
      </c>
      <c r="D1455" s="10">
        <v>39941</v>
      </c>
      <c r="E1455" s="4" t="s">
        <v>48</v>
      </c>
      <c r="F1455" s="5">
        <v>2009</v>
      </c>
      <c r="G1455" s="5">
        <v>11</v>
      </c>
      <c r="H1455" s="4">
        <v>39913</v>
      </c>
      <c r="I1455" s="4" t="s">
        <v>108</v>
      </c>
      <c r="J1455" s="5">
        <v>0</v>
      </c>
      <c r="K1455" s="9">
        <v>26</v>
      </c>
      <c r="L1455" s="9">
        <v>2067860</v>
      </c>
      <c r="M1455" s="9">
        <v>0</v>
      </c>
      <c r="N1455" s="9">
        <v>0</v>
      </c>
      <c r="O1455" s="9" t="s">
        <v>21</v>
      </c>
      <c r="P1455" s="9" t="s">
        <v>59</v>
      </c>
    </row>
    <row r="1456" spans="1:16" x14ac:dyDescent="0.25">
      <c r="A1456" s="9">
        <v>18402</v>
      </c>
      <c r="B1456" s="9" t="s">
        <v>17</v>
      </c>
      <c r="C1456" s="9" t="s">
        <v>306</v>
      </c>
      <c r="D1456" s="10">
        <v>40054</v>
      </c>
      <c r="E1456" s="4" t="s">
        <v>24</v>
      </c>
      <c r="F1456" s="5">
        <v>2009</v>
      </c>
      <c r="G1456" s="5">
        <v>9</v>
      </c>
      <c r="H1456" s="4">
        <v>39913</v>
      </c>
      <c r="I1456" s="4" t="s">
        <v>108</v>
      </c>
      <c r="J1456" s="5">
        <v>4</v>
      </c>
      <c r="K1456" s="9">
        <v>5</v>
      </c>
      <c r="L1456" s="9">
        <v>3096900</v>
      </c>
      <c r="M1456" s="9" t="s">
        <v>51</v>
      </c>
      <c r="N1456" s="9">
        <v>92907</v>
      </c>
      <c r="O1456" s="9" t="s">
        <v>26</v>
      </c>
      <c r="P1456" s="9" t="s">
        <v>30</v>
      </c>
    </row>
    <row r="1457" spans="1:16" x14ac:dyDescent="0.25">
      <c r="A1457" s="9">
        <v>2048</v>
      </c>
      <c r="B1457" s="9" t="s">
        <v>17</v>
      </c>
      <c r="C1457" s="9" t="s">
        <v>306</v>
      </c>
      <c r="D1457" s="10">
        <v>40496</v>
      </c>
      <c r="E1457" s="4" t="s">
        <v>65</v>
      </c>
      <c r="F1457" s="5">
        <v>2010</v>
      </c>
      <c r="G1457" s="5">
        <v>30</v>
      </c>
      <c r="H1457" s="4">
        <v>39913</v>
      </c>
      <c r="I1457" s="4" t="s">
        <v>108</v>
      </c>
      <c r="J1457" s="5">
        <v>19</v>
      </c>
      <c r="K1457" s="9">
        <v>12</v>
      </c>
      <c r="L1457" s="9">
        <v>7505220</v>
      </c>
      <c r="M1457" s="9" t="s">
        <v>20</v>
      </c>
      <c r="N1457" s="9">
        <v>75052</v>
      </c>
      <c r="O1457" s="9" t="s">
        <v>21</v>
      </c>
      <c r="P1457" s="9" t="s">
        <v>34</v>
      </c>
    </row>
    <row r="1458" spans="1:16" x14ac:dyDescent="0.25">
      <c r="A1458" s="9">
        <v>49312</v>
      </c>
      <c r="B1458" s="9" t="s">
        <v>17</v>
      </c>
      <c r="C1458" s="9" t="s">
        <v>306</v>
      </c>
      <c r="D1458" s="10">
        <v>40595</v>
      </c>
      <c r="E1458" s="4" t="s">
        <v>35</v>
      </c>
      <c r="F1458" s="5">
        <v>2011</v>
      </c>
      <c r="G1458" s="5">
        <v>15</v>
      </c>
      <c r="H1458" s="4">
        <v>39913</v>
      </c>
      <c r="I1458" s="4" t="s">
        <v>108</v>
      </c>
      <c r="J1458" s="5">
        <v>22</v>
      </c>
      <c r="K1458" s="9">
        <v>30</v>
      </c>
      <c r="L1458" s="9">
        <v>328820</v>
      </c>
      <c r="M1458" s="9">
        <v>0</v>
      </c>
      <c r="N1458" s="9">
        <v>0</v>
      </c>
      <c r="O1458" s="9" t="s">
        <v>21</v>
      </c>
      <c r="P1458" s="9" t="s">
        <v>40</v>
      </c>
    </row>
    <row r="1459" spans="1:16" x14ac:dyDescent="0.25">
      <c r="A1459" s="9">
        <v>24548</v>
      </c>
      <c r="B1459" s="9" t="s">
        <v>17</v>
      </c>
      <c r="C1459" s="9" t="s">
        <v>306</v>
      </c>
      <c r="D1459" s="10">
        <v>40616</v>
      </c>
      <c r="E1459" s="4" t="s">
        <v>121</v>
      </c>
      <c r="F1459" s="5">
        <v>2011</v>
      </c>
      <c r="G1459" s="5">
        <v>22</v>
      </c>
      <c r="H1459" s="4">
        <v>39913</v>
      </c>
      <c r="I1459" s="4" t="s">
        <v>108</v>
      </c>
      <c r="J1459" s="5">
        <v>23</v>
      </c>
      <c r="K1459" s="9">
        <v>32</v>
      </c>
      <c r="L1459" s="9">
        <v>538600</v>
      </c>
      <c r="M1459" s="9" t="s">
        <v>36</v>
      </c>
      <c r="N1459" s="9">
        <v>21544</v>
      </c>
      <c r="O1459" s="9" t="s">
        <v>26</v>
      </c>
      <c r="P1459" s="9" t="s">
        <v>27</v>
      </c>
    </row>
    <row r="1460" spans="1:16" x14ac:dyDescent="0.25">
      <c r="A1460" s="9">
        <v>35845</v>
      </c>
      <c r="B1460" s="9" t="s">
        <v>17</v>
      </c>
      <c r="C1460" s="9" t="s">
        <v>306</v>
      </c>
      <c r="D1460" s="10">
        <v>40695</v>
      </c>
      <c r="E1460" s="4" t="s">
        <v>60</v>
      </c>
      <c r="F1460" s="5">
        <v>2011</v>
      </c>
      <c r="G1460" s="5">
        <v>15</v>
      </c>
      <c r="H1460" s="4">
        <v>39913</v>
      </c>
      <c r="I1460" s="4" t="s">
        <v>108</v>
      </c>
      <c r="J1460" s="5">
        <v>25</v>
      </c>
      <c r="K1460" s="9">
        <v>15</v>
      </c>
      <c r="L1460" s="9">
        <v>11426960</v>
      </c>
      <c r="M1460" s="9" t="s">
        <v>39</v>
      </c>
      <c r="N1460" s="9">
        <v>571348</v>
      </c>
      <c r="O1460" s="9" t="s">
        <v>26</v>
      </c>
      <c r="P1460" s="9" t="s">
        <v>72</v>
      </c>
    </row>
    <row r="1461" spans="1:16" x14ac:dyDescent="0.25">
      <c r="A1461" s="9">
        <v>35905</v>
      </c>
      <c r="B1461" s="9" t="s">
        <v>17</v>
      </c>
      <c r="C1461" s="9" t="s">
        <v>306</v>
      </c>
      <c r="D1461" s="10">
        <v>40958</v>
      </c>
      <c r="E1461" s="4" t="s">
        <v>61</v>
      </c>
      <c r="F1461" s="5">
        <v>2012</v>
      </c>
      <c r="G1461" s="5">
        <v>2</v>
      </c>
      <c r="H1461" s="4">
        <v>39913</v>
      </c>
      <c r="I1461" s="4" t="s">
        <v>108</v>
      </c>
      <c r="J1461" s="5">
        <v>34</v>
      </c>
      <c r="K1461" s="9">
        <v>20</v>
      </c>
      <c r="L1461" s="9">
        <v>74800</v>
      </c>
      <c r="M1461" s="9" t="s">
        <v>50</v>
      </c>
      <c r="N1461" s="9">
        <v>6732</v>
      </c>
      <c r="O1461" s="9" t="s">
        <v>21</v>
      </c>
      <c r="P1461" s="9" t="s">
        <v>52</v>
      </c>
    </row>
    <row r="1462" spans="1:16" x14ac:dyDescent="0.25">
      <c r="A1462" s="9">
        <v>18849</v>
      </c>
      <c r="B1462" s="9" t="s">
        <v>17</v>
      </c>
      <c r="C1462" s="9" t="s">
        <v>306</v>
      </c>
      <c r="D1462" s="10">
        <v>41037</v>
      </c>
      <c r="E1462" s="4" t="s">
        <v>83</v>
      </c>
      <c r="F1462" s="5">
        <v>2012</v>
      </c>
      <c r="G1462" s="5">
        <v>20</v>
      </c>
      <c r="H1462" s="4">
        <v>39913</v>
      </c>
      <c r="I1462" s="4" t="s">
        <v>108</v>
      </c>
      <c r="J1462" s="5">
        <v>36</v>
      </c>
      <c r="K1462" s="9">
        <v>6</v>
      </c>
      <c r="L1462" s="9">
        <v>1503420</v>
      </c>
      <c r="M1462" s="9" t="s">
        <v>50</v>
      </c>
      <c r="N1462" s="9">
        <v>135308</v>
      </c>
      <c r="O1462" s="9" t="s">
        <v>21</v>
      </c>
      <c r="P1462" s="9" t="s">
        <v>34</v>
      </c>
    </row>
    <row r="1463" spans="1:16" x14ac:dyDescent="0.25">
      <c r="A1463" s="9">
        <v>18466</v>
      </c>
      <c r="B1463" s="9" t="s">
        <v>17</v>
      </c>
      <c r="C1463" s="9" t="s">
        <v>306</v>
      </c>
      <c r="D1463" s="10">
        <v>41050</v>
      </c>
      <c r="E1463" s="4" t="s">
        <v>83</v>
      </c>
      <c r="F1463" s="5">
        <v>2012</v>
      </c>
      <c r="G1463" s="5">
        <v>9</v>
      </c>
      <c r="H1463" s="4">
        <v>39913</v>
      </c>
      <c r="I1463" s="4" t="s">
        <v>108</v>
      </c>
      <c r="J1463" s="5">
        <v>37</v>
      </c>
      <c r="K1463" s="9">
        <v>25</v>
      </c>
      <c r="L1463" s="9">
        <v>540320</v>
      </c>
      <c r="M1463" s="9" t="s">
        <v>50</v>
      </c>
      <c r="N1463" s="9">
        <v>48629</v>
      </c>
      <c r="O1463" s="9" t="s">
        <v>21</v>
      </c>
      <c r="P1463" s="9" t="s">
        <v>32</v>
      </c>
    </row>
    <row r="1464" spans="1:16" x14ac:dyDescent="0.25">
      <c r="A1464" s="9">
        <v>21827</v>
      </c>
      <c r="B1464" s="9" t="s">
        <v>17</v>
      </c>
      <c r="C1464" s="9" t="s">
        <v>306</v>
      </c>
      <c r="D1464" s="10">
        <v>41163</v>
      </c>
      <c r="E1464" s="4" t="s">
        <v>113</v>
      </c>
      <c r="F1464" s="5">
        <v>2012</v>
      </c>
      <c r="G1464" s="5">
        <v>22</v>
      </c>
      <c r="H1464" s="4">
        <v>39913</v>
      </c>
      <c r="I1464" s="4" t="s">
        <v>108</v>
      </c>
      <c r="J1464" s="5">
        <v>41</v>
      </c>
      <c r="K1464" s="9">
        <v>25</v>
      </c>
      <c r="L1464" s="9">
        <v>2703560</v>
      </c>
      <c r="M1464" s="9" t="s">
        <v>25</v>
      </c>
      <c r="N1464" s="9">
        <v>162214</v>
      </c>
      <c r="O1464" s="9" t="s">
        <v>21</v>
      </c>
      <c r="P1464" s="9" t="s">
        <v>34</v>
      </c>
    </row>
    <row r="1465" spans="1:16" x14ac:dyDescent="0.25">
      <c r="A1465" s="9">
        <v>13157</v>
      </c>
      <c r="B1465" s="9" t="s">
        <v>17</v>
      </c>
      <c r="C1465" s="9" t="s">
        <v>306</v>
      </c>
      <c r="D1465" s="10">
        <v>41215</v>
      </c>
      <c r="E1465" s="4" t="s">
        <v>71</v>
      </c>
      <c r="F1465" s="5">
        <v>2012</v>
      </c>
      <c r="G1465" s="5">
        <v>12</v>
      </c>
      <c r="H1465" s="4">
        <v>39913</v>
      </c>
      <c r="I1465" s="4" t="s">
        <v>108</v>
      </c>
      <c r="J1465" s="5">
        <v>42</v>
      </c>
      <c r="K1465" s="9">
        <v>2</v>
      </c>
      <c r="L1465" s="9">
        <v>77860</v>
      </c>
      <c r="M1465" s="9" t="s">
        <v>45</v>
      </c>
      <c r="N1465" s="9">
        <v>5450</v>
      </c>
      <c r="O1465" s="9" t="s">
        <v>66</v>
      </c>
      <c r="P1465" s="9" t="s">
        <v>67</v>
      </c>
    </row>
    <row r="1466" spans="1:16" x14ac:dyDescent="0.25">
      <c r="A1466" s="9">
        <v>1796</v>
      </c>
      <c r="B1466" s="9" t="s">
        <v>17</v>
      </c>
      <c r="C1466" s="9" t="s">
        <v>306</v>
      </c>
      <c r="D1466" s="10">
        <v>41233</v>
      </c>
      <c r="E1466" s="4" t="s">
        <v>71</v>
      </c>
      <c r="F1466" s="5">
        <v>2012</v>
      </c>
      <c r="G1466" s="5">
        <v>3</v>
      </c>
      <c r="H1466" s="4">
        <v>39913</v>
      </c>
      <c r="I1466" s="4" t="s">
        <v>108</v>
      </c>
      <c r="J1466" s="5">
        <v>43</v>
      </c>
      <c r="K1466" s="9">
        <v>43</v>
      </c>
      <c r="L1466" s="9">
        <v>366820</v>
      </c>
      <c r="M1466" s="9" t="s">
        <v>45</v>
      </c>
      <c r="N1466" s="9">
        <v>25677</v>
      </c>
      <c r="O1466" s="9" t="s">
        <v>21</v>
      </c>
      <c r="P1466" s="9" t="s">
        <v>49</v>
      </c>
    </row>
    <row r="1467" spans="1:16" x14ac:dyDescent="0.25">
      <c r="A1467" s="9">
        <v>14342</v>
      </c>
      <c r="B1467" s="9" t="s">
        <v>17</v>
      </c>
      <c r="C1467" s="9" t="s">
        <v>307</v>
      </c>
      <c r="D1467" s="10">
        <v>39930</v>
      </c>
      <c r="E1467" s="4" t="s">
        <v>108</v>
      </c>
      <c r="F1467" s="5">
        <v>2009</v>
      </c>
      <c r="G1467" s="5">
        <v>1</v>
      </c>
      <c r="H1467" s="4">
        <v>39930</v>
      </c>
      <c r="I1467" s="4" t="s">
        <v>108</v>
      </c>
      <c r="J1467" s="5">
        <v>0</v>
      </c>
      <c r="K1467" s="9">
        <v>38</v>
      </c>
      <c r="L1467" s="9">
        <v>21647680</v>
      </c>
      <c r="M1467" s="9" t="s">
        <v>50</v>
      </c>
      <c r="N1467" s="9">
        <v>1948291</v>
      </c>
      <c r="O1467" s="9" t="s">
        <v>66</v>
      </c>
      <c r="P1467" s="9" t="s">
        <v>68</v>
      </c>
    </row>
    <row r="1468" spans="1:16" x14ac:dyDescent="0.25">
      <c r="A1468" s="9">
        <v>50759</v>
      </c>
      <c r="B1468" s="9" t="s">
        <v>17</v>
      </c>
      <c r="C1468" s="9" t="s">
        <v>307</v>
      </c>
      <c r="D1468" s="10">
        <v>40256</v>
      </c>
      <c r="E1468" s="4" t="s">
        <v>85</v>
      </c>
      <c r="F1468" s="5">
        <v>2010</v>
      </c>
      <c r="G1468" s="5">
        <v>28</v>
      </c>
      <c r="H1468" s="4">
        <v>39930</v>
      </c>
      <c r="I1468" s="4" t="s">
        <v>108</v>
      </c>
      <c r="J1468" s="5">
        <v>10</v>
      </c>
      <c r="K1468" s="9">
        <v>46</v>
      </c>
      <c r="L1468" s="9">
        <v>4845442</v>
      </c>
      <c r="M1468" s="9" t="s">
        <v>69</v>
      </c>
      <c r="N1468" s="9">
        <v>484544</v>
      </c>
      <c r="O1468" s="9" t="s">
        <v>66</v>
      </c>
      <c r="P1468" s="9" t="s">
        <v>67</v>
      </c>
    </row>
    <row r="1469" spans="1:16" x14ac:dyDescent="0.25">
      <c r="A1469" s="9">
        <v>28007</v>
      </c>
      <c r="B1469" s="9" t="s">
        <v>17</v>
      </c>
      <c r="C1469" s="9" t="s">
        <v>307</v>
      </c>
      <c r="D1469" s="10">
        <v>40394</v>
      </c>
      <c r="E1469" s="4" t="s">
        <v>91</v>
      </c>
      <c r="F1469" s="5">
        <v>2010</v>
      </c>
      <c r="G1469" s="5">
        <v>20</v>
      </c>
      <c r="H1469" s="4">
        <v>39930</v>
      </c>
      <c r="I1469" s="4" t="s">
        <v>108</v>
      </c>
      <c r="J1469" s="5">
        <v>15</v>
      </c>
      <c r="K1469" s="9">
        <v>23</v>
      </c>
      <c r="L1469" s="9">
        <v>257940</v>
      </c>
      <c r="M1469" s="9" t="s">
        <v>51</v>
      </c>
      <c r="N1469" s="9">
        <v>7738</v>
      </c>
      <c r="O1469" s="9" t="s">
        <v>21</v>
      </c>
      <c r="P1469" s="9" t="s">
        <v>34</v>
      </c>
    </row>
    <row r="1470" spans="1:16" x14ac:dyDescent="0.25">
      <c r="A1470" s="9">
        <v>43844</v>
      </c>
      <c r="B1470" s="9" t="s">
        <v>17</v>
      </c>
      <c r="C1470" s="9" t="s">
        <v>307</v>
      </c>
      <c r="D1470" s="10">
        <v>40482</v>
      </c>
      <c r="E1470" s="4" t="s">
        <v>96</v>
      </c>
      <c r="F1470" s="5">
        <v>2010</v>
      </c>
      <c r="G1470" s="5">
        <v>5</v>
      </c>
      <c r="H1470" s="4">
        <v>39930</v>
      </c>
      <c r="I1470" s="4" t="s">
        <v>108</v>
      </c>
      <c r="J1470" s="5">
        <v>18</v>
      </c>
      <c r="K1470" s="9">
        <v>25</v>
      </c>
      <c r="L1470" s="9">
        <v>2019736</v>
      </c>
      <c r="M1470" s="9" t="s">
        <v>29</v>
      </c>
      <c r="N1470" s="9">
        <v>40395</v>
      </c>
      <c r="O1470" s="9" t="s">
        <v>66</v>
      </c>
      <c r="P1470" s="9" t="s">
        <v>67</v>
      </c>
    </row>
    <row r="1471" spans="1:16" x14ac:dyDescent="0.25">
      <c r="A1471" s="9">
        <v>59270</v>
      </c>
      <c r="B1471" s="9" t="s">
        <v>17</v>
      </c>
      <c r="C1471" s="9" t="s">
        <v>307</v>
      </c>
      <c r="D1471" s="10">
        <v>40483</v>
      </c>
      <c r="E1471" s="4" t="s">
        <v>65</v>
      </c>
      <c r="F1471" s="5">
        <v>2010</v>
      </c>
      <c r="G1471" s="5">
        <v>32</v>
      </c>
      <c r="H1471" s="4">
        <v>39930</v>
      </c>
      <c r="I1471" s="4" t="s">
        <v>108</v>
      </c>
      <c r="J1471" s="5">
        <v>18</v>
      </c>
      <c r="K1471" s="9">
        <v>48</v>
      </c>
      <c r="L1471" s="9">
        <v>50624000</v>
      </c>
      <c r="M1471" s="9" t="s">
        <v>20</v>
      </c>
      <c r="N1471" s="9">
        <v>506240</v>
      </c>
      <c r="O1471" s="9" t="s">
        <v>66</v>
      </c>
      <c r="P1471" s="9" t="s">
        <v>75</v>
      </c>
    </row>
    <row r="1472" spans="1:16" x14ac:dyDescent="0.25">
      <c r="A1472" s="9">
        <v>47136</v>
      </c>
      <c r="B1472" s="9" t="s">
        <v>17</v>
      </c>
      <c r="C1472" s="9" t="s">
        <v>307</v>
      </c>
      <c r="D1472" s="10">
        <v>40567</v>
      </c>
      <c r="E1472" s="4" t="s">
        <v>80</v>
      </c>
      <c r="F1472" s="5">
        <v>2011</v>
      </c>
      <c r="G1472" s="5">
        <v>2</v>
      </c>
      <c r="H1472" s="4">
        <v>39930</v>
      </c>
      <c r="I1472" s="4" t="s">
        <v>108</v>
      </c>
      <c r="J1472" s="5">
        <v>20</v>
      </c>
      <c r="K1472" s="9">
        <v>18</v>
      </c>
      <c r="L1472" s="9">
        <v>179980</v>
      </c>
      <c r="M1472" s="9">
        <v>0</v>
      </c>
      <c r="N1472" s="9">
        <v>0</v>
      </c>
      <c r="O1472" s="9" t="s">
        <v>21</v>
      </c>
      <c r="P1472" s="9" t="s">
        <v>49</v>
      </c>
    </row>
    <row r="1473" spans="1:16" x14ac:dyDescent="0.25">
      <c r="A1473" s="9">
        <v>10695</v>
      </c>
      <c r="B1473" s="9" t="s">
        <v>17</v>
      </c>
      <c r="C1473" s="9" t="s">
        <v>307</v>
      </c>
      <c r="D1473" s="10">
        <v>40579</v>
      </c>
      <c r="E1473" s="4" t="s">
        <v>35</v>
      </c>
      <c r="F1473" s="5">
        <v>2011</v>
      </c>
      <c r="G1473" s="5">
        <v>25</v>
      </c>
      <c r="H1473" s="4">
        <v>39930</v>
      </c>
      <c r="I1473" s="4" t="s">
        <v>108</v>
      </c>
      <c r="J1473" s="5">
        <v>21</v>
      </c>
      <c r="K1473" s="9">
        <v>39</v>
      </c>
      <c r="L1473" s="9">
        <v>12660172</v>
      </c>
      <c r="M1473" s="9" t="s">
        <v>69</v>
      </c>
      <c r="N1473" s="9">
        <v>1266017</v>
      </c>
      <c r="O1473" s="9" t="s">
        <v>66</v>
      </c>
      <c r="P1473" s="9" t="s">
        <v>67</v>
      </c>
    </row>
    <row r="1474" spans="1:16" x14ac:dyDescent="0.25">
      <c r="A1474" s="9">
        <v>20967</v>
      </c>
      <c r="B1474" s="9" t="s">
        <v>17</v>
      </c>
      <c r="C1474" s="9" t="s">
        <v>307</v>
      </c>
      <c r="D1474" s="10">
        <v>40617</v>
      </c>
      <c r="E1474" s="4" t="s">
        <v>121</v>
      </c>
      <c r="F1474" s="5">
        <v>2011</v>
      </c>
      <c r="G1474" s="5">
        <v>6</v>
      </c>
      <c r="H1474" s="4">
        <v>39930</v>
      </c>
      <c r="I1474" s="4" t="s">
        <v>108</v>
      </c>
      <c r="J1474" s="5">
        <v>22</v>
      </c>
      <c r="K1474" s="9">
        <v>50</v>
      </c>
      <c r="L1474" s="9">
        <v>57329040</v>
      </c>
      <c r="M1474" s="9" t="s">
        <v>50</v>
      </c>
      <c r="N1474" s="9">
        <v>5159614</v>
      </c>
      <c r="O1474" s="9" t="s">
        <v>66</v>
      </c>
      <c r="P1474" s="9" t="s">
        <v>78</v>
      </c>
    </row>
    <row r="1475" spans="1:16" x14ac:dyDescent="0.25">
      <c r="A1475" s="9">
        <v>27363</v>
      </c>
      <c r="B1475" s="9" t="s">
        <v>17</v>
      </c>
      <c r="C1475" s="9" t="s">
        <v>307</v>
      </c>
      <c r="D1475" s="10">
        <v>40834</v>
      </c>
      <c r="E1475" s="4" t="s">
        <v>38</v>
      </c>
      <c r="F1475" s="5">
        <v>2011</v>
      </c>
      <c r="G1475" s="5">
        <v>16</v>
      </c>
      <c r="H1475" s="4">
        <v>39930</v>
      </c>
      <c r="I1475" s="4" t="s">
        <v>108</v>
      </c>
      <c r="J1475" s="5">
        <v>29</v>
      </c>
      <c r="K1475" s="9">
        <v>16</v>
      </c>
      <c r="L1475" s="9">
        <v>646520</v>
      </c>
      <c r="M1475" s="9" t="s">
        <v>25</v>
      </c>
      <c r="N1475" s="9">
        <v>38791</v>
      </c>
      <c r="O1475" s="9" t="s">
        <v>26</v>
      </c>
      <c r="P1475" s="9" t="s">
        <v>27</v>
      </c>
    </row>
    <row r="1476" spans="1:16" x14ac:dyDescent="0.25">
      <c r="A1476" s="9">
        <v>33126</v>
      </c>
      <c r="B1476" s="9" t="s">
        <v>17</v>
      </c>
      <c r="C1476" s="9" t="s">
        <v>307</v>
      </c>
      <c r="D1476" s="10">
        <v>40888</v>
      </c>
      <c r="E1476" s="4" t="s">
        <v>42</v>
      </c>
      <c r="F1476" s="5">
        <v>2011</v>
      </c>
      <c r="G1476" s="5">
        <v>19</v>
      </c>
      <c r="H1476" s="4">
        <v>39930</v>
      </c>
      <c r="I1476" s="4" t="s">
        <v>108</v>
      </c>
      <c r="J1476" s="5">
        <v>31</v>
      </c>
      <c r="K1476" s="9">
        <v>46</v>
      </c>
      <c r="L1476" s="9">
        <v>11959680</v>
      </c>
      <c r="M1476" s="9" t="s">
        <v>20</v>
      </c>
      <c r="N1476" s="9">
        <v>119597</v>
      </c>
      <c r="O1476" s="9" t="s">
        <v>26</v>
      </c>
      <c r="P1476" s="9" t="s">
        <v>30</v>
      </c>
    </row>
    <row r="1477" spans="1:16" x14ac:dyDescent="0.25">
      <c r="A1477" s="9">
        <v>24966</v>
      </c>
      <c r="B1477" s="9" t="s">
        <v>17</v>
      </c>
      <c r="C1477" s="9" t="s">
        <v>307</v>
      </c>
      <c r="D1477" s="10">
        <v>40894</v>
      </c>
      <c r="E1477" s="4" t="s">
        <v>42</v>
      </c>
      <c r="F1477" s="5">
        <v>2011</v>
      </c>
      <c r="G1477" s="5">
        <v>12</v>
      </c>
      <c r="H1477" s="4">
        <v>39930</v>
      </c>
      <c r="I1477" s="4" t="s">
        <v>108</v>
      </c>
      <c r="J1477" s="5">
        <v>31</v>
      </c>
      <c r="K1477" s="9">
        <v>34</v>
      </c>
      <c r="L1477" s="9">
        <v>8304240</v>
      </c>
      <c r="M1477" s="9">
        <v>0</v>
      </c>
      <c r="N1477" s="9">
        <v>0</v>
      </c>
      <c r="O1477" s="9" t="s">
        <v>21</v>
      </c>
      <c r="P1477" s="9" t="s">
        <v>59</v>
      </c>
    </row>
    <row r="1478" spans="1:16" x14ac:dyDescent="0.25">
      <c r="A1478" s="9">
        <v>50471</v>
      </c>
      <c r="B1478" s="9" t="s">
        <v>17</v>
      </c>
      <c r="C1478" s="9" t="s">
        <v>307</v>
      </c>
      <c r="D1478" s="10">
        <v>40969</v>
      </c>
      <c r="E1478" s="4" t="s">
        <v>102</v>
      </c>
      <c r="F1478" s="5">
        <v>2012</v>
      </c>
      <c r="G1478" s="5">
        <v>18</v>
      </c>
      <c r="H1478" s="4">
        <v>39930</v>
      </c>
      <c r="I1478" s="4" t="s">
        <v>108</v>
      </c>
      <c r="J1478" s="5">
        <v>34</v>
      </c>
      <c r="K1478" s="9">
        <v>25</v>
      </c>
      <c r="L1478" s="9">
        <v>11718500</v>
      </c>
      <c r="M1478" s="9" t="s">
        <v>29</v>
      </c>
      <c r="N1478" s="9">
        <v>234370</v>
      </c>
      <c r="O1478" s="9" t="s">
        <v>26</v>
      </c>
      <c r="P1478" s="9" t="s">
        <v>30</v>
      </c>
    </row>
    <row r="1479" spans="1:16" x14ac:dyDescent="0.25">
      <c r="A1479" s="9">
        <v>33025</v>
      </c>
      <c r="B1479" s="9" t="s">
        <v>17</v>
      </c>
      <c r="C1479" s="9" t="s">
        <v>308</v>
      </c>
      <c r="D1479" s="10">
        <v>39837</v>
      </c>
      <c r="E1479" s="4" t="s">
        <v>47</v>
      </c>
      <c r="F1479" s="5">
        <v>2009</v>
      </c>
      <c r="G1479" s="5">
        <v>1</v>
      </c>
      <c r="H1479" s="4">
        <v>39837</v>
      </c>
      <c r="I1479" s="4" t="s">
        <v>47</v>
      </c>
      <c r="J1479" s="5">
        <v>0</v>
      </c>
      <c r="K1479" s="9">
        <v>5</v>
      </c>
      <c r="L1479" s="9">
        <v>636620</v>
      </c>
      <c r="M1479" s="9" t="s">
        <v>43</v>
      </c>
      <c r="N1479" s="9">
        <v>50930</v>
      </c>
      <c r="O1479" s="9" t="s">
        <v>21</v>
      </c>
      <c r="P1479" s="9" t="s">
        <v>34</v>
      </c>
    </row>
    <row r="1480" spans="1:16" x14ac:dyDescent="0.25">
      <c r="A1480" s="9">
        <v>56483</v>
      </c>
      <c r="B1480" s="9" t="s">
        <v>17</v>
      </c>
      <c r="C1480" s="9" t="s">
        <v>308</v>
      </c>
      <c r="D1480" s="10">
        <v>39863</v>
      </c>
      <c r="E1480" s="4" t="s">
        <v>63</v>
      </c>
      <c r="F1480" s="5">
        <v>2009</v>
      </c>
      <c r="G1480" s="5">
        <v>25</v>
      </c>
      <c r="H1480" s="4">
        <v>39837</v>
      </c>
      <c r="I1480" s="4" t="s">
        <v>47</v>
      </c>
      <c r="J1480" s="5">
        <v>0</v>
      </c>
      <c r="K1480" s="9">
        <v>37</v>
      </c>
      <c r="L1480" s="9">
        <v>317240</v>
      </c>
      <c r="M1480" s="9" t="s">
        <v>39</v>
      </c>
      <c r="N1480" s="9">
        <v>15862</v>
      </c>
      <c r="O1480" s="9" t="s">
        <v>21</v>
      </c>
      <c r="P1480" s="9" t="s">
        <v>40</v>
      </c>
    </row>
    <row r="1481" spans="1:16" x14ac:dyDescent="0.25">
      <c r="A1481" s="9">
        <v>7297</v>
      </c>
      <c r="B1481" s="9" t="s">
        <v>17</v>
      </c>
      <c r="C1481" s="9" t="s">
        <v>308</v>
      </c>
      <c r="D1481" s="10">
        <v>40070</v>
      </c>
      <c r="E1481" s="4" t="s">
        <v>100</v>
      </c>
      <c r="F1481" s="5">
        <v>2009</v>
      </c>
      <c r="G1481" s="5">
        <v>20</v>
      </c>
      <c r="H1481" s="4">
        <v>39837</v>
      </c>
      <c r="I1481" s="4" t="s">
        <v>47</v>
      </c>
      <c r="J1481" s="5">
        <v>7</v>
      </c>
      <c r="K1481" s="9">
        <v>4</v>
      </c>
      <c r="L1481" s="9">
        <v>3241880</v>
      </c>
      <c r="M1481" s="9" t="s">
        <v>69</v>
      </c>
      <c r="N1481" s="9">
        <v>324188</v>
      </c>
      <c r="O1481" s="9" t="s">
        <v>26</v>
      </c>
      <c r="P1481" s="9" t="s">
        <v>72</v>
      </c>
    </row>
    <row r="1482" spans="1:16" x14ac:dyDescent="0.25">
      <c r="A1482" s="9">
        <v>41415</v>
      </c>
      <c r="B1482" s="9" t="s">
        <v>17</v>
      </c>
      <c r="C1482" s="9" t="s">
        <v>308</v>
      </c>
      <c r="D1482" s="10">
        <v>40097</v>
      </c>
      <c r="E1482" s="4" t="s">
        <v>95</v>
      </c>
      <c r="F1482" s="5">
        <v>2009</v>
      </c>
      <c r="G1482" s="5">
        <v>15</v>
      </c>
      <c r="H1482" s="4">
        <v>39837</v>
      </c>
      <c r="I1482" s="4" t="s">
        <v>47</v>
      </c>
      <c r="J1482" s="5">
        <v>8</v>
      </c>
      <c r="K1482" s="9">
        <v>10</v>
      </c>
      <c r="L1482" s="9">
        <v>161840</v>
      </c>
      <c r="M1482" s="9" t="s">
        <v>50</v>
      </c>
      <c r="N1482" s="9">
        <v>14566</v>
      </c>
      <c r="O1482" s="9" t="s">
        <v>21</v>
      </c>
      <c r="P1482" s="9" t="s">
        <v>40</v>
      </c>
    </row>
    <row r="1483" spans="1:16" x14ac:dyDescent="0.25">
      <c r="A1483" s="9">
        <v>39079</v>
      </c>
      <c r="B1483" s="9" t="s">
        <v>17</v>
      </c>
      <c r="C1483" s="9" t="s">
        <v>308</v>
      </c>
      <c r="D1483" s="10">
        <v>40733</v>
      </c>
      <c r="E1483" s="4" t="s">
        <v>101</v>
      </c>
      <c r="F1483" s="5">
        <v>2011</v>
      </c>
      <c r="G1483" s="5">
        <v>12</v>
      </c>
      <c r="H1483" s="4">
        <v>39837</v>
      </c>
      <c r="I1483" s="4" t="s">
        <v>47</v>
      </c>
      <c r="J1483" s="5">
        <v>29</v>
      </c>
      <c r="K1483" s="9">
        <v>46</v>
      </c>
      <c r="L1483" s="9">
        <v>151200</v>
      </c>
      <c r="M1483" s="9" t="s">
        <v>50</v>
      </c>
      <c r="N1483" s="9">
        <v>13608</v>
      </c>
      <c r="O1483" s="9" t="s">
        <v>21</v>
      </c>
      <c r="P1483" s="9" t="s">
        <v>49</v>
      </c>
    </row>
    <row r="1484" spans="1:16" x14ac:dyDescent="0.25">
      <c r="A1484" s="9">
        <v>44679</v>
      </c>
      <c r="B1484" s="9" t="s">
        <v>17</v>
      </c>
      <c r="C1484" s="9" t="s">
        <v>308</v>
      </c>
      <c r="D1484" s="10">
        <v>40974</v>
      </c>
      <c r="E1484" s="4" t="s">
        <v>102</v>
      </c>
      <c r="F1484" s="5">
        <v>2012</v>
      </c>
      <c r="G1484" s="5">
        <v>10</v>
      </c>
      <c r="H1484" s="4">
        <v>39837</v>
      </c>
      <c r="I1484" s="4" t="s">
        <v>47</v>
      </c>
      <c r="J1484" s="5">
        <v>37</v>
      </c>
      <c r="K1484" s="9">
        <v>22</v>
      </c>
      <c r="L1484" s="9">
        <v>255020</v>
      </c>
      <c r="M1484" s="9" t="s">
        <v>45</v>
      </c>
      <c r="N1484" s="9">
        <v>17851</v>
      </c>
      <c r="O1484" s="9" t="s">
        <v>21</v>
      </c>
      <c r="P1484" s="9" t="s">
        <v>49</v>
      </c>
    </row>
    <row r="1485" spans="1:16" x14ac:dyDescent="0.25">
      <c r="A1485" s="9">
        <v>46691</v>
      </c>
      <c r="B1485" s="9" t="s">
        <v>17</v>
      </c>
      <c r="C1485" s="9" t="s">
        <v>308</v>
      </c>
      <c r="D1485" s="10">
        <v>41084</v>
      </c>
      <c r="E1485" s="4" t="s">
        <v>93</v>
      </c>
      <c r="F1485" s="5">
        <v>2012</v>
      </c>
      <c r="G1485" s="5">
        <v>7</v>
      </c>
      <c r="H1485" s="4">
        <v>39837</v>
      </c>
      <c r="I1485" s="4" t="s">
        <v>47</v>
      </c>
      <c r="J1485" s="5">
        <v>41</v>
      </c>
      <c r="K1485" s="9">
        <v>47</v>
      </c>
      <c r="L1485" s="9">
        <v>3352500</v>
      </c>
      <c r="M1485" s="9" t="s">
        <v>36</v>
      </c>
      <c r="N1485" s="9">
        <v>134100</v>
      </c>
      <c r="O1485" s="9" t="s">
        <v>26</v>
      </c>
      <c r="P1485" s="9" t="s">
        <v>27</v>
      </c>
    </row>
    <row r="1486" spans="1:16" x14ac:dyDescent="0.25">
      <c r="A1486" s="9">
        <v>8065</v>
      </c>
      <c r="B1486" s="9" t="s">
        <v>17</v>
      </c>
      <c r="C1486" s="9" t="s">
        <v>308</v>
      </c>
      <c r="D1486" s="10">
        <v>41203</v>
      </c>
      <c r="E1486" s="4" t="s">
        <v>98</v>
      </c>
      <c r="F1486" s="5">
        <v>2012</v>
      </c>
      <c r="G1486" s="5">
        <v>25</v>
      </c>
      <c r="H1486" s="4">
        <v>39837</v>
      </c>
      <c r="I1486" s="4" t="s">
        <v>47</v>
      </c>
      <c r="J1486" s="5">
        <v>44</v>
      </c>
      <c r="K1486" s="9">
        <v>17</v>
      </c>
      <c r="L1486" s="9">
        <v>2251520</v>
      </c>
      <c r="M1486" s="9">
        <v>0</v>
      </c>
      <c r="N1486" s="9">
        <v>0</v>
      </c>
      <c r="O1486" s="9" t="s">
        <v>26</v>
      </c>
      <c r="P1486" s="9" t="s">
        <v>27</v>
      </c>
    </row>
    <row r="1487" spans="1:16" x14ac:dyDescent="0.25">
      <c r="A1487" s="9">
        <v>3778</v>
      </c>
      <c r="B1487" s="9" t="s">
        <v>17</v>
      </c>
      <c r="C1487" s="9" t="s">
        <v>309</v>
      </c>
      <c r="D1487" s="10">
        <v>40323</v>
      </c>
      <c r="E1487" s="4" t="s">
        <v>33</v>
      </c>
      <c r="F1487" s="5">
        <v>2010</v>
      </c>
      <c r="G1487" s="5">
        <v>1</v>
      </c>
      <c r="H1487" s="4">
        <v>40323</v>
      </c>
      <c r="I1487" s="4" t="s">
        <v>33</v>
      </c>
      <c r="J1487" s="5">
        <v>0</v>
      </c>
      <c r="K1487" s="9">
        <v>34</v>
      </c>
      <c r="L1487" s="9">
        <v>536180</v>
      </c>
      <c r="M1487" s="9" t="s">
        <v>45</v>
      </c>
      <c r="N1487" s="9">
        <v>37533</v>
      </c>
      <c r="O1487" s="9" t="s">
        <v>66</v>
      </c>
      <c r="P1487" s="9" t="s">
        <v>68</v>
      </c>
    </row>
    <row r="1488" spans="1:16" x14ac:dyDescent="0.25">
      <c r="A1488" s="9">
        <v>41830</v>
      </c>
      <c r="B1488" s="9" t="s">
        <v>17</v>
      </c>
      <c r="C1488" s="9" t="s">
        <v>309</v>
      </c>
      <c r="D1488" s="10">
        <v>40956</v>
      </c>
      <c r="E1488" s="4" t="s">
        <v>61</v>
      </c>
      <c r="F1488" s="5">
        <v>2012</v>
      </c>
      <c r="G1488" s="5">
        <v>26</v>
      </c>
      <c r="H1488" s="4">
        <v>40323</v>
      </c>
      <c r="I1488" s="4" t="s">
        <v>33</v>
      </c>
      <c r="J1488" s="5">
        <v>20</v>
      </c>
      <c r="K1488" s="9">
        <v>42</v>
      </c>
      <c r="L1488" s="9">
        <v>10722160</v>
      </c>
      <c r="M1488" s="9">
        <v>0</v>
      </c>
      <c r="N1488" s="9">
        <v>0</v>
      </c>
      <c r="O1488" s="9" t="s">
        <v>66</v>
      </c>
      <c r="P1488" s="9" t="s">
        <v>75</v>
      </c>
    </row>
    <row r="1489" spans="1:16" x14ac:dyDescent="0.25">
      <c r="A1489" s="9">
        <v>10022</v>
      </c>
      <c r="B1489" s="9" t="s">
        <v>17</v>
      </c>
      <c r="C1489" s="9" t="s">
        <v>310</v>
      </c>
      <c r="D1489" s="10">
        <v>39906</v>
      </c>
      <c r="E1489" s="4" t="s">
        <v>108</v>
      </c>
      <c r="F1489" s="5">
        <v>2009</v>
      </c>
      <c r="G1489" s="5">
        <v>1</v>
      </c>
      <c r="H1489" s="4">
        <v>39906</v>
      </c>
      <c r="I1489" s="4" t="s">
        <v>108</v>
      </c>
      <c r="J1489" s="5">
        <v>0</v>
      </c>
      <c r="K1489" s="9">
        <v>1</v>
      </c>
      <c r="L1489" s="9">
        <v>24360</v>
      </c>
      <c r="M1489" s="9" t="s">
        <v>25</v>
      </c>
      <c r="N1489" s="9">
        <v>1462</v>
      </c>
      <c r="O1489" s="9" t="s">
        <v>21</v>
      </c>
      <c r="P1489" s="9" t="s">
        <v>40</v>
      </c>
    </row>
    <row r="1490" spans="1:16" x14ac:dyDescent="0.25">
      <c r="A1490" s="9">
        <v>15108</v>
      </c>
      <c r="B1490" s="9" t="s">
        <v>17</v>
      </c>
      <c r="C1490" s="9" t="s">
        <v>310</v>
      </c>
      <c r="D1490" s="10">
        <v>40052</v>
      </c>
      <c r="E1490" s="4" t="s">
        <v>24</v>
      </c>
      <c r="F1490" s="5">
        <v>2009</v>
      </c>
      <c r="G1490" s="5">
        <v>4</v>
      </c>
      <c r="H1490" s="4">
        <v>39906</v>
      </c>
      <c r="I1490" s="4" t="s">
        <v>108</v>
      </c>
      <c r="J1490" s="5">
        <v>4</v>
      </c>
      <c r="K1490" s="9">
        <v>50</v>
      </c>
      <c r="L1490" s="9">
        <v>4132320</v>
      </c>
      <c r="M1490" s="9" t="s">
        <v>29</v>
      </c>
      <c r="N1490" s="9">
        <v>82646</v>
      </c>
      <c r="O1490" s="9" t="s">
        <v>21</v>
      </c>
      <c r="P1490" s="9" t="s">
        <v>40</v>
      </c>
    </row>
    <row r="1491" spans="1:16" x14ac:dyDescent="0.25">
      <c r="A1491" s="9">
        <v>27680</v>
      </c>
      <c r="B1491" s="9" t="s">
        <v>17</v>
      </c>
      <c r="C1491" s="9" t="s">
        <v>310</v>
      </c>
      <c r="D1491" s="10">
        <v>40204</v>
      </c>
      <c r="E1491" s="4" t="s">
        <v>64</v>
      </c>
      <c r="F1491" s="5">
        <v>2010</v>
      </c>
      <c r="G1491" s="5">
        <v>28</v>
      </c>
      <c r="H1491" s="4">
        <v>39906</v>
      </c>
      <c r="I1491" s="4" t="s">
        <v>108</v>
      </c>
      <c r="J1491" s="5">
        <v>9</v>
      </c>
      <c r="K1491" s="9">
        <v>32</v>
      </c>
      <c r="L1491" s="9">
        <v>648800</v>
      </c>
      <c r="M1491" s="9" t="s">
        <v>69</v>
      </c>
      <c r="N1491" s="9">
        <v>64880</v>
      </c>
      <c r="O1491" s="9" t="s">
        <v>21</v>
      </c>
      <c r="P1491" s="9" t="s">
        <v>34</v>
      </c>
    </row>
    <row r="1492" spans="1:16" x14ac:dyDescent="0.25">
      <c r="A1492" s="9">
        <v>42695</v>
      </c>
      <c r="B1492" s="9" t="s">
        <v>17</v>
      </c>
      <c r="C1492" s="9" t="s">
        <v>310</v>
      </c>
      <c r="D1492" s="10">
        <v>40534</v>
      </c>
      <c r="E1492" s="4" t="s">
        <v>110</v>
      </c>
      <c r="F1492" s="5">
        <v>2010</v>
      </c>
      <c r="G1492" s="5">
        <v>27</v>
      </c>
      <c r="H1492" s="4">
        <v>39906</v>
      </c>
      <c r="I1492" s="4" t="s">
        <v>108</v>
      </c>
      <c r="J1492" s="5">
        <v>20</v>
      </c>
      <c r="K1492" s="9">
        <v>12</v>
      </c>
      <c r="L1492" s="9">
        <v>1420656</v>
      </c>
      <c r="M1492" s="9" t="s">
        <v>29</v>
      </c>
      <c r="N1492" s="9">
        <v>28413</v>
      </c>
      <c r="O1492" s="9" t="s">
        <v>66</v>
      </c>
      <c r="P1492" s="9" t="s">
        <v>67</v>
      </c>
    </row>
    <row r="1493" spans="1:16" x14ac:dyDescent="0.25">
      <c r="A1493" s="9">
        <v>29095</v>
      </c>
      <c r="B1493" s="9" t="s">
        <v>41</v>
      </c>
      <c r="C1493" s="9" t="s">
        <v>310</v>
      </c>
      <c r="D1493" s="10">
        <v>40758</v>
      </c>
      <c r="E1493" s="4" t="s">
        <v>92</v>
      </c>
      <c r="F1493" s="5">
        <v>2011</v>
      </c>
      <c r="G1493" s="5">
        <v>23</v>
      </c>
      <c r="H1493" s="4">
        <v>39906</v>
      </c>
      <c r="I1493" s="4" t="s">
        <v>108</v>
      </c>
      <c r="J1493" s="5">
        <v>28</v>
      </c>
      <c r="K1493" s="9">
        <v>40</v>
      </c>
      <c r="L1493" s="9">
        <v>583340</v>
      </c>
      <c r="M1493" s="9" t="s">
        <v>20</v>
      </c>
      <c r="N1493" s="9">
        <v>5833</v>
      </c>
      <c r="O1493" s="9" t="s">
        <v>21</v>
      </c>
      <c r="P1493" s="9" t="s">
        <v>49</v>
      </c>
    </row>
    <row r="1494" spans="1:16" x14ac:dyDescent="0.25">
      <c r="A1494" s="9">
        <v>3589</v>
      </c>
      <c r="B1494" s="9" t="s">
        <v>41</v>
      </c>
      <c r="C1494" s="9" t="s">
        <v>311</v>
      </c>
      <c r="D1494" s="10">
        <v>39958</v>
      </c>
      <c r="E1494" s="4" t="s">
        <v>48</v>
      </c>
      <c r="F1494" s="5">
        <v>2009</v>
      </c>
      <c r="G1494" s="5">
        <v>1</v>
      </c>
      <c r="H1494" s="4">
        <v>39958</v>
      </c>
      <c r="I1494" s="4" t="s">
        <v>48</v>
      </c>
      <c r="J1494" s="5">
        <v>0</v>
      </c>
      <c r="K1494" s="9">
        <v>23</v>
      </c>
      <c r="L1494" s="9">
        <v>145860</v>
      </c>
      <c r="M1494" s="9" t="s">
        <v>20</v>
      </c>
      <c r="N1494" s="9">
        <v>1459</v>
      </c>
      <c r="O1494" s="9" t="s">
        <v>21</v>
      </c>
      <c r="P1494" s="9" t="s">
        <v>22</v>
      </c>
    </row>
    <row r="1495" spans="1:16" x14ac:dyDescent="0.25">
      <c r="A1495" s="9">
        <v>6369</v>
      </c>
      <c r="B1495" s="9" t="s">
        <v>17</v>
      </c>
      <c r="C1495" s="9" t="s">
        <v>311</v>
      </c>
      <c r="D1495" s="10">
        <v>40166</v>
      </c>
      <c r="E1495" s="4" t="s">
        <v>28</v>
      </c>
      <c r="F1495" s="5">
        <v>2009</v>
      </c>
      <c r="G1495" s="5">
        <v>26</v>
      </c>
      <c r="H1495" s="4">
        <v>39958</v>
      </c>
      <c r="I1495" s="4" t="s">
        <v>48</v>
      </c>
      <c r="J1495" s="5">
        <v>6</v>
      </c>
      <c r="K1495" s="9">
        <v>30</v>
      </c>
      <c r="L1495" s="9">
        <v>29844320</v>
      </c>
      <c r="M1495" s="9" t="s">
        <v>69</v>
      </c>
      <c r="N1495" s="9">
        <v>2984432</v>
      </c>
      <c r="O1495" s="9" t="s">
        <v>26</v>
      </c>
      <c r="P1495" s="9" t="s">
        <v>72</v>
      </c>
    </row>
    <row r="1496" spans="1:16" x14ac:dyDescent="0.25">
      <c r="A1496" s="9">
        <v>5510</v>
      </c>
      <c r="B1496" s="9" t="s">
        <v>17</v>
      </c>
      <c r="C1496" s="9" t="s">
        <v>311</v>
      </c>
      <c r="D1496" s="10">
        <v>40360</v>
      </c>
      <c r="E1496" s="4" t="s">
        <v>58</v>
      </c>
      <c r="F1496" s="5">
        <v>2010</v>
      </c>
      <c r="G1496" s="5">
        <v>20</v>
      </c>
      <c r="H1496" s="4">
        <v>39958</v>
      </c>
      <c r="I1496" s="4" t="s">
        <v>48</v>
      </c>
      <c r="J1496" s="5">
        <v>13</v>
      </c>
      <c r="K1496" s="9">
        <v>12</v>
      </c>
      <c r="L1496" s="9">
        <v>232760</v>
      </c>
      <c r="M1496" s="9" t="s">
        <v>43</v>
      </c>
      <c r="N1496" s="9">
        <v>18621</v>
      </c>
      <c r="O1496" s="9" t="s">
        <v>21</v>
      </c>
      <c r="P1496" s="9" t="s">
        <v>40</v>
      </c>
    </row>
    <row r="1497" spans="1:16" x14ac:dyDescent="0.25">
      <c r="A1497" s="9">
        <v>47459</v>
      </c>
      <c r="B1497" s="9" t="s">
        <v>17</v>
      </c>
      <c r="C1497" s="9" t="s">
        <v>311</v>
      </c>
      <c r="D1497" s="10">
        <v>40772</v>
      </c>
      <c r="E1497" s="4" t="s">
        <v>92</v>
      </c>
      <c r="F1497" s="5">
        <v>2011</v>
      </c>
      <c r="G1497" s="5">
        <v>2</v>
      </c>
      <c r="H1497" s="4">
        <v>39958</v>
      </c>
      <c r="I1497" s="4" t="s">
        <v>48</v>
      </c>
      <c r="J1497" s="5">
        <v>26</v>
      </c>
      <c r="K1497" s="9">
        <v>10</v>
      </c>
      <c r="L1497" s="9">
        <v>394420</v>
      </c>
      <c r="M1497" s="9" t="s">
        <v>25</v>
      </c>
      <c r="N1497" s="9">
        <v>23665</v>
      </c>
      <c r="O1497" s="9" t="s">
        <v>21</v>
      </c>
      <c r="P1497" s="9" t="s">
        <v>49</v>
      </c>
    </row>
    <row r="1498" spans="1:16" x14ac:dyDescent="0.25">
      <c r="A1498" s="9">
        <v>6373</v>
      </c>
      <c r="B1498" s="9" t="s">
        <v>17</v>
      </c>
      <c r="C1498" s="9" t="s">
        <v>311</v>
      </c>
      <c r="D1498" s="10">
        <v>40931</v>
      </c>
      <c r="E1498" s="4" t="s">
        <v>54</v>
      </c>
      <c r="F1498" s="5">
        <v>2012</v>
      </c>
      <c r="G1498" s="5">
        <v>18</v>
      </c>
      <c r="H1498" s="4">
        <v>39958</v>
      </c>
      <c r="I1498" s="4" t="s">
        <v>48</v>
      </c>
      <c r="J1498" s="5">
        <v>31</v>
      </c>
      <c r="K1498" s="9">
        <v>1</v>
      </c>
      <c r="L1498" s="9">
        <v>125540</v>
      </c>
      <c r="M1498" s="9" t="s">
        <v>20</v>
      </c>
      <c r="N1498" s="9">
        <v>1255</v>
      </c>
      <c r="O1498" s="9" t="s">
        <v>21</v>
      </c>
      <c r="P1498" s="9" t="s">
        <v>34</v>
      </c>
    </row>
    <row r="1499" spans="1:16" x14ac:dyDescent="0.25">
      <c r="A1499" s="9">
        <v>4103</v>
      </c>
      <c r="B1499" s="9" t="s">
        <v>17</v>
      </c>
      <c r="C1499" s="9" t="s">
        <v>311</v>
      </c>
      <c r="D1499" s="10">
        <v>40946</v>
      </c>
      <c r="E1499" s="4" t="s">
        <v>61</v>
      </c>
      <c r="F1499" s="5">
        <v>2012</v>
      </c>
      <c r="G1499" s="5">
        <v>24</v>
      </c>
      <c r="H1499" s="4">
        <v>39958</v>
      </c>
      <c r="I1499" s="4" t="s">
        <v>48</v>
      </c>
      <c r="J1499" s="5">
        <v>32</v>
      </c>
      <c r="K1499" s="9">
        <v>3</v>
      </c>
      <c r="L1499" s="9">
        <v>85000</v>
      </c>
      <c r="M1499" s="9" t="s">
        <v>45</v>
      </c>
      <c r="N1499" s="9">
        <v>5950</v>
      </c>
      <c r="O1499" s="9" t="s">
        <v>21</v>
      </c>
      <c r="P1499" s="9" t="s">
        <v>52</v>
      </c>
    </row>
    <row r="1500" spans="1:16" x14ac:dyDescent="0.25">
      <c r="A1500" s="9">
        <v>22851</v>
      </c>
      <c r="B1500" s="9" t="s">
        <v>17</v>
      </c>
      <c r="C1500" s="9" t="s">
        <v>312</v>
      </c>
      <c r="D1500" s="10">
        <v>39816</v>
      </c>
      <c r="E1500" s="4" t="s">
        <v>47</v>
      </c>
      <c r="F1500" s="5">
        <v>2009</v>
      </c>
      <c r="G1500" s="5">
        <v>1</v>
      </c>
      <c r="H1500" s="4">
        <v>39816</v>
      </c>
      <c r="I1500" s="4" t="s">
        <v>47</v>
      </c>
      <c r="J1500" s="5">
        <v>0</v>
      </c>
      <c r="K1500" s="9">
        <v>25</v>
      </c>
      <c r="L1500" s="9">
        <v>1334720</v>
      </c>
      <c r="M1500" s="9" t="s">
        <v>50</v>
      </c>
      <c r="N1500" s="9">
        <v>120125</v>
      </c>
      <c r="O1500" s="9" t="s">
        <v>66</v>
      </c>
      <c r="P1500" s="9" t="s">
        <v>68</v>
      </c>
    </row>
    <row r="1501" spans="1:16" x14ac:dyDescent="0.25">
      <c r="A1501" s="9">
        <v>20773</v>
      </c>
      <c r="B1501" s="9" t="s">
        <v>17</v>
      </c>
      <c r="C1501" s="9" t="s">
        <v>312</v>
      </c>
      <c r="D1501" s="10">
        <v>39936</v>
      </c>
      <c r="E1501" s="4" t="s">
        <v>48</v>
      </c>
      <c r="F1501" s="5">
        <v>2009</v>
      </c>
      <c r="G1501" s="5">
        <v>4</v>
      </c>
      <c r="H1501" s="4">
        <v>39816</v>
      </c>
      <c r="I1501" s="4" t="s">
        <v>47</v>
      </c>
      <c r="J1501" s="5">
        <v>4</v>
      </c>
      <c r="K1501" s="9">
        <v>44</v>
      </c>
      <c r="L1501" s="9">
        <v>959920</v>
      </c>
      <c r="M1501" s="9" t="s">
        <v>43</v>
      </c>
      <c r="N1501" s="9">
        <v>76794</v>
      </c>
      <c r="O1501" s="9" t="s">
        <v>21</v>
      </c>
      <c r="P1501" s="9" t="s">
        <v>49</v>
      </c>
    </row>
    <row r="1502" spans="1:16" x14ac:dyDescent="0.25">
      <c r="A1502" s="9">
        <v>50147</v>
      </c>
      <c r="B1502" s="9" t="s">
        <v>41</v>
      </c>
      <c r="C1502" s="9" t="s">
        <v>312</v>
      </c>
      <c r="D1502" s="10">
        <v>40035</v>
      </c>
      <c r="E1502" s="4" t="s">
        <v>24</v>
      </c>
      <c r="F1502" s="5">
        <v>2009</v>
      </c>
      <c r="G1502" s="5">
        <v>4</v>
      </c>
      <c r="H1502" s="4">
        <v>39816</v>
      </c>
      <c r="I1502" s="4" t="s">
        <v>47</v>
      </c>
      <c r="J1502" s="5">
        <v>7</v>
      </c>
      <c r="K1502" s="9">
        <v>42</v>
      </c>
      <c r="L1502" s="9">
        <v>3008020</v>
      </c>
      <c r="M1502" s="9" t="s">
        <v>39</v>
      </c>
      <c r="N1502" s="9">
        <v>150401</v>
      </c>
      <c r="O1502" s="9" t="s">
        <v>21</v>
      </c>
      <c r="P1502" s="9" t="s">
        <v>32</v>
      </c>
    </row>
    <row r="1503" spans="1:16" x14ac:dyDescent="0.25">
      <c r="A1503" s="9">
        <v>18371</v>
      </c>
      <c r="B1503" s="9" t="s">
        <v>17</v>
      </c>
      <c r="C1503" s="9" t="s">
        <v>312</v>
      </c>
      <c r="D1503" s="10">
        <v>40074</v>
      </c>
      <c r="E1503" s="4" t="s">
        <v>100</v>
      </c>
      <c r="F1503" s="5">
        <v>2009</v>
      </c>
      <c r="G1503" s="5">
        <v>11</v>
      </c>
      <c r="H1503" s="4">
        <v>39816</v>
      </c>
      <c r="I1503" s="4" t="s">
        <v>47</v>
      </c>
      <c r="J1503" s="5">
        <v>8</v>
      </c>
      <c r="K1503" s="9">
        <v>30</v>
      </c>
      <c r="L1503" s="9">
        <v>2788720</v>
      </c>
      <c r="M1503" s="9">
        <v>0</v>
      </c>
      <c r="N1503" s="9">
        <v>0</v>
      </c>
      <c r="O1503" s="9" t="s">
        <v>21</v>
      </c>
      <c r="P1503" s="9" t="s">
        <v>52</v>
      </c>
    </row>
    <row r="1504" spans="1:16" x14ac:dyDescent="0.25">
      <c r="A1504" s="9">
        <v>17282</v>
      </c>
      <c r="B1504" s="9" t="s">
        <v>41</v>
      </c>
      <c r="C1504" s="9" t="s">
        <v>312</v>
      </c>
      <c r="D1504" s="10">
        <v>40135</v>
      </c>
      <c r="E1504" s="4" t="s">
        <v>90</v>
      </c>
      <c r="F1504" s="5">
        <v>2009</v>
      </c>
      <c r="G1504" s="5">
        <v>19</v>
      </c>
      <c r="H1504" s="4">
        <v>39816</v>
      </c>
      <c r="I1504" s="4" t="s">
        <v>47</v>
      </c>
      <c r="J1504" s="5">
        <v>10</v>
      </c>
      <c r="K1504" s="9">
        <v>37</v>
      </c>
      <c r="L1504" s="9">
        <v>1976840</v>
      </c>
      <c r="M1504" s="9" t="s">
        <v>50</v>
      </c>
      <c r="N1504" s="9">
        <v>177916</v>
      </c>
      <c r="O1504" s="9" t="s">
        <v>21</v>
      </c>
      <c r="P1504" s="9" t="s">
        <v>49</v>
      </c>
    </row>
    <row r="1505" spans="1:16" x14ac:dyDescent="0.25">
      <c r="A1505" s="9">
        <v>48096</v>
      </c>
      <c r="B1505" s="9" t="s">
        <v>17</v>
      </c>
      <c r="C1505" s="9" t="s">
        <v>312</v>
      </c>
      <c r="D1505" s="10">
        <v>40153</v>
      </c>
      <c r="E1505" s="4" t="s">
        <v>28</v>
      </c>
      <c r="F1505" s="5">
        <v>2009</v>
      </c>
      <c r="G1505" s="5">
        <v>19</v>
      </c>
      <c r="H1505" s="4">
        <v>39816</v>
      </c>
      <c r="I1505" s="4" t="s">
        <v>47</v>
      </c>
      <c r="J1505" s="5">
        <v>11</v>
      </c>
      <c r="K1505" s="9">
        <v>3</v>
      </c>
      <c r="L1505" s="9">
        <v>68460</v>
      </c>
      <c r="M1505" s="9" t="s">
        <v>29</v>
      </c>
      <c r="N1505" s="9">
        <v>1369</v>
      </c>
      <c r="O1505" s="9" t="s">
        <v>21</v>
      </c>
      <c r="P1505" s="9" t="s">
        <v>40</v>
      </c>
    </row>
    <row r="1506" spans="1:16" x14ac:dyDescent="0.25">
      <c r="A1506" s="9">
        <v>47270</v>
      </c>
      <c r="B1506" s="9" t="s">
        <v>17</v>
      </c>
      <c r="C1506" s="9" t="s">
        <v>312</v>
      </c>
      <c r="D1506" s="10">
        <v>40217</v>
      </c>
      <c r="E1506" s="4" t="s">
        <v>57</v>
      </c>
      <c r="F1506" s="5">
        <v>2010</v>
      </c>
      <c r="G1506" s="5">
        <v>7</v>
      </c>
      <c r="H1506" s="4">
        <v>39816</v>
      </c>
      <c r="I1506" s="4" t="s">
        <v>47</v>
      </c>
      <c r="J1506" s="5">
        <v>13</v>
      </c>
      <c r="K1506" s="9">
        <v>40</v>
      </c>
      <c r="L1506" s="9">
        <v>765300</v>
      </c>
      <c r="M1506" s="9" t="s">
        <v>51</v>
      </c>
      <c r="N1506" s="9">
        <v>22959</v>
      </c>
      <c r="O1506" s="9" t="s">
        <v>21</v>
      </c>
      <c r="P1506" s="9" t="s">
        <v>40</v>
      </c>
    </row>
    <row r="1507" spans="1:16" x14ac:dyDescent="0.25">
      <c r="A1507" s="9">
        <v>29156</v>
      </c>
      <c r="B1507" s="9" t="s">
        <v>17</v>
      </c>
      <c r="C1507" s="9" t="s">
        <v>312</v>
      </c>
      <c r="D1507" s="10">
        <v>40233</v>
      </c>
      <c r="E1507" s="4" t="s">
        <v>57</v>
      </c>
      <c r="F1507" s="5">
        <v>2010</v>
      </c>
      <c r="G1507" s="5">
        <v>9</v>
      </c>
      <c r="H1507" s="4">
        <v>39816</v>
      </c>
      <c r="I1507" s="4" t="s">
        <v>47</v>
      </c>
      <c r="J1507" s="5">
        <v>13</v>
      </c>
      <c r="K1507" s="9">
        <v>10</v>
      </c>
      <c r="L1507" s="9">
        <v>417540</v>
      </c>
      <c r="M1507" s="9" t="s">
        <v>45</v>
      </c>
      <c r="N1507" s="9">
        <v>29228</v>
      </c>
      <c r="O1507" s="9" t="s">
        <v>66</v>
      </c>
      <c r="P1507" s="9" t="s">
        <v>68</v>
      </c>
    </row>
    <row r="1508" spans="1:16" x14ac:dyDescent="0.25">
      <c r="A1508" s="9">
        <v>49760</v>
      </c>
      <c r="B1508" s="9" t="s">
        <v>17</v>
      </c>
      <c r="C1508" s="9" t="s">
        <v>312</v>
      </c>
      <c r="D1508" s="10">
        <v>40553</v>
      </c>
      <c r="E1508" s="4" t="s">
        <v>80</v>
      </c>
      <c r="F1508" s="5">
        <v>2011</v>
      </c>
      <c r="G1508" s="5">
        <v>25</v>
      </c>
      <c r="H1508" s="4">
        <v>39816</v>
      </c>
      <c r="I1508" s="4" t="s">
        <v>47</v>
      </c>
      <c r="J1508" s="5">
        <v>24</v>
      </c>
      <c r="K1508" s="9">
        <v>3</v>
      </c>
      <c r="L1508" s="9">
        <v>89680</v>
      </c>
      <c r="M1508" s="9" t="s">
        <v>50</v>
      </c>
      <c r="N1508" s="9">
        <v>8071</v>
      </c>
      <c r="O1508" s="9" t="s">
        <v>26</v>
      </c>
      <c r="P1508" s="9" t="s">
        <v>27</v>
      </c>
    </row>
    <row r="1509" spans="1:16" x14ac:dyDescent="0.25">
      <c r="A1509" s="9">
        <v>44871</v>
      </c>
      <c r="B1509" s="9" t="s">
        <v>17</v>
      </c>
      <c r="C1509" s="9" t="s">
        <v>312</v>
      </c>
      <c r="D1509" s="10">
        <v>40607</v>
      </c>
      <c r="E1509" s="4" t="s">
        <v>121</v>
      </c>
      <c r="F1509" s="5">
        <v>2011</v>
      </c>
      <c r="G1509" s="5">
        <v>11</v>
      </c>
      <c r="H1509" s="4">
        <v>39816</v>
      </c>
      <c r="I1509" s="4" t="s">
        <v>47</v>
      </c>
      <c r="J1509" s="5">
        <v>26</v>
      </c>
      <c r="K1509" s="9">
        <v>27</v>
      </c>
      <c r="L1509" s="9">
        <v>188920</v>
      </c>
      <c r="M1509" s="9" t="s">
        <v>29</v>
      </c>
      <c r="N1509" s="9">
        <v>3778</v>
      </c>
      <c r="O1509" s="9" t="s">
        <v>21</v>
      </c>
      <c r="P1509" s="9" t="s">
        <v>52</v>
      </c>
    </row>
    <row r="1510" spans="1:16" x14ac:dyDescent="0.25">
      <c r="A1510" s="9">
        <v>58755</v>
      </c>
      <c r="B1510" s="9" t="s">
        <v>17</v>
      </c>
      <c r="C1510" s="9" t="s">
        <v>312</v>
      </c>
      <c r="D1510" s="10">
        <v>40614</v>
      </c>
      <c r="E1510" s="4" t="s">
        <v>121</v>
      </c>
      <c r="F1510" s="5">
        <v>2011</v>
      </c>
      <c r="G1510" s="5">
        <v>6</v>
      </c>
      <c r="H1510" s="4">
        <v>39816</v>
      </c>
      <c r="I1510" s="4" t="s">
        <v>47</v>
      </c>
      <c r="J1510" s="5">
        <v>26</v>
      </c>
      <c r="K1510" s="9">
        <v>7</v>
      </c>
      <c r="L1510" s="9">
        <v>31220</v>
      </c>
      <c r="M1510" s="9" t="s">
        <v>51</v>
      </c>
      <c r="N1510" s="9">
        <v>937</v>
      </c>
      <c r="O1510" s="9" t="s">
        <v>21</v>
      </c>
      <c r="P1510" s="9" t="s">
        <v>49</v>
      </c>
    </row>
    <row r="1511" spans="1:16" x14ac:dyDescent="0.25">
      <c r="A1511" s="9">
        <v>14951</v>
      </c>
      <c r="B1511" s="9" t="s">
        <v>41</v>
      </c>
      <c r="C1511" s="9" t="s">
        <v>312</v>
      </c>
      <c r="D1511" s="10">
        <v>40680</v>
      </c>
      <c r="E1511" s="4" t="s">
        <v>19</v>
      </c>
      <c r="F1511" s="5">
        <v>2011</v>
      </c>
      <c r="G1511" s="5">
        <v>13</v>
      </c>
      <c r="H1511" s="4">
        <v>39816</v>
      </c>
      <c r="I1511" s="4" t="s">
        <v>47</v>
      </c>
      <c r="J1511" s="5">
        <v>28</v>
      </c>
      <c r="K1511" s="9">
        <v>34</v>
      </c>
      <c r="L1511" s="9">
        <v>5558400</v>
      </c>
      <c r="M1511" s="9" t="s">
        <v>29</v>
      </c>
      <c r="N1511" s="9">
        <v>111168</v>
      </c>
      <c r="O1511" s="9" t="s">
        <v>66</v>
      </c>
      <c r="P1511" s="9" t="s">
        <v>68</v>
      </c>
    </row>
    <row r="1512" spans="1:16" x14ac:dyDescent="0.25">
      <c r="A1512" s="9">
        <v>59809</v>
      </c>
      <c r="B1512" s="9" t="s">
        <v>17</v>
      </c>
      <c r="C1512" s="9" t="s">
        <v>312</v>
      </c>
      <c r="D1512" s="10">
        <v>40758</v>
      </c>
      <c r="E1512" s="4" t="s">
        <v>92</v>
      </c>
      <c r="F1512" s="5">
        <v>2011</v>
      </c>
      <c r="G1512" s="5">
        <v>18</v>
      </c>
      <c r="H1512" s="4">
        <v>39816</v>
      </c>
      <c r="I1512" s="4" t="s">
        <v>47</v>
      </c>
      <c r="J1512" s="5">
        <v>31</v>
      </c>
      <c r="K1512" s="9">
        <v>12</v>
      </c>
      <c r="L1512" s="9">
        <v>277340</v>
      </c>
      <c r="M1512" s="9" t="s">
        <v>43</v>
      </c>
      <c r="N1512" s="9">
        <v>22187</v>
      </c>
      <c r="O1512" s="9" t="s">
        <v>21</v>
      </c>
      <c r="P1512" s="9" t="s">
        <v>49</v>
      </c>
    </row>
    <row r="1513" spans="1:16" x14ac:dyDescent="0.25">
      <c r="A1513" s="9">
        <v>30081</v>
      </c>
      <c r="B1513" s="9" t="s">
        <v>17</v>
      </c>
      <c r="C1513" s="9" t="s">
        <v>312</v>
      </c>
      <c r="D1513" s="10">
        <v>40894</v>
      </c>
      <c r="E1513" s="4" t="s">
        <v>42</v>
      </c>
      <c r="F1513" s="5">
        <v>2011</v>
      </c>
      <c r="G1513" s="5">
        <v>4</v>
      </c>
      <c r="H1513" s="4">
        <v>39816</v>
      </c>
      <c r="I1513" s="4" t="s">
        <v>47</v>
      </c>
      <c r="J1513" s="5">
        <v>35</v>
      </c>
      <c r="K1513" s="9">
        <v>26</v>
      </c>
      <c r="L1513" s="9">
        <v>426980</v>
      </c>
      <c r="M1513" s="9" t="s">
        <v>39</v>
      </c>
      <c r="N1513" s="9">
        <v>21349</v>
      </c>
      <c r="O1513" s="9" t="s">
        <v>21</v>
      </c>
      <c r="P1513" s="9" t="s">
        <v>49</v>
      </c>
    </row>
    <row r="1514" spans="1:16" x14ac:dyDescent="0.25">
      <c r="A1514" s="9">
        <v>3650</v>
      </c>
      <c r="B1514" s="9" t="s">
        <v>17</v>
      </c>
      <c r="C1514" s="9" t="s">
        <v>312</v>
      </c>
      <c r="D1514" s="10">
        <v>41056</v>
      </c>
      <c r="E1514" s="4" t="s">
        <v>83</v>
      </c>
      <c r="F1514" s="5">
        <v>2012</v>
      </c>
      <c r="G1514" s="5">
        <v>18</v>
      </c>
      <c r="H1514" s="4">
        <v>39816</v>
      </c>
      <c r="I1514" s="4" t="s">
        <v>47</v>
      </c>
      <c r="J1514" s="5">
        <v>40</v>
      </c>
      <c r="K1514" s="9">
        <v>36</v>
      </c>
      <c r="L1514" s="9">
        <v>279900</v>
      </c>
      <c r="M1514" s="9" t="s">
        <v>36</v>
      </c>
      <c r="N1514" s="9">
        <v>11196</v>
      </c>
      <c r="O1514" s="9" t="s">
        <v>21</v>
      </c>
      <c r="P1514" s="9" t="s">
        <v>49</v>
      </c>
    </row>
    <row r="1515" spans="1:16" x14ac:dyDescent="0.25">
      <c r="A1515" s="9">
        <v>6656</v>
      </c>
      <c r="B1515" s="9" t="s">
        <v>17</v>
      </c>
      <c r="C1515" s="9" t="s">
        <v>313</v>
      </c>
      <c r="D1515" s="10">
        <v>39948</v>
      </c>
      <c r="E1515" s="4" t="s">
        <v>48</v>
      </c>
      <c r="F1515" s="5">
        <v>2009</v>
      </c>
      <c r="G1515" s="5">
        <v>1</v>
      </c>
      <c r="H1515" s="4">
        <v>39948</v>
      </c>
      <c r="I1515" s="4" t="s">
        <v>48</v>
      </c>
      <c r="J1515" s="5">
        <v>0</v>
      </c>
      <c r="K1515" s="9">
        <v>45</v>
      </c>
      <c r="L1515" s="9">
        <v>3604000</v>
      </c>
      <c r="M1515" s="9" t="s">
        <v>29</v>
      </c>
      <c r="N1515" s="9">
        <v>72080</v>
      </c>
      <c r="O1515" s="9" t="s">
        <v>21</v>
      </c>
      <c r="P1515" s="9" t="s">
        <v>49</v>
      </c>
    </row>
    <row r="1516" spans="1:16" x14ac:dyDescent="0.25">
      <c r="A1516" s="9">
        <v>39367</v>
      </c>
      <c r="B1516" s="9" t="s">
        <v>17</v>
      </c>
      <c r="C1516" s="9" t="s">
        <v>313</v>
      </c>
      <c r="D1516" s="10">
        <v>39972</v>
      </c>
      <c r="E1516" s="4" t="s">
        <v>76</v>
      </c>
      <c r="F1516" s="5">
        <v>2009</v>
      </c>
      <c r="G1516" s="5">
        <v>16</v>
      </c>
      <c r="H1516" s="4">
        <v>39948</v>
      </c>
      <c r="I1516" s="4" t="s">
        <v>48</v>
      </c>
      <c r="J1516" s="5">
        <v>0</v>
      </c>
      <c r="K1516" s="9">
        <v>45</v>
      </c>
      <c r="L1516" s="9">
        <v>355760</v>
      </c>
      <c r="M1516" s="9" t="s">
        <v>45</v>
      </c>
      <c r="N1516" s="9">
        <v>24903</v>
      </c>
      <c r="O1516" s="9" t="s">
        <v>21</v>
      </c>
      <c r="P1516" s="9" t="s">
        <v>49</v>
      </c>
    </row>
    <row r="1517" spans="1:16" x14ac:dyDescent="0.25">
      <c r="A1517" s="9">
        <v>49412</v>
      </c>
      <c r="B1517" s="9" t="s">
        <v>41</v>
      </c>
      <c r="C1517" s="9" t="s">
        <v>313</v>
      </c>
      <c r="D1517" s="10">
        <v>39997</v>
      </c>
      <c r="E1517" s="4" t="s">
        <v>77</v>
      </c>
      <c r="F1517" s="5">
        <v>2009</v>
      </c>
      <c r="G1517" s="5">
        <v>9</v>
      </c>
      <c r="H1517" s="4">
        <v>39948</v>
      </c>
      <c r="I1517" s="4" t="s">
        <v>48</v>
      </c>
      <c r="J1517" s="5">
        <v>1</v>
      </c>
      <c r="K1517" s="9">
        <v>20</v>
      </c>
      <c r="L1517" s="9">
        <v>18836280</v>
      </c>
      <c r="M1517" s="9" t="s">
        <v>50</v>
      </c>
      <c r="N1517" s="9">
        <v>1695265</v>
      </c>
      <c r="O1517" s="9" t="s">
        <v>66</v>
      </c>
      <c r="P1517" s="9" t="s">
        <v>75</v>
      </c>
    </row>
    <row r="1518" spans="1:16" x14ac:dyDescent="0.25">
      <c r="A1518" s="9">
        <v>52326</v>
      </c>
      <c r="B1518" s="9" t="s">
        <v>17</v>
      </c>
      <c r="C1518" s="9" t="s">
        <v>313</v>
      </c>
      <c r="D1518" s="10">
        <v>40276</v>
      </c>
      <c r="E1518" s="4" t="s">
        <v>31</v>
      </c>
      <c r="F1518" s="5">
        <v>2010</v>
      </c>
      <c r="G1518" s="5">
        <v>4</v>
      </c>
      <c r="H1518" s="4">
        <v>39948</v>
      </c>
      <c r="I1518" s="4" t="s">
        <v>48</v>
      </c>
      <c r="J1518" s="5">
        <v>10</v>
      </c>
      <c r="K1518" s="9">
        <v>41</v>
      </c>
      <c r="L1518" s="9">
        <v>304560</v>
      </c>
      <c r="M1518" s="9" t="s">
        <v>25</v>
      </c>
      <c r="N1518" s="9">
        <v>18274</v>
      </c>
      <c r="O1518" s="9" t="s">
        <v>21</v>
      </c>
      <c r="P1518" s="9" t="s">
        <v>49</v>
      </c>
    </row>
    <row r="1519" spans="1:16" x14ac:dyDescent="0.25">
      <c r="A1519" s="9">
        <v>48165</v>
      </c>
      <c r="B1519" s="9" t="s">
        <v>17</v>
      </c>
      <c r="C1519" s="9" t="s">
        <v>313</v>
      </c>
      <c r="D1519" s="10">
        <v>40309</v>
      </c>
      <c r="E1519" s="4" t="s">
        <v>33</v>
      </c>
      <c r="F1519" s="5">
        <v>2010</v>
      </c>
      <c r="G1519" s="5">
        <v>9</v>
      </c>
      <c r="H1519" s="4">
        <v>39948</v>
      </c>
      <c r="I1519" s="4" t="s">
        <v>48</v>
      </c>
      <c r="J1519" s="5">
        <v>11</v>
      </c>
      <c r="K1519" s="9">
        <v>28</v>
      </c>
      <c r="L1519" s="9">
        <v>399880</v>
      </c>
      <c r="M1519" s="9" t="s">
        <v>20</v>
      </c>
      <c r="N1519" s="9">
        <v>3999</v>
      </c>
      <c r="O1519" s="9" t="s">
        <v>21</v>
      </c>
      <c r="P1519" s="9" t="s">
        <v>40</v>
      </c>
    </row>
    <row r="1520" spans="1:16" x14ac:dyDescent="0.25">
      <c r="A1520" s="9">
        <v>57986</v>
      </c>
      <c r="B1520" s="9" t="s">
        <v>41</v>
      </c>
      <c r="C1520" s="9" t="s">
        <v>313</v>
      </c>
      <c r="D1520" s="10">
        <v>40480</v>
      </c>
      <c r="E1520" s="4" t="s">
        <v>96</v>
      </c>
      <c r="F1520" s="5">
        <v>2010</v>
      </c>
      <c r="G1520" s="5">
        <v>12</v>
      </c>
      <c r="H1520" s="4">
        <v>39948</v>
      </c>
      <c r="I1520" s="4" t="s">
        <v>48</v>
      </c>
      <c r="J1520" s="5">
        <v>17</v>
      </c>
      <c r="K1520" s="9">
        <v>14</v>
      </c>
      <c r="L1520" s="9">
        <v>399860</v>
      </c>
      <c r="M1520" s="9" t="s">
        <v>69</v>
      </c>
      <c r="N1520" s="9">
        <v>39986</v>
      </c>
      <c r="O1520" s="9" t="s">
        <v>21</v>
      </c>
      <c r="P1520" s="9" t="s">
        <v>34</v>
      </c>
    </row>
    <row r="1521" spans="1:16" x14ac:dyDescent="0.25">
      <c r="A1521" s="9">
        <v>16450</v>
      </c>
      <c r="B1521" s="9" t="s">
        <v>17</v>
      </c>
      <c r="C1521" s="9" t="s">
        <v>313</v>
      </c>
      <c r="D1521" s="10">
        <v>40678</v>
      </c>
      <c r="E1521" s="4" t="s">
        <v>19</v>
      </c>
      <c r="F1521" s="5">
        <v>2011</v>
      </c>
      <c r="G1521" s="5">
        <v>30</v>
      </c>
      <c r="H1521" s="4">
        <v>39948</v>
      </c>
      <c r="I1521" s="4" t="s">
        <v>48</v>
      </c>
      <c r="J1521" s="5">
        <v>24</v>
      </c>
      <c r="K1521" s="9">
        <v>12</v>
      </c>
      <c r="L1521" s="9">
        <v>147000</v>
      </c>
      <c r="M1521" s="9" t="s">
        <v>51</v>
      </c>
      <c r="N1521" s="9">
        <v>4410</v>
      </c>
      <c r="O1521" s="9" t="s">
        <v>21</v>
      </c>
      <c r="P1521" s="9" t="s">
        <v>32</v>
      </c>
    </row>
    <row r="1522" spans="1:16" x14ac:dyDescent="0.25">
      <c r="A1522" s="9">
        <v>11493</v>
      </c>
      <c r="B1522" s="9" t="s">
        <v>17</v>
      </c>
      <c r="C1522" s="9" t="s">
        <v>313</v>
      </c>
      <c r="D1522" s="10">
        <v>40836</v>
      </c>
      <c r="E1522" s="4" t="s">
        <v>38</v>
      </c>
      <c r="F1522" s="5">
        <v>2011</v>
      </c>
      <c r="G1522" s="5">
        <v>16</v>
      </c>
      <c r="H1522" s="4">
        <v>39948</v>
      </c>
      <c r="I1522" s="4" t="s">
        <v>48</v>
      </c>
      <c r="J1522" s="5">
        <v>29</v>
      </c>
      <c r="K1522" s="9">
        <v>16</v>
      </c>
      <c r="L1522" s="9">
        <v>223800</v>
      </c>
      <c r="M1522" s="9" t="s">
        <v>20</v>
      </c>
      <c r="N1522" s="9">
        <v>2238</v>
      </c>
      <c r="O1522" s="9" t="s">
        <v>21</v>
      </c>
      <c r="P1522" s="9" t="s">
        <v>52</v>
      </c>
    </row>
    <row r="1523" spans="1:16" x14ac:dyDescent="0.25">
      <c r="A1523" s="9">
        <v>4579</v>
      </c>
      <c r="B1523" s="9" t="s">
        <v>17</v>
      </c>
      <c r="C1523" s="9" t="s">
        <v>313</v>
      </c>
      <c r="D1523" s="10">
        <v>40877</v>
      </c>
      <c r="E1523" s="4" t="s">
        <v>81</v>
      </c>
      <c r="F1523" s="5">
        <v>2011</v>
      </c>
      <c r="G1523" s="5">
        <v>21</v>
      </c>
      <c r="H1523" s="4">
        <v>39948</v>
      </c>
      <c r="I1523" s="4" t="s">
        <v>48</v>
      </c>
      <c r="J1523" s="5">
        <v>30</v>
      </c>
      <c r="K1523" s="9">
        <v>40</v>
      </c>
      <c r="L1523" s="9">
        <v>3530100</v>
      </c>
      <c r="M1523" s="9" t="s">
        <v>39</v>
      </c>
      <c r="N1523" s="9">
        <v>176505</v>
      </c>
      <c r="O1523" s="9" t="s">
        <v>21</v>
      </c>
      <c r="P1523" s="9" t="s">
        <v>49</v>
      </c>
    </row>
    <row r="1524" spans="1:16" x14ac:dyDescent="0.25">
      <c r="A1524" s="9">
        <v>21509</v>
      </c>
      <c r="B1524" s="9" t="s">
        <v>17</v>
      </c>
      <c r="C1524" s="9" t="s">
        <v>313</v>
      </c>
      <c r="D1524" s="10">
        <v>40975</v>
      </c>
      <c r="E1524" s="4" t="s">
        <v>102</v>
      </c>
      <c r="F1524" s="5">
        <v>2012</v>
      </c>
      <c r="G1524" s="5">
        <v>31</v>
      </c>
      <c r="H1524" s="4">
        <v>39948</v>
      </c>
      <c r="I1524" s="4" t="s">
        <v>48</v>
      </c>
      <c r="J1524" s="5">
        <v>33</v>
      </c>
      <c r="K1524" s="9">
        <v>13</v>
      </c>
      <c r="L1524" s="9">
        <v>95860</v>
      </c>
      <c r="M1524" s="9" t="s">
        <v>36</v>
      </c>
      <c r="N1524" s="9">
        <v>3834</v>
      </c>
      <c r="O1524" s="9" t="s">
        <v>21</v>
      </c>
      <c r="P1524" s="9" t="s">
        <v>22</v>
      </c>
    </row>
    <row r="1525" spans="1:16" x14ac:dyDescent="0.25">
      <c r="A1525" s="9">
        <v>20194</v>
      </c>
      <c r="B1525" s="9" t="s">
        <v>17</v>
      </c>
      <c r="C1525" s="9" t="s">
        <v>313</v>
      </c>
      <c r="D1525" s="10">
        <v>40981</v>
      </c>
      <c r="E1525" s="4" t="s">
        <v>102</v>
      </c>
      <c r="F1525" s="5">
        <v>2012</v>
      </c>
      <c r="G1525" s="5">
        <v>8</v>
      </c>
      <c r="H1525" s="4">
        <v>39948</v>
      </c>
      <c r="I1525" s="4" t="s">
        <v>48</v>
      </c>
      <c r="J1525" s="5">
        <v>33</v>
      </c>
      <c r="K1525" s="9">
        <v>10</v>
      </c>
      <c r="L1525" s="9">
        <v>388580</v>
      </c>
      <c r="M1525" s="9" t="s">
        <v>69</v>
      </c>
      <c r="N1525" s="9">
        <v>38858</v>
      </c>
      <c r="O1525" s="9" t="s">
        <v>26</v>
      </c>
      <c r="P1525" s="9" t="s">
        <v>27</v>
      </c>
    </row>
    <row r="1526" spans="1:16" x14ac:dyDescent="0.25">
      <c r="A1526" s="9">
        <v>55170</v>
      </c>
      <c r="B1526" s="9" t="s">
        <v>17</v>
      </c>
      <c r="C1526" s="9" t="s">
        <v>313</v>
      </c>
      <c r="D1526" s="10">
        <v>41173</v>
      </c>
      <c r="E1526" s="4" t="s">
        <v>113</v>
      </c>
      <c r="F1526" s="5">
        <v>2012</v>
      </c>
      <c r="G1526" s="5">
        <v>14</v>
      </c>
      <c r="H1526" s="4">
        <v>39948</v>
      </c>
      <c r="I1526" s="4" t="s">
        <v>48</v>
      </c>
      <c r="J1526" s="5">
        <v>40</v>
      </c>
      <c r="K1526" s="9">
        <v>22</v>
      </c>
      <c r="L1526" s="9">
        <v>1970580</v>
      </c>
      <c r="M1526" s="9" t="s">
        <v>36</v>
      </c>
      <c r="N1526" s="9">
        <v>78823</v>
      </c>
      <c r="O1526" s="9" t="s">
        <v>21</v>
      </c>
      <c r="P1526" s="9" t="s">
        <v>52</v>
      </c>
    </row>
    <row r="1527" spans="1:16" x14ac:dyDescent="0.25">
      <c r="A1527" s="9">
        <v>24231</v>
      </c>
      <c r="B1527" s="9" t="s">
        <v>17</v>
      </c>
      <c r="C1527" s="9" t="s">
        <v>314</v>
      </c>
      <c r="D1527" s="10">
        <v>40002</v>
      </c>
      <c r="E1527" s="4" t="s">
        <v>77</v>
      </c>
      <c r="F1527" s="5">
        <v>2009</v>
      </c>
      <c r="G1527" s="5">
        <v>1</v>
      </c>
      <c r="H1527" s="4">
        <v>40002</v>
      </c>
      <c r="I1527" s="4" t="s">
        <v>77</v>
      </c>
      <c r="J1527" s="5">
        <v>0</v>
      </c>
      <c r="K1527" s="9">
        <v>48</v>
      </c>
      <c r="L1527" s="9">
        <v>4964068</v>
      </c>
      <c r="M1527" s="9" t="s">
        <v>43</v>
      </c>
      <c r="N1527" s="9">
        <v>397125</v>
      </c>
      <c r="O1527" s="9" t="s">
        <v>66</v>
      </c>
      <c r="P1527" s="9" t="s">
        <v>67</v>
      </c>
    </row>
    <row r="1528" spans="1:16" x14ac:dyDescent="0.25">
      <c r="A1528" s="9">
        <v>38371</v>
      </c>
      <c r="B1528" s="9" t="s">
        <v>17</v>
      </c>
      <c r="C1528" s="9" t="s">
        <v>314</v>
      </c>
      <c r="D1528" s="10">
        <v>40036</v>
      </c>
      <c r="E1528" s="4" t="s">
        <v>24</v>
      </c>
      <c r="F1528" s="5">
        <v>2009</v>
      </c>
      <c r="G1528" s="5">
        <v>9</v>
      </c>
      <c r="H1528" s="4">
        <v>40002</v>
      </c>
      <c r="I1528" s="4" t="s">
        <v>77</v>
      </c>
      <c r="J1528" s="5">
        <v>1</v>
      </c>
      <c r="K1528" s="9">
        <v>24</v>
      </c>
      <c r="L1528" s="9">
        <v>4008800</v>
      </c>
      <c r="M1528" s="9" t="s">
        <v>39</v>
      </c>
      <c r="N1528" s="9">
        <v>200440</v>
      </c>
      <c r="O1528" s="9" t="s">
        <v>66</v>
      </c>
      <c r="P1528" s="9" t="s">
        <v>68</v>
      </c>
    </row>
    <row r="1529" spans="1:16" x14ac:dyDescent="0.25">
      <c r="A1529" s="9">
        <v>44775</v>
      </c>
      <c r="B1529" s="9" t="s">
        <v>17</v>
      </c>
      <c r="C1529" s="9" t="s">
        <v>314</v>
      </c>
      <c r="D1529" s="10">
        <v>40085</v>
      </c>
      <c r="E1529" s="4" t="s">
        <v>100</v>
      </c>
      <c r="F1529" s="5">
        <v>2009</v>
      </c>
      <c r="G1529" s="5">
        <v>12</v>
      </c>
      <c r="H1529" s="4">
        <v>40002</v>
      </c>
      <c r="I1529" s="4" t="s">
        <v>77</v>
      </c>
      <c r="J1529" s="5">
        <v>2</v>
      </c>
      <c r="K1529" s="9">
        <v>29</v>
      </c>
      <c r="L1529" s="9">
        <v>418600</v>
      </c>
      <c r="M1529" s="9" t="s">
        <v>45</v>
      </c>
      <c r="N1529" s="9">
        <v>29302</v>
      </c>
      <c r="O1529" s="9" t="s">
        <v>21</v>
      </c>
      <c r="P1529" s="9" t="s">
        <v>52</v>
      </c>
    </row>
    <row r="1530" spans="1:16" x14ac:dyDescent="0.25">
      <c r="A1530" s="9">
        <v>20710</v>
      </c>
      <c r="B1530" s="9" t="s">
        <v>17</v>
      </c>
      <c r="C1530" s="9" t="s">
        <v>314</v>
      </c>
      <c r="D1530" s="10">
        <v>40146</v>
      </c>
      <c r="E1530" s="4" t="s">
        <v>90</v>
      </c>
      <c r="F1530" s="5">
        <v>2009</v>
      </c>
      <c r="G1530" s="5">
        <v>30</v>
      </c>
      <c r="H1530" s="4">
        <v>40002</v>
      </c>
      <c r="I1530" s="4" t="s">
        <v>77</v>
      </c>
      <c r="J1530" s="5">
        <v>4</v>
      </c>
      <c r="K1530" s="9">
        <v>31</v>
      </c>
      <c r="L1530" s="9">
        <v>361400</v>
      </c>
      <c r="M1530" s="9" t="s">
        <v>69</v>
      </c>
      <c r="N1530" s="9">
        <v>36140</v>
      </c>
      <c r="O1530" s="9" t="s">
        <v>66</v>
      </c>
      <c r="P1530" s="9" t="s">
        <v>68</v>
      </c>
    </row>
    <row r="1531" spans="1:16" x14ac:dyDescent="0.25">
      <c r="A1531" s="9">
        <v>33217</v>
      </c>
      <c r="B1531" s="9" t="s">
        <v>17</v>
      </c>
      <c r="C1531" s="9" t="s">
        <v>314</v>
      </c>
      <c r="D1531" s="10">
        <v>40150</v>
      </c>
      <c r="E1531" s="4" t="s">
        <v>28</v>
      </c>
      <c r="F1531" s="5">
        <v>2009</v>
      </c>
      <c r="G1531" s="5">
        <v>30</v>
      </c>
      <c r="H1531" s="4">
        <v>40002</v>
      </c>
      <c r="I1531" s="4" t="s">
        <v>77</v>
      </c>
      <c r="J1531" s="5">
        <v>4</v>
      </c>
      <c r="K1531" s="9">
        <v>20</v>
      </c>
      <c r="L1531" s="9">
        <v>2777820</v>
      </c>
      <c r="M1531" s="9" t="s">
        <v>69</v>
      </c>
      <c r="N1531" s="9">
        <v>277782</v>
      </c>
      <c r="O1531" s="9" t="s">
        <v>66</v>
      </c>
      <c r="P1531" s="9" t="s">
        <v>68</v>
      </c>
    </row>
    <row r="1532" spans="1:16" x14ac:dyDescent="0.25">
      <c r="A1532" s="9">
        <v>30725</v>
      </c>
      <c r="B1532" s="9" t="s">
        <v>17</v>
      </c>
      <c r="C1532" s="9" t="s">
        <v>314</v>
      </c>
      <c r="D1532" s="10">
        <v>40175</v>
      </c>
      <c r="E1532" s="4" t="s">
        <v>28</v>
      </c>
      <c r="F1532" s="5">
        <v>2009</v>
      </c>
      <c r="G1532" s="5">
        <v>4</v>
      </c>
      <c r="H1532" s="4">
        <v>40002</v>
      </c>
      <c r="I1532" s="4" t="s">
        <v>77</v>
      </c>
      <c r="J1532" s="5">
        <v>5</v>
      </c>
      <c r="K1532" s="9">
        <v>39</v>
      </c>
      <c r="L1532" s="9">
        <v>32937100</v>
      </c>
      <c r="M1532" s="9" t="s">
        <v>43</v>
      </c>
      <c r="N1532" s="9">
        <v>2634968</v>
      </c>
      <c r="O1532" s="9" t="s">
        <v>66</v>
      </c>
      <c r="P1532" s="9" t="s">
        <v>78</v>
      </c>
    </row>
    <row r="1533" spans="1:16" x14ac:dyDescent="0.25">
      <c r="A1533" s="9">
        <v>16513</v>
      </c>
      <c r="B1533" s="9" t="s">
        <v>17</v>
      </c>
      <c r="C1533" s="9" t="s">
        <v>314</v>
      </c>
      <c r="D1533" s="10">
        <v>40246</v>
      </c>
      <c r="E1533" s="4" t="s">
        <v>85</v>
      </c>
      <c r="F1533" s="5">
        <v>2010</v>
      </c>
      <c r="G1533" s="5">
        <v>29</v>
      </c>
      <c r="H1533" s="4">
        <v>40002</v>
      </c>
      <c r="I1533" s="4" t="s">
        <v>77</v>
      </c>
      <c r="J1533" s="5">
        <v>8</v>
      </c>
      <c r="K1533" s="9">
        <v>10</v>
      </c>
      <c r="L1533" s="9">
        <v>3284860</v>
      </c>
      <c r="M1533" s="9" t="s">
        <v>29</v>
      </c>
      <c r="N1533" s="9">
        <v>65697</v>
      </c>
      <c r="O1533" s="9" t="s">
        <v>26</v>
      </c>
      <c r="P1533" s="9" t="s">
        <v>30</v>
      </c>
    </row>
    <row r="1534" spans="1:16" x14ac:dyDescent="0.25">
      <c r="A1534" s="9">
        <v>35302</v>
      </c>
      <c r="B1534" s="9" t="s">
        <v>17</v>
      </c>
      <c r="C1534" s="9" t="s">
        <v>314</v>
      </c>
      <c r="D1534" s="10">
        <v>40365</v>
      </c>
      <c r="E1534" s="4" t="s">
        <v>58</v>
      </c>
      <c r="F1534" s="5">
        <v>2010</v>
      </c>
      <c r="G1534" s="5">
        <v>10</v>
      </c>
      <c r="H1534" s="4">
        <v>40002</v>
      </c>
      <c r="I1534" s="4" t="s">
        <v>77</v>
      </c>
      <c r="J1534" s="5">
        <v>11</v>
      </c>
      <c r="K1534" s="9">
        <v>6</v>
      </c>
      <c r="L1534" s="9">
        <v>376880</v>
      </c>
      <c r="M1534" s="9" t="s">
        <v>50</v>
      </c>
      <c r="N1534" s="9">
        <v>33919</v>
      </c>
      <c r="O1534" s="9" t="s">
        <v>21</v>
      </c>
      <c r="P1534" s="9" t="s">
        <v>40</v>
      </c>
    </row>
    <row r="1535" spans="1:16" x14ac:dyDescent="0.25">
      <c r="A1535" s="9">
        <v>5636</v>
      </c>
      <c r="B1535" s="9" t="s">
        <v>17</v>
      </c>
      <c r="C1535" s="9" t="s">
        <v>314</v>
      </c>
      <c r="D1535" s="10">
        <v>40589</v>
      </c>
      <c r="E1535" s="4" t="s">
        <v>35</v>
      </c>
      <c r="F1535" s="5">
        <v>2011</v>
      </c>
      <c r="G1535" s="5">
        <v>7</v>
      </c>
      <c r="H1535" s="4">
        <v>40002</v>
      </c>
      <c r="I1535" s="4" t="s">
        <v>77</v>
      </c>
      <c r="J1535" s="5">
        <v>19</v>
      </c>
      <c r="K1535" s="9">
        <v>23</v>
      </c>
      <c r="L1535" s="9">
        <v>276340</v>
      </c>
      <c r="M1535" s="9">
        <v>0</v>
      </c>
      <c r="N1535" s="9">
        <v>0</v>
      </c>
      <c r="O1535" s="9" t="s">
        <v>21</v>
      </c>
      <c r="P1535" s="9" t="s">
        <v>52</v>
      </c>
    </row>
    <row r="1536" spans="1:16" x14ac:dyDescent="0.25">
      <c r="A1536" s="9">
        <v>12448</v>
      </c>
      <c r="B1536" s="9" t="s">
        <v>17</v>
      </c>
      <c r="C1536" s="9" t="s">
        <v>314</v>
      </c>
      <c r="D1536" s="10">
        <v>40766</v>
      </c>
      <c r="E1536" s="4" t="s">
        <v>92</v>
      </c>
      <c r="F1536" s="5">
        <v>2011</v>
      </c>
      <c r="G1536" s="5">
        <v>16</v>
      </c>
      <c r="H1536" s="4">
        <v>40002</v>
      </c>
      <c r="I1536" s="4" t="s">
        <v>77</v>
      </c>
      <c r="J1536" s="5">
        <v>25</v>
      </c>
      <c r="K1536" s="9">
        <v>33</v>
      </c>
      <c r="L1536" s="9">
        <v>480540</v>
      </c>
      <c r="M1536" s="9" t="s">
        <v>45</v>
      </c>
      <c r="N1536" s="9">
        <v>33638</v>
      </c>
      <c r="O1536" s="9" t="s">
        <v>21</v>
      </c>
      <c r="P1536" s="9" t="s">
        <v>49</v>
      </c>
    </row>
    <row r="1537" spans="1:16" x14ac:dyDescent="0.25">
      <c r="A1537" s="9">
        <v>17765</v>
      </c>
      <c r="B1537" s="9" t="s">
        <v>17</v>
      </c>
      <c r="C1537" s="9" t="s">
        <v>314</v>
      </c>
      <c r="D1537" s="10">
        <v>40801</v>
      </c>
      <c r="E1537" s="4" t="s">
        <v>88</v>
      </c>
      <c r="F1537" s="5">
        <v>2011</v>
      </c>
      <c r="G1537" s="5">
        <v>12</v>
      </c>
      <c r="H1537" s="4">
        <v>40002</v>
      </c>
      <c r="I1537" s="4" t="s">
        <v>77</v>
      </c>
      <c r="J1537" s="5">
        <v>26</v>
      </c>
      <c r="K1537" s="9">
        <v>36</v>
      </c>
      <c r="L1537" s="9">
        <v>158040</v>
      </c>
      <c r="M1537" s="9" t="s">
        <v>43</v>
      </c>
      <c r="N1537" s="9">
        <v>12643</v>
      </c>
      <c r="O1537" s="9" t="s">
        <v>21</v>
      </c>
      <c r="P1537" s="9" t="s">
        <v>49</v>
      </c>
    </row>
    <row r="1538" spans="1:16" x14ac:dyDescent="0.25">
      <c r="A1538" s="9">
        <v>14435</v>
      </c>
      <c r="B1538" s="9" t="s">
        <v>17</v>
      </c>
      <c r="C1538" s="9" t="s">
        <v>314</v>
      </c>
      <c r="D1538" s="10">
        <v>40920</v>
      </c>
      <c r="E1538" s="4" t="s">
        <v>54</v>
      </c>
      <c r="F1538" s="5">
        <v>2012</v>
      </c>
      <c r="G1538" s="5">
        <v>16</v>
      </c>
      <c r="H1538" s="4">
        <v>40002</v>
      </c>
      <c r="I1538" s="4" t="s">
        <v>77</v>
      </c>
      <c r="J1538" s="5">
        <v>30</v>
      </c>
      <c r="K1538" s="9">
        <v>41</v>
      </c>
      <c r="L1538" s="9">
        <v>7463180</v>
      </c>
      <c r="M1538" s="9">
        <v>0</v>
      </c>
      <c r="N1538" s="9">
        <v>0</v>
      </c>
      <c r="O1538" s="9" t="s">
        <v>26</v>
      </c>
      <c r="P1538" s="9" t="s">
        <v>30</v>
      </c>
    </row>
    <row r="1539" spans="1:16" x14ac:dyDescent="0.25">
      <c r="A1539" s="9">
        <v>52290</v>
      </c>
      <c r="B1539" s="9" t="s">
        <v>17</v>
      </c>
      <c r="C1539" s="9" t="s">
        <v>314</v>
      </c>
      <c r="D1539" s="10">
        <v>41050</v>
      </c>
      <c r="E1539" s="4" t="s">
        <v>83</v>
      </c>
      <c r="F1539" s="5">
        <v>2012</v>
      </c>
      <c r="G1539" s="5">
        <v>13</v>
      </c>
      <c r="H1539" s="4">
        <v>40002</v>
      </c>
      <c r="I1539" s="4" t="s">
        <v>77</v>
      </c>
      <c r="J1539" s="5">
        <v>34</v>
      </c>
      <c r="K1539" s="9">
        <v>7</v>
      </c>
      <c r="L1539" s="9">
        <v>2268100</v>
      </c>
      <c r="M1539" s="9" t="s">
        <v>43</v>
      </c>
      <c r="N1539" s="9">
        <v>181448</v>
      </c>
      <c r="O1539" s="9" t="s">
        <v>21</v>
      </c>
      <c r="P1539" s="9" t="s">
        <v>49</v>
      </c>
    </row>
    <row r="1540" spans="1:16" x14ac:dyDescent="0.25">
      <c r="A1540" s="9">
        <v>38215</v>
      </c>
      <c r="B1540" s="9" t="s">
        <v>17</v>
      </c>
      <c r="C1540" s="9" t="s">
        <v>315</v>
      </c>
      <c r="D1540" s="10">
        <v>40210</v>
      </c>
      <c r="E1540" s="4" t="s">
        <v>57</v>
      </c>
      <c r="F1540" s="5">
        <v>2010</v>
      </c>
      <c r="G1540" s="5">
        <v>1</v>
      </c>
      <c r="H1540" s="4">
        <v>40210</v>
      </c>
      <c r="I1540" s="4" t="s">
        <v>57</v>
      </c>
      <c r="J1540" s="5">
        <v>0</v>
      </c>
      <c r="K1540" s="9">
        <v>42</v>
      </c>
      <c r="L1540" s="9">
        <v>1513459</v>
      </c>
      <c r="M1540" s="9" t="s">
        <v>45</v>
      </c>
      <c r="N1540" s="9">
        <v>105942</v>
      </c>
      <c r="O1540" s="9" t="s">
        <v>66</v>
      </c>
      <c r="P1540" s="9" t="s">
        <v>67</v>
      </c>
    </row>
    <row r="1541" spans="1:16" x14ac:dyDescent="0.25">
      <c r="A1541" s="9">
        <v>18307</v>
      </c>
      <c r="B1541" s="9" t="s">
        <v>17</v>
      </c>
      <c r="C1541" s="9" t="s">
        <v>315</v>
      </c>
      <c r="D1541" s="10">
        <v>40211</v>
      </c>
      <c r="E1541" s="4" t="s">
        <v>57</v>
      </c>
      <c r="F1541" s="5">
        <v>2010</v>
      </c>
      <c r="G1541" s="5">
        <v>2</v>
      </c>
      <c r="H1541" s="4">
        <v>40210</v>
      </c>
      <c r="I1541" s="4" t="s">
        <v>57</v>
      </c>
      <c r="J1541" s="5">
        <v>0</v>
      </c>
      <c r="K1541" s="9">
        <v>23</v>
      </c>
      <c r="L1541" s="9">
        <v>883980</v>
      </c>
      <c r="M1541" s="9" t="s">
        <v>43</v>
      </c>
      <c r="N1541" s="9">
        <v>70718</v>
      </c>
      <c r="O1541" s="9" t="s">
        <v>21</v>
      </c>
      <c r="P1541" s="9" t="s">
        <v>40</v>
      </c>
    </row>
    <row r="1542" spans="1:16" x14ac:dyDescent="0.25">
      <c r="A1542" s="9">
        <v>34112</v>
      </c>
      <c r="B1542" s="9" t="s">
        <v>17</v>
      </c>
      <c r="C1542" s="9" t="s">
        <v>315</v>
      </c>
      <c r="D1542" s="10">
        <v>40552</v>
      </c>
      <c r="E1542" s="4" t="s">
        <v>80</v>
      </c>
      <c r="F1542" s="5">
        <v>2011</v>
      </c>
      <c r="G1542" s="5">
        <v>3</v>
      </c>
      <c r="H1542" s="4">
        <v>40210</v>
      </c>
      <c r="I1542" s="4" t="s">
        <v>57</v>
      </c>
      <c r="J1542" s="5">
        <v>11</v>
      </c>
      <c r="K1542" s="9">
        <v>13</v>
      </c>
      <c r="L1542" s="9">
        <v>631584</v>
      </c>
      <c r="M1542" s="9" t="s">
        <v>69</v>
      </c>
      <c r="N1542" s="9">
        <v>63158</v>
      </c>
      <c r="O1542" s="9" t="s">
        <v>66</v>
      </c>
      <c r="P1542" s="9" t="s">
        <v>67</v>
      </c>
    </row>
    <row r="1543" spans="1:16" x14ac:dyDescent="0.25">
      <c r="A1543" s="9">
        <v>10308</v>
      </c>
      <c r="B1543" s="9" t="s">
        <v>17</v>
      </c>
      <c r="C1543" s="9" t="s">
        <v>315</v>
      </c>
      <c r="D1543" s="10">
        <v>40653</v>
      </c>
      <c r="E1543" s="4" t="s">
        <v>53</v>
      </c>
      <c r="F1543" s="5">
        <v>2011</v>
      </c>
      <c r="G1543" s="5">
        <v>10</v>
      </c>
      <c r="H1543" s="4">
        <v>40210</v>
      </c>
      <c r="I1543" s="4" t="s">
        <v>57</v>
      </c>
      <c r="J1543" s="5">
        <v>14</v>
      </c>
      <c r="K1543" s="9">
        <v>40</v>
      </c>
      <c r="L1543" s="9">
        <v>11108072</v>
      </c>
      <c r="M1543" s="9" t="s">
        <v>50</v>
      </c>
      <c r="N1543" s="9">
        <v>999726</v>
      </c>
      <c r="O1543" s="9" t="s">
        <v>66</v>
      </c>
      <c r="P1543" s="9" t="s">
        <v>67</v>
      </c>
    </row>
    <row r="1544" spans="1:16" x14ac:dyDescent="0.25">
      <c r="A1544" s="9">
        <v>14242</v>
      </c>
      <c r="B1544" s="9" t="s">
        <v>41</v>
      </c>
      <c r="C1544" s="9" t="s">
        <v>315</v>
      </c>
      <c r="D1544" s="10">
        <v>40760</v>
      </c>
      <c r="E1544" s="4" t="s">
        <v>92</v>
      </c>
      <c r="F1544" s="5">
        <v>2011</v>
      </c>
      <c r="G1544" s="5">
        <v>21</v>
      </c>
      <c r="H1544" s="4">
        <v>40210</v>
      </c>
      <c r="I1544" s="4" t="s">
        <v>57</v>
      </c>
      <c r="J1544" s="5">
        <v>18</v>
      </c>
      <c r="K1544" s="9">
        <v>35</v>
      </c>
      <c r="L1544" s="9">
        <v>2157160</v>
      </c>
      <c r="M1544" s="9" t="s">
        <v>51</v>
      </c>
      <c r="N1544" s="9">
        <v>64715</v>
      </c>
      <c r="O1544" s="9" t="s">
        <v>66</v>
      </c>
      <c r="P1544" s="9" t="s">
        <v>68</v>
      </c>
    </row>
    <row r="1545" spans="1:16" x14ac:dyDescent="0.25">
      <c r="A1545" s="9">
        <v>56423</v>
      </c>
      <c r="B1545" s="9" t="s">
        <v>17</v>
      </c>
      <c r="C1545" s="9" t="s">
        <v>315</v>
      </c>
      <c r="D1545" s="10">
        <v>40902</v>
      </c>
      <c r="E1545" s="4" t="s">
        <v>42</v>
      </c>
      <c r="F1545" s="5">
        <v>2011</v>
      </c>
      <c r="G1545" s="5">
        <v>6</v>
      </c>
      <c r="H1545" s="4">
        <v>40210</v>
      </c>
      <c r="I1545" s="4" t="s">
        <v>57</v>
      </c>
      <c r="J1545" s="5">
        <v>22</v>
      </c>
      <c r="K1545" s="9">
        <v>41</v>
      </c>
      <c r="L1545" s="9">
        <v>341640</v>
      </c>
      <c r="M1545" s="9">
        <v>0</v>
      </c>
      <c r="N1545" s="9">
        <v>0</v>
      </c>
      <c r="O1545" s="9" t="s">
        <v>21</v>
      </c>
      <c r="P1545" s="9" t="s">
        <v>22</v>
      </c>
    </row>
    <row r="1546" spans="1:16" x14ac:dyDescent="0.25">
      <c r="A1546" s="9">
        <v>8034</v>
      </c>
      <c r="B1546" s="9" t="s">
        <v>41</v>
      </c>
      <c r="C1546" s="9" t="s">
        <v>315</v>
      </c>
      <c r="D1546" s="10">
        <v>40927</v>
      </c>
      <c r="E1546" s="4" t="s">
        <v>54</v>
      </c>
      <c r="F1546" s="5">
        <v>2012</v>
      </c>
      <c r="G1546" s="5">
        <v>26</v>
      </c>
      <c r="H1546" s="4">
        <v>40210</v>
      </c>
      <c r="I1546" s="4" t="s">
        <v>57</v>
      </c>
      <c r="J1546" s="5">
        <v>23</v>
      </c>
      <c r="K1546" s="9">
        <v>31</v>
      </c>
      <c r="L1546" s="9">
        <v>708900</v>
      </c>
      <c r="M1546" s="9" t="s">
        <v>20</v>
      </c>
      <c r="N1546" s="9">
        <v>7089</v>
      </c>
      <c r="O1546" s="9" t="s">
        <v>21</v>
      </c>
      <c r="P1546" s="9" t="s">
        <v>34</v>
      </c>
    </row>
    <row r="1547" spans="1:16" x14ac:dyDescent="0.25">
      <c r="A1547" s="9">
        <v>57280</v>
      </c>
      <c r="B1547" s="9" t="s">
        <v>17</v>
      </c>
      <c r="C1547" s="9" t="s">
        <v>315</v>
      </c>
      <c r="D1547" s="10">
        <v>40939</v>
      </c>
      <c r="E1547" s="4" t="s">
        <v>54</v>
      </c>
      <c r="F1547" s="5">
        <v>2012</v>
      </c>
      <c r="G1547" s="5">
        <v>20</v>
      </c>
      <c r="H1547" s="4">
        <v>40210</v>
      </c>
      <c r="I1547" s="4" t="s">
        <v>57</v>
      </c>
      <c r="J1547" s="5">
        <v>23</v>
      </c>
      <c r="K1547" s="9">
        <v>44</v>
      </c>
      <c r="L1547" s="9">
        <v>599700</v>
      </c>
      <c r="M1547" s="9" t="s">
        <v>51</v>
      </c>
      <c r="N1547" s="9">
        <v>17991</v>
      </c>
      <c r="O1547" s="9" t="s">
        <v>21</v>
      </c>
      <c r="P1547" s="9" t="s">
        <v>40</v>
      </c>
    </row>
    <row r="1548" spans="1:16" x14ac:dyDescent="0.25">
      <c r="A1548" s="9">
        <v>33184</v>
      </c>
      <c r="B1548" s="9" t="s">
        <v>17</v>
      </c>
      <c r="C1548" s="9" t="s">
        <v>315</v>
      </c>
      <c r="D1548" s="10">
        <v>40952</v>
      </c>
      <c r="E1548" s="4" t="s">
        <v>61</v>
      </c>
      <c r="F1548" s="5">
        <v>2012</v>
      </c>
      <c r="G1548" s="5">
        <v>32</v>
      </c>
      <c r="H1548" s="4">
        <v>40210</v>
      </c>
      <c r="I1548" s="4" t="s">
        <v>57</v>
      </c>
      <c r="J1548" s="5">
        <v>24</v>
      </c>
      <c r="K1548" s="9">
        <v>32</v>
      </c>
      <c r="L1548" s="9">
        <v>804980</v>
      </c>
      <c r="M1548" s="9">
        <v>0</v>
      </c>
      <c r="N1548" s="9">
        <v>0</v>
      </c>
      <c r="O1548" s="9" t="s">
        <v>21</v>
      </c>
      <c r="P1548" s="9" t="s">
        <v>49</v>
      </c>
    </row>
    <row r="1549" spans="1:16" x14ac:dyDescent="0.25">
      <c r="A1549" s="9">
        <v>42374</v>
      </c>
      <c r="B1549" s="9" t="s">
        <v>17</v>
      </c>
      <c r="C1549" s="9" t="s">
        <v>315</v>
      </c>
      <c r="D1549" s="10">
        <v>41107</v>
      </c>
      <c r="E1549" s="4" t="s">
        <v>103</v>
      </c>
      <c r="F1549" s="5">
        <v>2012</v>
      </c>
      <c r="G1549" s="5">
        <v>14</v>
      </c>
      <c r="H1549" s="4">
        <v>40210</v>
      </c>
      <c r="I1549" s="4" t="s">
        <v>57</v>
      </c>
      <c r="J1549" s="5">
        <v>29</v>
      </c>
      <c r="K1549" s="9">
        <v>21</v>
      </c>
      <c r="L1549" s="9">
        <v>410640</v>
      </c>
      <c r="M1549" s="9" t="s">
        <v>43</v>
      </c>
      <c r="N1549" s="9">
        <v>32851</v>
      </c>
      <c r="O1549" s="9" t="s">
        <v>66</v>
      </c>
      <c r="P1549" s="9" t="s">
        <v>68</v>
      </c>
    </row>
    <row r="1550" spans="1:16" x14ac:dyDescent="0.25">
      <c r="A1550" s="9">
        <v>44678</v>
      </c>
      <c r="B1550" s="9" t="s">
        <v>17</v>
      </c>
      <c r="C1550" s="9" t="s">
        <v>315</v>
      </c>
      <c r="D1550" s="10">
        <v>41195</v>
      </c>
      <c r="E1550" s="4" t="s">
        <v>98</v>
      </c>
      <c r="F1550" s="5">
        <v>2012</v>
      </c>
      <c r="G1550" s="5">
        <v>18</v>
      </c>
      <c r="H1550" s="4">
        <v>40210</v>
      </c>
      <c r="I1550" s="4" t="s">
        <v>57</v>
      </c>
      <c r="J1550" s="5">
        <v>32</v>
      </c>
      <c r="K1550" s="9">
        <v>36</v>
      </c>
      <c r="L1550" s="9">
        <v>2305260</v>
      </c>
      <c r="M1550" s="9" t="s">
        <v>51</v>
      </c>
      <c r="N1550" s="9">
        <v>69158</v>
      </c>
      <c r="O1550" s="9" t="s">
        <v>26</v>
      </c>
      <c r="P1550" s="9" t="s">
        <v>27</v>
      </c>
    </row>
    <row r="1551" spans="1:16" x14ac:dyDescent="0.25">
      <c r="A1551" s="9">
        <v>28258</v>
      </c>
      <c r="B1551" s="9" t="s">
        <v>17</v>
      </c>
      <c r="C1551" s="9" t="s">
        <v>316</v>
      </c>
      <c r="D1551" s="10">
        <v>39885</v>
      </c>
      <c r="E1551" s="4" t="s">
        <v>74</v>
      </c>
      <c r="F1551" s="5">
        <v>2009</v>
      </c>
      <c r="G1551" s="5">
        <v>1</v>
      </c>
      <c r="H1551" s="4">
        <v>39885</v>
      </c>
      <c r="I1551" s="4" t="s">
        <v>74</v>
      </c>
      <c r="J1551" s="5">
        <v>0</v>
      </c>
      <c r="K1551" s="9">
        <v>2</v>
      </c>
      <c r="L1551" s="9">
        <v>402356</v>
      </c>
      <c r="M1551" s="9" t="s">
        <v>45</v>
      </c>
      <c r="N1551" s="9">
        <v>28165</v>
      </c>
      <c r="O1551" s="9" t="s">
        <v>66</v>
      </c>
      <c r="P1551" s="9" t="s">
        <v>67</v>
      </c>
    </row>
    <row r="1552" spans="1:16" x14ac:dyDescent="0.25">
      <c r="A1552" s="9">
        <v>18241</v>
      </c>
      <c r="B1552" s="9" t="s">
        <v>17</v>
      </c>
      <c r="C1552" s="9" t="s">
        <v>316</v>
      </c>
      <c r="D1552" s="10">
        <v>40386</v>
      </c>
      <c r="E1552" s="4" t="s">
        <v>58</v>
      </c>
      <c r="F1552" s="5">
        <v>2010</v>
      </c>
      <c r="G1552" s="5">
        <v>14</v>
      </c>
      <c r="H1552" s="4">
        <v>39885</v>
      </c>
      <c r="I1552" s="4" t="s">
        <v>74</v>
      </c>
      <c r="J1552" s="5">
        <v>16</v>
      </c>
      <c r="K1552" s="9">
        <v>3</v>
      </c>
      <c r="L1552" s="9">
        <v>129000</v>
      </c>
      <c r="M1552" s="9" t="s">
        <v>39</v>
      </c>
      <c r="N1552" s="9">
        <v>6450</v>
      </c>
      <c r="O1552" s="9" t="s">
        <v>66</v>
      </c>
      <c r="P1552" s="9" t="s">
        <v>68</v>
      </c>
    </row>
    <row r="1553" spans="1:16" x14ac:dyDescent="0.25">
      <c r="A1553" s="9">
        <v>30369</v>
      </c>
      <c r="B1553" s="9" t="s">
        <v>17</v>
      </c>
      <c r="C1553" s="9" t="s">
        <v>316</v>
      </c>
      <c r="D1553" s="10">
        <v>40626</v>
      </c>
      <c r="E1553" s="4" t="s">
        <v>121</v>
      </c>
      <c r="F1553" s="5">
        <v>2011</v>
      </c>
      <c r="G1553" s="5">
        <v>28</v>
      </c>
      <c r="H1553" s="4">
        <v>39885</v>
      </c>
      <c r="I1553" s="4" t="s">
        <v>74</v>
      </c>
      <c r="J1553" s="5">
        <v>24</v>
      </c>
      <c r="K1553" s="9">
        <v>13</v>
      </c>
      <c r="L1553" s="9">
        <v>153620</v>
      </c>
      <c r="M1553" s="9">
        <v>0</v>
      </c>
      <c r="N1553" s="9">
        <v>0</v>
      </c>
      <c r="O1553" s="9" t="s">
        <v>21</v>
      </c>
      <c r="P1553" s="9" t="s">
        <v>40</v>
      </c>
    </row>
    <row r="1554" spans="1:16" x14ac:dyDescent="0.25">
      <c r="A1554" s="9">
        <v>14247</v>
      </c>
      <c r="B1554" s="9" t="s">
        <v>17</v>
      </c>
      <c r="C1554" s="9" t="s">
        <v>316</v>
      </c>
      <c r="D1554" s="10">
        <v>40771</v>
      </c>
      <c r="E1554" s="4" t="s">
        <v>92</v>
      </c>
      <c r="F1554" s="5">
        <v>2011</v>
      </c>
      <c r="G1554" s="5">
        <v>25</v>
      </c>
      <c r="H1554" s="4">
        <v>39885</v>
      </c>
      <c r="I1554" s="4" t="s">
        <v>74</v>
      </c>
      <c r="J1554" s="5">
        <v>29</v>
      </c>
      <c r="K1554" s="9">
        <v>4</v>
      </c>
      <c r="L1554" s="9">
        <v>29500</v>
      </c>
      <c r="M1554" s="9" t="s">
        <v>51</v>
      </c>
      <c r="N1554" s="9">
        <v>885</v>
      </c>
      <c r="O1554" s="9" t="s">
        <v>21</v>
      </c>
      <c r="P1554" s="9" t="s">
        <v>56</v>
      </c>
    </row>
    <row r="1555" spans="1:16" x14ac:dyDescent="0.25">
      <c r="A1555" s="9">
        <v>19300</v>
      </c>
      <c r="B1555" s="9" t="s">
        <v>17</v>
      </c>
      <c r="C1555" s="9" t="s">
        <v>317</v>
      </c>
      <c r="D1555" s="10">
        <v>40163</v>
      </c>
      <c r="E1555" s="4" t="s">
        <v>28</v>
      </c>
      <c r="F1555" s="5">
        <v>2009</v>
      </c>
      <c r="G1555" s="5">
        <v>1</v>
      </c>
      <c r="H1555" s="4">
        <v>40163</v>
      </c>
      <c r="I1555" s="4" t="s">
        <v>28</v>
      </c>
      <c r="J1555" s="5">
        <v>0</v>
      </c>
      <c r="K1555" s="9">
        <v>10</v>
      </c>
      <c r="L1555" s="9">
        <v>157440</v>
      </c>
      <c r="M1555" s="9" t="s">
        <v>69</v>
      </c>
      <c r="N1555" s="9">
        <v>15744</v>
      </c>
      <c r="O1555" s="9" t="s">
        <v>21</v>
      </c>
      <c r="P1555" s="9" t="s">
        <v>40</v>
      </c>
    </row>
    <row r="1556" spans="1:16" x14ac:dyDescent="0.25">
      <c r="A1556" s="9">
        <v>13762</v>
      </c>
      <c r="B1556" s="9" t="s">
        <v>17</v>
      </c>
      <c r="C1556" s="9" t="s">
        <v>317</v>
      </c>
      <c r="D1556" s="10">
        <v>40350</v>
      </c>
      <c r="E1556" s="4" t="s">
        <v>79</v>
      </c>
      <c r="F1556" s="5">
        <v>2010</v>
      </c>
      <c r="G1556" s="5">
        <v>17</v>
      </c>
      <c r="H1556" s="4">
        <v>40163</v>
      </c>
      <c r="I1556" s="4" t="s">
        <v>28</v>
      </c>
      <c r="J1556" s="5">
        <v>6</v>
      </c>
      <c r="K1556" s="9">
        <v>8</v>
      </c>
      <c r="L1556" s="9">
        <v>110000</v>
      </c>
      <c r="M1556" s="9" t="s">
        <v>39</v>
      </c>
      <c r="N1556" s="9">
        <v>5500</v>
      </c>
      <c r="O1556" s="9" t="s">
        <v>21</v>
      </c>
      <c r="P1556" s="9" t="s">
        <v>49</v>
      </c>
    </row>
    <row r="1557" spans="1:16" x14ac:dyDescent="0.25">
      <c r="A1557" s="9">
        <v>45543</v>
      </c>
      <c r="B1557" s="9" t="s">
        <v>17</v>
      </c>
      <c r="C1557" s="9" t="s">
        <v>317</v>
      </c>
      <c r="D1557" s="10">
        <v>40576</v>
      </c>
      <c r="E1557" s="4" t="s">
        <v>35</v>
      </c>
      <c r="F1557" s="5">
        <v>2011</v>
      </c>
      <c r="G1557" s="5">
        <v>22</v>
      </c>
      <c r="H1557" s="4">
        <v>40163</v>
      </c>
      <c r="I1557" s="4" t="s">
        <v>28</v>
      </c>
      <c r="J1557" s="5">
        <v>13</v>
      </c>
      <c r="K1557" s="9">
        <v>16</v>
      </c>
      <c r="L1557" s="9">
        <v>2446860</v>
      </c>
      <c r="M1557" s="9" t="s">
        <v>20</v>
      </c>
      <c r="N1557" s="9">
        <v>24469</v>
      </c>
      <c r="O1557" s="9" t="s">
        <v>26</v>
      </c>
      <c r="P1557" s="9" t="s">
        <v>72</v>
      </c>
    </row>
    <row r="1558" spans="1:16" x14ac:dyDescent="0.25">
      <c r="A1558" s="9">
        <v>42437</v>
      </c>
      <c r="B1558" s="9" t="s">
        <v>17</v>
      </c>
      <c r="C1558" s="9" t="s">
        <v>317</v>
      </c>
      <c r="D1558" s="10">
        <v>41032</v>
      </c>
      <c r="E1558" s="4" t="s">
        <v>83</v>
      </c>
      <c r="F1558" s="5">
        <v>2012</v>
      </c>
      <c r="G1558" s="5">
        <v>3</v>
      </c>
      <c r="H1558" s="4">
        <v>40163</v>
      </c>
      <c r="I1558" s="4" t="s">
        <v>28</v>
      </c>
      <c r="J1558" s="5">
        <v>28</v>
      </c>
      <c r="K1558" s="9">
        <v>43</v>
      </c>
      <c r="L1558" s="9">
        <v>38923600</v>
      </c>
      <c r="M1558" s="9" t="s">
        <v>25</v>
      </c>
      <c r="N1558" s="9">
        <v>2335416</v>
      </c>
      <c r="O1558" s="9" t="s">
        <v>66</v>
      </c>
      <c r="P1558" s="9" t="s">
        <v>78</v>
      </c>
    </row>
    <row r="1559" spans="1:16" x14ac:dyDescent="0.25">
      <c r="A1559" s="9">
        <v>45635</v>
      </c>
      <c r="B1559" s="9" t="s">
        <v>17</v>
      </c>
      <c r="C1559" s="9" t="s">
        <v>317</v>
      </c>
      <c r="D1559" s="10">
        <v>41094</v>
      </c>
      <c r="E1559" s="4" t="s">
        <v>103</v>
      </c>
      <c r="F1559" s="5">
        <v>2012</v>
      </c>
      <c r="G1559" s="5">
        <v>4</v>
      </c>
      <c r="H1559" s="4">
        <v>40163</v>
      </c>
      <c r="I1559" s="4" t="s">
        <v>28</v>
      </c>
      <c r="J1559" s="5">
        <v>30</v>
      </c>
      <c r="K1559" s="9">
        <v>50</v>
      </c>
      <c r="L1559" s="9">
        <v>4037360</v>
      </c>
      <c r="M1559" s="9" t="s">
        <v>69</v>
      </c>
      <c r="N1559" s="9">
        <v>403736</v>
      </c>
      <c r="O1559" s="9" t="s">
        <v>66</v>
      </c>
      <c r="P1559" s="9" t="s">
        <v>68</v>
      </c>
    </row>
    <row r="1560" spans="1:16" x14ac:dyDescent="0.25">
      <c r="A1560" s="9">
        <v>2756</v>
      </c>
      <c r="B1560" s="9" t="s">
        <v>17</v>
      </c>
      <c r="C1560" s="9" t="s">
        <v>318</v>
      </c>
      <c r="D1560" s="10">
        <v>39920</v>
      </c>
      <c r="E1560" s="4" t="s">
        <v>108</v>
      </c>
      <c r="F1560" s="5">
        <v>2009</v>
      </c>
      <c r="G1560" s="5">
        <v>1</v>
      </c>
      <c r="H1560" s="4">
        <v>39920</v>
      </c>
      <c r="I1560" s="4" t="s">
        <v>108</v>
      </c>
      <c r="J1560" s="5">
        <v>0</v>
      </c>
      <c r="K1560" s="9">
        <v>25</v>
      </c>
      <c r="L1560" s="9">
        <v>2689760</v>
      </c>
      <c r="M1560" s="9" t="s">
        <v>25</v>
      </c>
      <c r="N1560" s="9">
        <v>161386</v>
      </c>
      <c r="O1560" s="9" t="s">
        <v>66</v>
      </c>
      <c r="P1560" s="9" t="s">
        <v>68</v>
      </c>
    </row>
    <row r="1561" spans="1:16" x14ac:dyDescent="0.25">
      <c r="A1561" s="9">
        <v>21286</v>
      </c>
      <c r="B1561" s="9" t="s">
        <v>41</v>
      </c>
      <c r="C1561" s="9" t="s">
        <v>318</v>
      </c>
      <c r="D1561" s="10">
        <v>39949</v>
      </c>
      <c r="E1561" s="4" t="s">
        <v>48</v>
      </c>
      <c r="F1561" s="5">
        <v>2009</v>
      </c>
      <c r="G1561" s="5">
        <v>18</v>
      </c>
      <c r="H1561" s="4">
        <v>39920</v>
      </c>
      <c r="I1561" s="4" t="s">
        <v>108</v>
      </c>
      <c r="J1561" s="5">
        <v>0</v>
      </c>
      <c r="K1561" s="9">
        <v>17</v>
      </c>
      <c r="L1561" s="9">
        <v>560780</v>
      </c>
      <c r="M1561" s="9">
        <v>0</v>
      </c>
      <c r="N1561" s="9">
        <v>0</v>
      </c>
      <c r="O1561" s="9" t="s">
        <v>21</v>
      </c>
      <c r="P1561" s="9" t="s">
        <v>34</v>
      </c>
    </row>
    <row r="1562" spans="1:16" x14ac:dyDescent="0.25">
      <c r="A1562" s="9">
        <v>38406</v>
      </c>
      <c r="B1562" s="9" t="s">
        <v>17</v>
      </c>
      <c r="C1562" s="9" t="s">
        <v>318</v>
      </c>
      <c r="D1562" s="10">
        <v>40221</v>
      </c>
      <c r="E1562" s="4" t="s">
        <v>57</v>
      </c>
      <c r="F1562" s="5">
        <v>2010</v>
      </c>
      <c r="G1562" s="5">
        <v>17</v>
      </c>
      <c r="H1562" s="4">
        <v>39920</v>
      </c>
      <c r="I1562" s="4" t="s">
        <v>108</v>
      </c>
      <c r="J1562" s="5">
        <v>9</v>
      </c>
      <c r="K1562" s="9">
        <v>12</v>
      </c>
      <c r="L1562" s="9">
        <v>1509880</v>
      </c>
      <c r="M1562" s="9" t="s">
        <v>20</v>
      </c>
      <c r="N1562" s="9">
        <v>15099</v>
      </c>
      <c r="O1562" s="9" t="s">
        <v>26</v>
      </c>
      <c r="P1562" s="9" t="s">
        <v>44</v>
      </c>
    </row>
    <row r="1563" spans="1:16" x14ac:dyDescent="0.25">
      <c r="A1563" s="9">
        <v>12066</v>
      </c>
      <c r="B1563" s="9" t="s">
        <v>17</v>
      </c>
      <c r="C1563" s="9" t="s">
        <v>318</v>
      </c>
      <c r="D1563" s="10">
        <v>40696</v>
      </c>
      <c r="E1563" s="4" t="s">
        <v>60</v>
      </c>
      <c r="F1563" s="5">
        <v>2011</v>
      </c>
      <c r="G1563" s="5">
        <v>13</v>
      </c>
      <c r="H1563" s="4">
        <v>39920</v>
      </c>
      <c r="I1563" s="4" t="s">
        <v>108</v>
      </c>
      <c r="J1563" s="5">
        <v>25</v>
      </c>
      <c r="K1563" s="9">
        <v>27</v>
      </c>
      <c r="L1563" s="9">
        <v>8884098</v>
      </c>
      <c r="M1563" s="9" t="s">
        <v>69</v>
      </c>
      <c r="N1563" s="9">
        <v>888410</v>
      </c>
      <c r="O1563" s="9" t="s">
        <v>66</v>
      </c>
      <c r="P1563" s="9" t="s">
        <v>67</v>
      </c>
    </row>
    <row r="1564" spans="1:16" x14ac:dyDescent="0.25">
      <c r="A1564" s="9">
        <v>54215</v>
      </c>
      <c r="B1564" s="9" t="s">
        <v>41</v>
      </c>
      <c r="C1564" s="9" t="s">
        <v>318</v>
      </c>
      <c r="D1564" s="10">
        <v>40837</v>
      </c>
      <c r="E1564" s="4" t="s">
        <v>38</v>
      </c>
      <c r="F1564" s="5">
        <v>2011</v>
      </c>
      <c r="G1564" s="5">
        <v>3</v>
      </c>
      <c r="H1564" s="4">
        <v>39920</v>
      </c>
      <c r="I1564" s="4" t="s">
        <v>108</v>
      </c>
      <c r="J1564" s="5">
        <v>30</v>
      </c>
      <c r="K1564" s="9">
        <v>14</v>
      </c>
      <c r="L1564" s="9">
        <v>642420</v>
      </c>
      <c r="M1564" s="9" t="s">
        <v>36</v>
      </c>
      <c r="N1564" s="9">
        <v>25697</v>
      </c>
      <c r="O1564" s="9" t="s">
        <v>66</v>
      </c>
      <c r="P1564" s="9" t="s">
        <v>68</v>
      </c>
    </row>
    <row r="1565" spans="1:16" x14ac:dyDescent="0.25">
      <c r="A1565" s="9">
        <v>54086</v>
      </c>
      <c r="B1565" s="9" t="s">
        <v>41</v>
      </c>
      <c r="C1565" s="9" t="s">
        <v>318</v>
      </c>
      <c r="D1565" s="10">
        <v>41069</v>
      </c>
      <c r="E1565" s="4" t="s">
        <v>93</v>
      </c>
      <c r="F1565" s="5">
        <v>2012</v>
      </c>
      <c r="G1565" s="5">
        <v>22</v>
      </c>
      <c r="H1565" s="4">
        <v>39920</v>
      </c>
      <c r="I1565" s="4" t="s">
        <v>108</v>
      </c>
      <c r="J1565" s="5">
        <v>37</v>
      </c>
      <c r="K1565" s="9">
        <v>23</v>
      </c>
      <c r="L1565" s="9">
        <v>10124360</v>
      </c>
      <c r="M1565" s="9" t="s">
        <v>25</v>
      </c>
      <c r="N1565" s="9">
        <v>607462</v>
      </c>
      <c r="O1565" s="9" t="s">
        <v>66</v>
      </c>
      <c r="P1565" s="9" t="s">
        <v>75</v>
      </c>
    </row>
    <row r="1566" spans="1:16" x14ac:dyDescent="0.25">
      <c r="A1566" s="9">
        <v>17510</v>
      </c>
      <c r="B1566" s="9" t="s">
        <v>17</v>
      </c>
      <c r="C1566" s="9" t="s">
        <v>318</v>
      </c>
      <c r="D1566" s="10">
        <v>41212</v>
      </c>
      <c r="E1566" s="4" t="s">
        <v>98</v>
      </c>
      <c r="F1566" s="5">
        <v>2012</v>
      </c>
      <c r="G1566" s="5">
        <v>10</v>
      </c>
      <c r="H1566" s="4">
        <v>39920</v>
      </c>
      <c r="I1566" s="4" t="s">
        <v>108</v>
      </c>
      <c r="J1566" s="5">
        <v>42</v>
      </c>
      <c r="K1566" s="9">
        <v>28</v>
      </c>
      <c r="L1566" s="9">
        <v>924240</v>
      </c>
      <c r="M1566" s="9">
        <v>0</v>
      </c>
      <c r="N1566" s="9">
        <v>0</v>
      </c>
      <c r="O1566" s="9" t="s">
        <v>21</v>
      </c>
      <c r="P1566" s="9" t="s">
        <v>32</v>
      </c>
    </row>
    <row r="1567" spans="1:16" x14ac:dyDescent="0.25">
      <c r="A1567" s="9">
        <v>28001</v>
      </c>
      <c r="B1567" s="9" t="s">
        <v>17</v>
      </c>
      <c r="C1567" s="9" t="s">
        <v>319</v>
      </c>
      <c r="D1567" s="10">
        <v>39978</v>
      </c>
      <c r="E1567" s="4" t="s">
        <v>76</v>
      </c>
      <c r="F1567" s="5">
        <v>2009</v>
      </c>
      <c r="G1567" s="5">
        <v>1</v>
      </c>
      <c r="H1567" s="4">
        <v>39978</v>
      </c>
      <c r="I1567" s="4" t="s">
        <v>76</v>
      </c>
      <c r="J1567" s="5">
        <v>0</v>
      </c>
      <c r="K1567" s="9">
        <v>21</v>
      </c>
      <c r="L1567" s="9">
        <v>8402160</v>
      </c>
      <c r="M1567" s="9" t="s">
        <v>20</v>
      </c>
      <c r="N1567" s="9">
        <v>84022</v>
      </c>
      <c r="O1567" s="9" t="s">
        <v>26</v>
      </c>
      <c r="P1567" s="9" t="s">
        <v>27</v>
      </c>
    </row>
    <row r="1568" spans="1:16" x14ac:dyDescent="0.25">
      <c r="A1568" s="9">
        <v>47813</v>
      </c>
      <c r="B1568" s="9" t="s">
        <v>41</v>
      </c>
      <c r="C1568" s="9" t="s">
        <v>319</v>
      </c>
      <c r="D1568" s="10">
        <v>40052</v>
      </c>
      <c r="E1568" s="4" t="s">
        <v>24</v>
      </c>
      <c r="F1568" s="5">
        <v>2009</v>
      </c>
      <c r="G1568" s="5">
        <v>15</v>
      </c>
      <c r="H1568" s="4">
        <v>39978</v>
      </c>
      <c r="I1568" s="4" t="s">
        <v>76</v>
      </c>
      <c r="J1568" s="5">
        <v>2</v>
      </c>
      <c r="K1568" s="9">
        <v>50</v>
      </c>
      <c r="L1568" s="9">
        <v>686000</v>
      </c>
      <c r="M1568" s="9">
        <v>0</v>
      </c>
      <c r="N1568" s="9">
        <v>0</v>
      </c>
      <c r="O1568" s="9" t="s">
        <v>21</v>
      </c>
      <c r="P1568" s="9" t="s">
        <v>40</v>
      </c>
    </row>
    <row r="1569" spans="1:16" x14ac:dyDescent="0.25">
      <c r="A1569" s="9">
        <v>35777</v>
      </c>
      <c r="B1569" s="9" t="s">
        <v>17</v>
      </c>
      <c r="C1569" s="9" t="s">
        <v>319</v>
      </c>
      <c r="D1569" s="10">
        <v>40399</v>
      </c>
      <c r="E1569" s="4" t="s">
        <v>91</v>
      </c>
      <c r="F1569" s="5">
        <v>2010</v>
      </c>
      <c r="G1569" s="5">
        <v>28</v>
      </c>
      <c r="H1569" s="4">
        <v>39978</v>
      </c>
      <c r="I1569" s="4" t="s">
        <v>76</v>
      </c>
      <c r="J1569" s="5">
        <v>13</v>
      </c>
      <c r="K1569" s="9">
        <v>35</v>
      </c>
      <c r="L1569" s="9">
        <v>273440</v>
      </c>
      <c r="M1569" s="9" t="s">
        <v>50</v>
      </c>
      <c r="N1569" s="9">
        <v>24610</v>
      </c>
      <c r="O1569" s="9" t="s">
        <v>21</v>
      </c>
      <c r="P1569" s="9" t="s">
        <v>52</v>
      </c>
    </row>
    <row r="1570" spans="1:16" x14ac:dyDescent="0.25">
      <c r="A1570" s="9">
        <v>31303</v>
      </c>
      <c r="B1570" s="9" t="s">
        <v>41</v>
      </c>
      <c r="C1570" s="9" t="s">
        <v>319</v>
      </c>
      <c r="D1570" s="10">
        <v>40622</v>
      </c>
      <c r="E1570" s="4" t="s">
        <v>121</v>
      </c>
      <c r="F1570" s="5">
        <v>2011</v>
      </c>
      <c r="G1570" s="5">
        <v>10</v>
      </c>
      <c r="H1570" s="4">
        <v>39978</v>
      </c>
      <c r="I1570" s="4" t="s">
        <v>76</v>
      </c>
      <c r="J1570" s="5">
        <v>21</v>
      </c>
      <c r="K1570" s="9">
        <v>50</v>
      </c>
      <c r="L1570" s="9">
        <v>612260</v>
      </c>
      <c r="M1570" s="9" t="s">
        <v>50</v>
      </c>
      <c r="N1570" s="9">
        <v>55103</v>
      </c>
      <c r="O1570" s="9" t="s">
        <v>21</v>
      </c>
      <c r="P1570" s="9" t="s">
        <v>49</v>
      </c>
    </row>
    <row r="1571" spans="1:16" x14ac:dyDescent="0.25">
      <c r="A1571" s="9">
        <v>6950</v>
      </c>
      <c r="B1571" s="9" t="s">
        <v>17</v>
      </c>
      <c r="C1571" s="9" t="s">
        <v>319</v>
      </c>
      <c r="D1571" s="10">
        <v>40994</v>
      </c>
      <c r="E1571" s="4" t="s">
        <v>102</v>
      </c>
      <c r="F1571" s="5">
        <v>2012</v>
      </c>
      <c r="G1571" s="5">
        <v>21</v>
      </c>
      <c r="H1571" s="4">
        <v>39978</v>
      </c>
      <c r="I1571" s="4" t="s">
        <v>76</v>
      </c>
      <c r="J1571" s="5">
        <v>33</v>
      </c>
      <c r="K1571" s="9">
        <v>4</v>
      </c>
      <c r="L1571" s="9">
        <v>374799</v>
      </c>
      <c r="M1571" s="9" t="s">
        <v>43</v>
      </c>
      <c r="N1571" s="9">
        <v>29984</v>
      </c>
      <c r="O1571" s="9" t="s">
        <v>66</v>
      </c>
      <c r="P1571" s="9" t="s">
        <v>67</v>
      </c>
    </row>
    <row r="1572" spans="1:16" x14ac:dyDescent="0.25">
      <c r="A1572" s="9">
        <v>59072</v>
      </c>
      <c r="B1572" s="9" t="s">
        <v>41</v>
      </c>
      <c r="C1572" s="9" t="s">
        <v>320</v>
      </c>
      <c r="D1572" s="10">
        <v>39958</v>
      </c>
      <c r="E1572" s="4" t="s">
        <v>48</v>
      </c>
      <c r="F1572" s="5">
        <v>2009</v>
      </c>
      <c r="G1572" s="5">
        <v>1</v>
      </c>
      <c r="H1572" s="4">
        <v>39958</v>
      </c>
      <c r="I1572" s="4" t="s">
        <v>48</v>
      </c>
      <c r="J1572" s="5">
        <v>0</v>
      </c>
      <c r="K1572" s="9">
        <v>12</v>
      </c>
      <c r="L1572" s="9">
        <v>157880</v>
      </c>
      <c r="M1572" s="9" t="s">
        <v>51</v>
      </c>
      <c r="N1572" s="9">
        <v>4736</v>
      </c>
      <c r="O1572" s="9" t="s">
        <v>21</v>
      </c>
      <c r="P1572" s="9" t="s">
        <v>49</v>
      </c>
    </row>
    <row r="1573" spans="1:16" x14ac:dyDescent="0.25">
      <c r="A1573" s="9">
        <v>50118</v>
      </c>
      <c r="B1573" s="9" t="s">
        <v>17</v>
      </c>
      <c r="C1573" s="9" t="s">
        <v>320</v>
      </c>
      <c r="D1573" s="10">
        <v>40255</v>
      </c>
      <c r="E1573" s="4" t="s">
        <v>85</v>
      </c>
      <c r="F1573" s="5">
        <v>2010</v>
      </c>
      <c r="G1573" s="5">
        <v>26</v>
      </c>
      <c r="H1573" s="4">
        <v>39958</v>
      </c>
      <c r="I1573" s="4" t="s">
        <v>48</v>
      </c>
      <c r="J1573" s="5">
        <v>9</v>
      </c>
      <c r="K1573" s="9">
        <v>19</v>
      </c>
      <c r="L1573" s="9">
        <v>674760</v>
      </c>
      <c r="M1573" s="9">
        <v>0</v>
      </c>
      <c r="N1573" s="9">
        <v>0</v>
      </c>
      <c r="O1573" s="9" t="s">
        <v>26</v>
      </c>
      <c r="P1573" s="9" t="s">
        <v>72</v>
      </c>
    </row>
    <row r="1574" spans="1:16" x14ac:dyDescent="0.25">
      <c r="A1574" s="9">
        <v>19840</v>
      </c>
      <c r="B1574" s="9" t="s">
        <v>17</v>
      </c>
      <c r="C1574" s="9" t="s">
        <v>320</v>
      </c>
      <c r="D1574" s="10">
        <v>40322</v>
      </c>
      <c r="E1574" s="4" t="s">
        <v>33</v>
      </c>
      <c r="F1574" s="5">
        <v>2010</v>
      </c>
      <c r="G1574" s="5">
        <v>19</v>
      </c>
      <c r="H1574" s="4">
        <v>39958</v>
      </c>
      <c r="I1574" s="4" t="s">
        <v>48</v>
      </c>
      <c r="J1574" s="5">
        <v>11</v>
      </c>
      <c r="K1574" s="9">
        <v>25</v>
      </c>
      <c r="L1574" s="9">
        <v>16541140</v>
      </c>
      <c r="M1574" s="9" t="s">
        <v>43</v>
      </c>
      <c r="N1574" s="9">
        <v>1323291</v>
      </c>
      <c r="O1574" s="9" t="s">
        <v>66</v>
      </c>
      <c r="P1574" s="9" t="s">
        <v>75</v>
      </c>
    </row>
    <row r="1575" spans="1:16" x14ac:dyDescent="0.25">
      <c r="A1575" s="9">
        <v>22661</v>
      </c>
      <c r="B1575" s="9" t="s">
        <v>41</v>
      </c>
      <c r="C1575" s="9" t="s">
        <v>320</v>
      </c>
      <c r="D1575" s="10">
        <v>40447</v>
      </c>
      <c r="E1575" s="4" t="s">
        <v>115</v>
      </c>
      <c r="F1575" s="5">
        <v>2010</v>
      </c>
      <c r="G1575" s="5">
        <v>25</v>
      </c>
      <c r="H1575" s="4">
        <v>39958</v>
      </c>
      <c r="I1575" s="4" t="s">
        <v>48</v>
      </c>
      <c r="J1575" s="5">
        <v>16</v>
      </c>
      <c r="K1575" s="9">
        <v>11</v>
      </c>
      <c r="L1575" s="9">
        <v>36520</v>
      </c>
      <c r="M1575" s="9" t="s">
        <v>39</v>
      </c>
      <c r="N1575" s="9">
        <v>1826</v>
      </c>
      <c r="O1575" s="9" t="s">
        <v>21</v>
      </c>
      <c r="P1575" s="9" t="s">
        <v>52</v>
      </c>
    </row>
    <row r="1576" spans="1:16" x14ac:dyDescent="0.25">
      <c r="A1576" s="9">
        <v>10213</v>
      </c>
      <c r="B1576" s="9" t="s">
        <v>17</v>
      </c>
      <c r="C1576" s="9" t="s">
        <v>320</v>
      </c>
      <c r="D1576" s="10">
        <v>40591</v>
      </c>
      <c r="E1576" s="4" t="s">
        <v>35</v>
      </c>
      <c r="F1576" s="5">
        <v>2011</v>
      </c>
      <c r="G1576" s="5">
        <v>27</v>
      </c>
      <c r="H1576" s="4">
        <v>39958</v>
      </c>
      <c r="I1576" s="4" t="s">
        <v>48</v>
      </c>
      <c r="J1576" s="5">
        <v>20</v>
      </c>
      <c r="K1576" s="9">
        <v>12</v>
      </c>
      <c r="L1576" s="9">
        <v>929140</v>
      </c>
      <c r="M1576" s="9" t="s">
        <v>36</v>
      </c>
      <c r="N1576" s="9">
        <v>37166</v>
      </c>
      <c r="O1576" s="9" t="s">
        <v>66</v>
      </c>
      <c r="P1576" s="9" t="s">
        <v>68</v>
      </c>
    </row>
    <row r="1577" spans="1:16" x14ac:dyDescent="0.25">
      <c r="A1577" s="9">
        <v>20864</v>
      </c>
      <c r="B1577" s="9" t="s">
        <v>41</v>
      </c>
      <c r="C1577" s="9" t="s">
        <v>320</v>
      </c>
      <c r="D1577" s="10">
        <v>40706</v>
      </c>
      <c r="E1577" s="4" t="s">
        <v>60</v>
      </c>
      <c r="F1577" s="5">
        <v>2011</v>
      </c>
      <c r="G1577" s="5">
        <v>18</v>
      </c>
      <c r="H1577" s="4">
        <v>39958</v>
      </c>
      <c r="I1577" s="4" t="s">
        <v>48</v>
      </c>
      <c r="J1577" s="5">
        <v>24</v>
      </c>
      <c r="K1577" s="9">
        <v>19</v>
      </c>
      <c r="L1577" s="9">
        <v>502900</v>
      </c>
      <c r="M1577" s="9" t="s">
        <v>25</v>
      </c>
      <c r="N1577" s="9">
        <v>30174</v>
      </c>
      <c r="O1577" s="9" t="s">
        <v>26</v>
      </c>
      <c r="P1577" s="9" t="s">
        <v>27</v>
      </c>
    </row>
    <row r="1578" spans="1:16" x14ac:dyDescent="0.25">
      <c r="A1578" s="9">
        <v>40098</v>
      </c>
      <c r="B1578" s="9" t="s">
        <v>17</v>
      </c>
      <c r="C1578" s="9" t="s">
        <v>320</v>
      </c>
      <c r="D1578" s="10">
        <v>41031</v>
      </c>
      <c r="E1578" s="4" t="s">
        <v>83</v>
      </c>
      <c r="F1578" s="5">
        <v>2012</v>
      </c>
      <c r="G1578" s="5">
        <v>13</v>
      </c>
      <c r="H1578" s="4">
        <v>39958</v>
      </c>
      <c r="I1578" s="4" t="s">
        <v>48</v>
      </c>
      <c r="J1578" s="5">
        <v>35</v>
      </c>
      <c r="K1578" s="9">
        <v>46</v>
      </c>
      <c r="L1578" s="9">
        <v>1114700</v>
      </c>
      <c r="M1578" s="9">
        <v>0</v>
      </c>
      <c r="N1578" s="9">
        <v>0</v>
      </c>
      <c r="O1578" s="9" t="s">
        <v>21</v>
      </c>
      <c r="P1578" s="9" t="s">
        <v>49</v>
      </c>
    </row>
    <row r="1579" spans="1:16" x14ac:dyDescent="0.25">
      <c r="A1579" s="9">
        <v>20002</v>
      </c>
      <c r="B1579" s="9" t="s">
        <v>17</v>
      </c>
      <c r="C1579" s="9" t="s">
        <v>320</v>
      </c>
      <c r="D1579" s="10">
        <v>41251</v>
      </c>
      <c r="E1579" s="4" t="s">
        <v>86</v>
      </c>
      <c r="F1579" s="5">
        <v>2012</v>
      </c>
      <c r="G1579" s="5">
        <v>3</v>
      </c>
      <c r="H1579" s="4">
        <v>39958</v>
      </c>
      <c r="I1579" s="4" t="s">
        <v>48</v>
      </c>
      <c r="J1579" s="5">
        <v>42</v>
      </c>
      <c r="K1579" s="9">
        <v>9</v>
      </c>
      <c r="L1579" s="9">
        <v>82060</v>
      </c>
      <c r="M1579" s="9" t="s">
        <v>69</v>
      </c>
      <c r="N1579" s="9">
        <v>8206</v>
      </c>
      <c r="O1579" s="9" t="s">
        <v>66</v>
      </c>
      <c r="P1579" s="9" t="s">
        <v>68</v>
      </c>
    </row>
    <row r="1580" spans="1:16" x14ac:dyDescent="0.25">
      <c r="A1580" s="9">
        <v>58599</v>
      </c>
      <c r="B1580" s="9" t="s">
        <v>17</v>
      </c>
      <c r="C1580" s="9" t="s">
        <v>321</v>
      </c>
      <c r="D1580" s="10">
        <v>40192</v>
      </c>
      <c r="E1580" s="4" t="s">
        <v>64</v>
      </c>
      <c r="F1580" s="5">
        <v>2010</v>
      </c>
      <c r="G1580" s="5">
        <v>1</v>
      </c>
      <c r="H1580" s="4">
        <v>40192</v>
      </c>
      <c r="I1580" s="4" t="s">
        <v>64</v>
      </c>
      <c r="J1580" s="5">
        <v>0</v>
      </c>
      <c r="K1580" s="9">
        <v>49</v>
      </c>
      <c r="L1580" s="9">
        <v>10664840</v>
      </c>
      <c r="M1580" s="9" t="s">
        <v>25</v>
      </c>
      <c r="N1580" s="9">
        <v>639890</v>
      </c>
      <c r="O1580" s="9" t="s">
        <v>26</v>
      </c>
      <c r="P1580" s="9" t="s">
        <v>30</v>
      </c>
    </row>
    <row r="1581" spans="1:16" x14ac:dyDescent="0.25">
      <c r="A1581" s="9">
        <v>49989</v>
      </c>
      <c r="B1581" s="9" t="s">
        <v>17</v>
      </c>
      <c r="C1581" s="9" t="s">
        <v>321</v>
      </c>
      <c r="D1581" s="10">
        <v>40294</v>
      </c>
      <c r="E1581" s="4" t="s">
        <v>31</v>
      </c>
      <c r="F1581" s="5">
        <v>2010</v>
      </c>
      <c r="G1581" s="5">
        <v>15</v>
      </c>
      <c r="H1581" s="4">
        <v>40192</v>
      </c>
      <c r="I1581" s="4" t="s">
        <v>64</v>
      </c>
      <c r="J1581" s="5">
        <v>3</v>
      </c>
      <c r="K1581" s="9">
        <v>6</v>
      </c>
      <c r="L1581" s="9">
        <v>3709880</v>
      </c>
      <c r="M1581" s="9" t="s">
        <v>36</v>
      </c>
      <c r="N1581" s="9">
        <v>148395</v>
      </c>
      <c r="O1581" s="9" t="s">
        <v>66</v>
      </c>
      <c r="P1581" s="9" t="s">
        <v>68</v>
      </c>
    </row>
    <row r="1582" spans="1:16" x14ac:dyDescent="0.25">
      <c r="A1582" s="9">
        <v>10752</v>
      </c>
      <c r="B1582" s="9" t="s">
        <v>17</v>
      </c>
      <c r="C1582" s="9" t="s">
        <v>321</v>
      </c>
      <c r="D1582" s="10">
        <v>40825</v>
      </c>
      <c r="E1582" s="4" t="s">
        <v>38</v>
      </c>
      <c r="F1582" s="5">
        <v>2011</v>
      </c>
      <c r="G1582" s="5">
        <v>27</v>
      </c>
      <c r="H1582" s="4">
        <v>40192</v>
      </c>
      <c r="I1582" s="4" t="s">
        <v>64</v>
      </c>
      <c r="J1582" s="5">
        <v>20</v>
      </c>
      <c r="K1582" s="9">
        <v>5</v>
      </c>
      <c r="L1582" s="9">
        <v>190760</v>
      </c>
      <c r="M1582" s="9" t="s">
        <v>51</v>
      </c>
      <c r="N1582" s="9">
        <v>5723</v>
      </c>
      <c r="O1582" s="9" t="s">
        <v>21</v>
      </c>
      <c r="P1582" s="9" t="s">
        <v>49</v>
      </c>
    </row>
    <row r="1583" spans="1:16" x14ac:dyDescent="0.25">
      <c r="A1583" s="9">
        <v>58628</v>
      </c>
      <c r="B1583" s="9" t="s">
        <v>17</v>
      </c>
      <c r="C1583" s="9" t="s">
        <v>322</v>
      </c>
      <c r="D1583" s="10">
        <v>39896</v>
      </c>
      <c r="E1583" s="4" t="s">
        <v>74</v>
      </c>
      <c r="F1583" s="5">
        <v>2009</v>
      </c>
      <c r="G1583" s="5">
        <v>1</v>
      </c>
      <c r="H1583" s="4">
        <v>39896</v>
      </c>
      <c r="I1583" s="4" t="s">
        <v>74</v>
      </c>
      <c r="J1583" s="5">
        <v>0</v>
      </c>
      <c r="K1583" s="9">
        <v>23</v>
      </c>
      <c r="L1583" s="9">
        <v>5055584</v>
      </c>
      <c r="M1583" s="9" t="s">
        <v>50</v>
      </c>
      <c r="N1583" s="9">
        <v>455003</v>
      </c>
      <c r="O1583" s="9" t="s">
        <v>26</v>
      </c>
      <c r="P1583" s="9" t="s">
        <v>72</v>
      </c>
    </row>
    <row r="1584" spans="1:16" x14ac:dyDescent="0.25">
      <c r="A1584" s="9">
        <v>57061</v>
      </c>
      <c r="B1584" s="9" t="s">
        <v>17</v>
      </c>
      <c r="C1584" s="9" t="s">
        <v>322</v>
      </c>
      <c r="D1584" s="10">
        <v>40147</v>
      </c>
      <c r="E1584" s="4" t="s">
        <v>90</v>
      </c>
      <c r="F1584" s="5">
        <v>2009</v>
      </c>
      <c r="G1584" s="5">
        <v>25</v>
      </c>
      <c r="H1584" s="4">
        <v>39896</v>
      </c>
      <c r="I1584" s="4" t="s">
        <v>74</v>
      </c>
      <c r="J1584" s="5">
        <v>8</v>
      </c>
      <c r="K1584" s="9">
        <v>21</v>
      </c>
      <c r="L1584" s="9">
        <v>941580</v>
      </c>
      <c r="M1584" s="9" t="s">
        <v>36</v>
      </c>
      <c r="N1584" s="9">
        <v>37663</v>
      </c>
      <c r="O1584" s="9" t="s">
        <v>21</v>
      </c>
      <c r="P1584" s="9" t="s">
        <v>49</v>
      </c>
    </row>
    <row r="1585" spans="1:16" x14ac:dyDescent="0.25">
      <c r="A1585" s="9">
        <v>36065</v>
      </c>
      <c r="B1585" s="9" t="s">
        <v>17</v>
      </c>
      <c r="C1585" s="9" t="s">
        <v>322</v>
      </c>
      <c r="D1585" s="10">
        <v>40226</v>
      </c>
      <c r="E1585" s="4" t="s">
        <v>57</v>
      </c>
      <c r="F1585" s="5">
        <v>2010</v>
      </c>
      <c r="G1585" s="5">
        <v>31</v>
      </c>
      <c r="H1585" s="4">
        <v>39896</v>
      </c>
      <c r="I1585" s="4" t="s">
        <v>74</v>
      </c>
      <c r="J1585" s="5">
        <v>10</v>
      </c>
      <c r="K1585" s="9">
        <v>31</v>
      </c>
      <c r="L1585" s="9">
        <v>1076600</v>
      </c>
      <c r="M1585" s="9" t="s">
        <v>51</v>
      </c>
      <c r="N1585" s="9">
        <v>32298</v>
      </c>
      <c r="O1585" s="9" t="s">
        <v>21</v>
      </c>
      <c r="P1585" s="9" t="s">
        <v>32</v>
      </c>
    </row>
    <row r="1586" spans="1:16" x14ac:dyDescent="0.25">
      <c r="A1586" s="9">
        <v>56931</v>
      </c>
      <c r="B1586" s="9" t="s">
        <v>41</v>
      </c>
      <c r="C1586" s="9" t="s">
        <v>322</v>
      </c>
      <c r="D1586" s="10">
        <v>40239</v>
      </c>
      <c r="E1586" s="4" t="s">
        <v>85</v>
      </c>
      <c r="F1586" s="5">
        <v>2010</v>
      </c>
      <c r="G1586" s="5">
        <v>18</v>
      </c>
      <c r="H1586" s="4">
        <v>39896</v>
      </c>
      <c r="I1586" s="4" t="s">
        <v>74</v>
      </c>
      <c r="J1586" s="5">
        <v>11</v>
      </c>
      <c r="K1586" s="9">
        <v>34</v>
      </c>
      <c r="L1586" s="9">
        <v>464831</v>
      </c>
      <c r="M1586" s="9" t="s">
        <v>39</v>
      </c>
      <c r="N1586" s="9">
        <v>23242</v>
      </c>
      <c r="O1586" s="9" t="s">
        <v>66</v>
      </c>
      <c r="P1586" s="9" t="s">
        <v>67</v>
      </c>
    </row>
    <row r="1587" spans="1:16" x14ac:dyDescent="0.25">
      <c r="A1587" s="9">
        <v>58496</v>
      </c>
      <c r="B1587" s="9" t="s">
        <v>17</v>
      </c>
      <c r="C1587" s="9" t="s">
        <v>322</v>
      </c>
      <c r="D1587" s="10">
        <v>40853</v>
      </c>
      <c r="E1587" s="4" t="s">
        <v>81</v>
      </c>
      <c r="F1587" s="5">
        <v>2011</v>
      </c>
      <c r="G1587" s="5">
        <v>3</v>
      </c>
      <c r="H1587" s="4">
        <v>39896</v>
      </c>
      <c r="I1587" s="4" t="s">
        <v>74</v>
      </c>
      <c r="J1587" s="5">
        <v>31</v>
      </c>
      <c r="K1587" s="9">
        <v>20</v>
      </c>
      <c r="L1587" s="9">
        <v>275940</v>
      </c>
      <c r="M1587" s="9" t="s">
        <v>25</v>
      </c>
      <c r="N1587" s="9">
        <v>16556</v>
      </c>
      <c r="O1587" s="9" t="s">
        <v>21</v>
      </c>
      <c r="P1587" s="9" t="s">
        <v>40</v>
      </c>
    </row>
    <row r="1588" spans="1:16" x14ac:dyDescent="0.25">
      <c r="A1588" s="9">
        <v>26818</v>
      </c>
      <c r="B1588" s="9" t="s">
        <v>17</v>
      </c>
      <c r="C1588" s="9" t="s">
        <v>322</v>
      </c>
      <c r="D1588" s="10">
        <v>41122</v>
      </c>
      <c r="E1588" s="4" t="s">
        <v>97</v>
      </c>
      <c r="F1588" s="5">
        <v>2012</v>
      </c>
      <c r="G1588" s="5">
        <v>7</v>
      </c>
      <c r="H1588" s="4">
        <v>39896</v>
      </c>
      <c r="I1588" s="4" t="s">
        <v>74</v>
      </c>
      <c r="J1588" s="5">
        <v>40</v>
      </c>
      <c r="K1588" s="9">
        <v>23</v>
      </c>
      <c r="L1588" s="9">
        <v>405680</v>
      </c>
      <c r="M1588" s="9" t="s">
        <v>39</v>
      </c>
      <c r="N1588" s="9">
        <v>20284</v>
      </c>
      <c r="O1588" s="9" t="s">
        <v>21</v>
      </c>
      <c r="P1588" s="9" t="s">
        <v>49</v>
      </c>
    </row>
    <row r="1589" spans="1:16" x14ac:dyDescent="0.25">
      <c r="A1589" s="9">
        <v>48774</v>
      </c>
      <c r="B1589" s="9" t="s">
        <v>17</v>
      </c>
      <c r="C1589" s="9" t="s">
        <v>322</v>
      </c>
      <c r="D1589" s="10">
        <v>41160</v>
      </c>
      <c r="E1589" s="4" t="s">
        <v>113</v>
      </c>
      <c r="F1589" s="5">
        <v>2012</v>
      </c>
      <c r="G1589" s="5">
        <v>2</v>
      </c>
      <c r="H1589" s="4">
        <v>39896</v>
      </c>
      <c r="I1589" s="4" t="s">
        <v>74</v>
      </c>
      <c r="J1589" s="5">
        <v>41</v>
      </c>
      <c r="K1589" s="9">
        <v>31</v>
      </c>
      <c r="L1589" s="9">
        <v>14647560</v>
      </c>
      <c r="M1589" s="9" t="s">
        <v>36</v>
      </c>
      <c r="N1589" s="9">
        <v>585902</v>
      </c>
      <c r="O1589" s="9" t="s">
        <v>26</v>
      </c>
      <c r="P1589" s="9" t="s">
        <v>30</v>
      </c>
    </row>
    <row r="1590" spans="1:16" x14ac:dyDescent="0.25">
      <c r="A1590" s="9">
        <v>16451</v>
      </c>
      <c r="B1590" s="9" t="s">
        <v>17</v>
      </c>
      <c r="C1590" s="9" t="s">
        <v>323</v>
      </c>
      <c r="D1590" s="10">
        <v>40016</v>
      </c>
      <c r="E1590" s="4" t="s">
        <v>77</v>
      </c>
      <c r="F1590" s="5">
        <v>2009</v>
      </c>
      <c r="G1590" s="5">
        <v>1</v>
      </c>
      <c r="H1590" s="4">
        <v>40016</v>
      </c>
      <c r="I1590" s="4" t="s">
        <v>77</v>
      </c>
      <c r="J1590" s="5">
        <v>0</v>
      </c>
      <c r="K1590" s="9">
        <v>9</v>
      </c>
      <c r="L1590" s="9">
        <v>505580</v>
      </c>
      <c r="M1590" s="9" t="s">
        <v>50</v>
      </c>
      <c r="N1590" s="9">
        <v>45502</v>
      </c>
      <c r="O1590" s="9" t="s">
        <v>21</v>
      </c>
      <c r="P1590" s="9" t="s">
        <v>49</v>
      </c>
    </row>
    <row r="1591" spans="1:16" x14ac:dyDescent="0.25">
      <c r="A1591" s="9">
        <v>10437</v>
      </c>
      <c r="B1591" s="9" t="s">
        <v>17</v>
      </c>
      <c r="C1591" s="9" t="s">
        <v>323</v>
      </c>
      <c r="D1591" s="10">
        <v>40043</v>
      </c>
      <c r="E1591" s="4" t="s">
        <v>24</v>
      </c>
      <c r="F1591" s="5">
        <v>2009</v>
      </c>
      <c r="G1591" s="5">
        <v>23</v>
      </c>
      <c r="H1591" s="4">
        <v>40016</v>
      </c>
      <c r="I1591" s="4" t="s">
        <v>77</v>
      </c>
      <c r="J1591" s="5">
        <v>0</v>
      </c>
      <c r="K1591" s="9">
        <v>50</v>
      </c>
      <c r="L1591" s="9">
        <v>1641040</v>
      </c>
      <c r="M1591" s="9" t="s">
        <v>20</v>
      </c>
      <c r="N1591" s="9">
        <v>16410</v>
      </c>
      <c r="O1591" s="9" t="s">
        <v>21</v>
      </c>
      <c r="P1591" s="9" t="s">
        <v>49</v>
      </c>
    </row>
    <row r="1592" spans="1:16" x14ac:dyDescent="0.25">
      <c r="A1592" s="9">
        <v>54274</v>
      </c>
      <c r="B1592" s="9" t="s">
        <v>17</v>
      </c>
      <c r="C1592" s="9" t="s">
        <v>323</v>
      </c>
      <c r="D1592" s="10">
        <v>40505</v>
      </c>
      <c r="E1592" s="4" t="s">
        <v>65</v>
      </c>
      <c r="F1592" s="5">
        <v>2010</v>
      </c>
      <c r="G1592" s="5">
        <v>19</v>
      </c>
      <c r="H1592" s="4">
        <v>40016</v>
      </c>
      <c r="I1592" s="4" t="s">
        <v>77</v>
      </c>
      <c r="J1592" s="5">
        <v>16</v>
      </c>
      <c r="K1592" s="9">
        <v>20</v>
      </c>
      <c r="L1592" s="9">
        <v>3166120</v>
      </c>
      <c r="M1592" s="9" t="s">
        <v>39</v>
      </c>
      <c r="N1592" s="9">
        <v>158306</v>
      </c>
      <c r="O1592" s="9" t="s">
        <v>21</v>
      </c>
      <c r="P1592" s="9" t="s">
        <v>34</v>
      </c>
    </row>
    <row r="1593" spans="1:16" x14ac:dyDescent="0.25">
      <c r="A1593" s="9">
        <v>5409</v>
      </c>
      <c r="B1593" s="9" t="s">
        <v>17</v>
      </c>
      <c r="C1593" s="9" t="s">
        <v>323</v>
      </c>
      <c r="D1593" s="10">
        <v>41122</v>
      </c>
      <c r="E1593" s="4" t="s">
        <v>97</v>
      </c>
      <c r="F1593" s="5">
        <v>2012</v>
      </c>
      <c r="G1593" s="5">
        <v>24</v>
      </c>
      <c r="H1593" s="4">
        <v>40016</v>
      </c>
      <c r="I1593" s="4" t="s">
        <v>77</v>
      </c>
      <c r="J1593" s="5">
        <v>36</v>
      </c>
      <c r="K1593" s="9">
        <v>11</v>
      </c>
      <c r="L1593" s="9">
        <v>97820</v>
      </c>
      <c r="M1593" s="9" t="s">
        <v>20</v>
      </c>
      <c r="N1593" s="9">
        <v>978</v>
      </c>
      <c r="O1593" s="9" t="s">
        <v>21</v>
      </c>
      <c r="P1593" s="9" t="s">
        <v>40</v>
      </c>
    </row>
    <row r="1594" spans="1:16" x14ac:dyDescent="0.25">
      <c r="A1594" s="9">
        <v>33186</v>
      </c>
      <c r="B1594" s="9" t="s">
        <v>17</v>
      </c>
      <c r="C1594" s="9" t="s">
        <v>323</v>
      </c>
      <c r="D1594" s="10">
        <v>41149</v>
      </c>
      <c r="E1594" s="4" t="s">
        <v>97</v>
      </c>
      <c r="F1594" s="5">
        <v>2012</v>
      </c>
      <c r="G1594" s="5">
        <v>2</v>
      </c>
      <c r="H1594" s="4">
        <v>40016</v>
      </c>
      <c r="I1594" s="4" t="s">
        <v>77</v>
      </c>
      <c r="J1594" s="5">
        <v>37</v>
      </c>
      <c r="K1594" s="9">
        <v>24</v>
      </c>
      <c r="L1594" s="9">
        <v>2701062</v>
      </c>
      <c r="M1594" s="9" t="s">
        <v>20</v>
      </c>
      <c r="N1594" s="9">
        <v>27011</v>
      </c>
      <c r="O1594" s="9" t="s">
        <v>66</v>
      </c>
      <c r="P1594" s="9" t="s">
        <v>67</v>
      </c>
    </row>
    <row r="1595" spans="1:16" x14ac:dyDescent="0.25">
      <c r="A1595" s="9">
        <v>25377</v>
      </c>
      <c r="B1595" s="9" t="s">
        <v>17</v>
      </c>
      <c r="C1595" s="9" t="s">
        <v>323</v>
      </c>
      <c r="D1595" s="10">
        <v>41239</v>
      </c>
      <c r="E1595" s="4" t="s">
        <v>71</v>
      </c>
      <c r="F1595" s="5">
        <v>2012</v>
      </c>
      <c r="G1595" s="5">
        <v>29</v>
      </c>
      <c r="H1595" s="4">
        <v>40016</v>
      </c>
      <c r="I1595" s="4" t="s">
        <v>77</v>
      </c>
      <c r="J1595" s="5">
        <v>40</v>
      </c>
      <c r="K1595" s="9">
        <v>3</v>
      </c>
      <c r="L1595" s="9">
        <v>8687020</v>
      </c>
      <c r="M1595" s="9" t="s">
        <v>50</v>
      </c>
      <c r="N1595" s="9">
        <v>781832</v>
      </c>
      <c r="O1595" s="9" t="s">
        <v>66</v>
      </c>
      <c r="P1595" s="9" t="s">
        <v>75</v>
      </c>
    </row>
    <row r="1596" spans="1:16" x14ac:dyDescent="0.25">
      <c r="A1596" s="9">
        <v>17764</v>
      </c>
      <c r="B1596" s="9" t="s">
        <v>17</v>
      </c>
      <c r="C1596" s="9" t="s">
        <v>324</v>
      </c>
      <c r="D1596" s="10">
        <v>40072</v>
      </c>
      <c r="E1596" s="4" t="s">
        <v>100</v>
      </c>
      <c r="F1596" s="5">
        <v>2009</v>
      </c>
      <c r="G1596" s="5">
        <v>1</v>
      </c>
      <c r="H1596" s="4">
        <v>40072</v>
      </c>
      <c r="I1596" s="4" t="s">
        <v>100</v>
      </c>
      <c r="J1596" s="5">
        <v>0</v>
      </c>
      <c r="K1596" s="9">
        <v>27</v>
      </c>
      <c r="L1596" s="9">
        <v>1288800</v>
      </c>
      <c r="M1596" s="9" t="s">
        <v>36</v>
      </c>
      <c r="N1596" s="9">
        <v>51552</v>
      </c>
      <c r="O1596" s="9" t="s">
        <v>21</v>
      </c>
      <c r="P1596" s="9" t="s">
        <v>40</v>
      </c>
    </row>
    <row r="1597" spans="1:16" x14ac:dyDescent="0.25">
      <c r="A1597" s="9">
        <v>47943</v>
      </c>
      <c r="B1597" s="9" t="s">
        <v>17</v>
      </c>
      <c r="C1597" s="9" t="s">
        <v>324</v>
      </c>
      <c r="D1597" s="10">
        <v>40131</v>
      </c>
      <c r="E1597" s="4" t="s">
        <v>90</v>
      </c>
      <c r="F1597" s="5">
        <v>2009</v>
      </c>
      <c r="G1597" s="5">
        <v>17</v>
      </c>
      <c r="H1597" s="4">
        <v>40072</v>
      </c>
      <c r="I1597" s="4" t="s">
        <v>100</v>
      </c>
      <c r="J1597" s="5">
        <v>1</v>
      </c>
      <c r="K1597" s="9">
        <v>12</v>
      </c>
      <c r="L1597" s="9">
        <v>122180</v>
      </c>
      <c r="M1597" s="9" t="s">
        <v>36</v>
      </c>
      <c r="N1597" s="9">
        <v>4887</v>
      </c>
      <c r="O1597" s="9" t="s">
        <v>21</v>
      </c>
      <c r="P1597" s="9" t="s">
        <v>22</v>
      </c>
    </row>
    <row r="1598" spans="1:16" x14ac:dyDescent="0.25">
      <c r="A1598" s="9">
        <v>2277</v>
      </c>
      <c r="B1598" s="9" t="s">
        <v>17</v>
      </c>
      <c r="C1598" s="9" t="s">
        <v>324</v>
      </c>
      <c r="D1598" s="10">
        <v>40544</v>
      </c>
      <c r="E1598" s="4" t="s">
        <v>80</v>
      </c>
      <c r="F1598" s="5">
        <v>2011</v>
      </c>
      <c r="G1598" s="5">
        <v>15</v>
      </c>
      <c r="H1598" s="4">
        <v>40072</v>
      </c>
      <c r="I1598" s="4" t="s">
        <v>100</v>
      </c>
      <c r="J1598" s="5">
        <v>15</v>
      </c>
      <c r="K1598" s="9">
        <v>10</v>
      </c>
      <c r="L1598" s="9">
        <v>133080</v>
      </c>
      <c r="M1598" s="9" t="s">
        <v>20</v>
      </c>
      <c r="N1598" s="9">
        <v>1331</v>
      </c>
      <c r="O1598" s="9" t="s">
        <v>66</v>
      </c>
      <c r="P1598" s="9" t="s">
        <v>68</v>
      </c>
    </row>
    <row r="1599" spans="1:16" x14ac:dyDescent="0.25">
      <c r="A1599" s="9">
        <v>29510</v>
      </c>
      <c r="B1599" s="9" t="s">
        <v>17</v>
      </c>
      <c r="C1599" s="9" t="s">
        <v>324</v>
      </c>
      <c r="D1599" s="10">
        <v>40648</v>
      </c>
      <c r="E1599" s="4" t="s">
        <v>53</v>
      </c>
      <c r="F1599" s="5">
        <v>2011</v>
      </c>
      <c r="G1599" s="5">
        <v>2</v>
      </c>
      <c r="H1599" s="4">
        <v>40072</v>
      </c>
      <c r="I1599" s="4" t="s">
        <v>100</v>
      </c>
      <c r="J1599" s="5">
        <v>18</v>
      </c>
      <c r="K1599" s="9">
        <v>22</v>
      </c>
      <c r="L1599" s="9">
        <v>12247880</v>
      </c>
      <c r="M1599" s="9" t="s">
        <v>20</v>
      </c>
      <c r="N1599" s="9">
        <v>122479</v>
      </c>
      <c r="O1599" s="9" t="s">
        <v>26</v>
      </c>
      <c r="P1599" s="9" t="s">
        <v>44</v>
      </c>
    </row>
    <row r="1600" spans="1:16" x14ac:dyDescent="0.25">
      <c r="A1600" s="9">
        <v>54083</v>
      </c>
      <c r="B1600" s="9" t="s">
        <v>17</v>
      </c>
      <c r="C1600" s="9" t="s">
        <v>324</v>
      </c>
      <c r="D1600" s="10">
        <v>40745</v>
      </c>
      <c r="E1600" s="4" t="s">
        <v>101</v>
      </c>
      <c r="F1600" s="5">
        <v>2011</v>
      </c>
      <c r="G1600" s="5">
        <v>16</v>
      </c>
      <c r="H1600" s="4">
        <v>40072</v>
      </c>
      <c r="I1600" s="4" t="s">
        <v>100</v>
      </c>
      <c r="J1600" s="5">
        <v>22</v>
      </c>
      <c r="K1600" s="9">
        <v>10</v>
      </c>
      <c r="L1600" s="9">
        <v>5400820</v>
      </c>
      <c r="M1600" s="9" t="s">
        <v>43</v>
      </c>
      <c r="N1600" s="9">
        <v>432066</v>
      </c>
      <c r="O1600" s="9" t="s">
        <v>21</v>
      </c>
      <c r="P1600" s="9" t="s">
        <v>34</v>
      </c>
    </row>
    <row r="1601" spans="1:16" x14ac:dyDescent="0.25">
      <c r="A1601" s="9">
        <v>28035</v>
      </c>
      <c r="B1601" s="9" t="s">
        <v>17</v>
      </c>
      <c r="C1601" s="9" t="s">
        <v>324</v>
      </c>
      <c r="D1601" s="10">
        <v>40760</v>
      </c>
      <c r="E1601" s="4" t="s">
        <v>92</v>
      </c>
      <c r="F1601" s="5">
        <v>2011</v>
      </c>
      <c r="G1601" s="5">
        <v>22</v>
      </c>
      <c r="H1601" s="4">
        <v>40072</v>
      </c>
      <c r="I1601" s="4" t="s">
        <v>100</v>
      </c>
      <c r="J1601" s="5">
        <v>22</v>
      </c>
      <c r="K1601" s="9">
        <v>19</v>
      </c>
      <c r="L1601" s="9">
        <v>752420</v>
      </c>
      <c r="M1601" s="9" t="s">
        <v>51</v>
      </c>
      <c r="N1601" s="9">
        <v>22573</v>
      </c>
      <c r="O1601" s="9" t="s">
        <v>21</v>
      </c>
      <c r="P1601" s="9" t="s">
        <v>49</v>
      </c>
    </row>
    <row r="1602" spans="1:16" x14ac:dyDescent="0.25">
      <c r="A1602" s="9">
        <v>1540</v>
      </c>
      <c r="B1602" s="9" t="s">
        <v>17</v>
      </c>
      <c r="C1602" s="9" t="s">
        <v>324</v>
      </c>
      <c r="D1602" s="10">
        <v>41007</v>
      </c>
      <c r="E1602" s="4" t="s">
        <v>70</v>
      </c>
      <c r="F1602" s="5">
        <v>2012</v>
      </c>
      <c r="G1602" s="5">
        <v>6</v>
      </c>
      <c r="H1602" s="4">
        <v>40072</v>
      </c>
      <c r="I1602" s="4" t="s">
        <v>100</v>
      </c>
      <c r="J1602" s="5">
        <v>30</v>
      </c>
      <c r="K1602" s="9">
        <v>30</v>
      </c>
      <c r="L1602" s="9">
        <v>161800</v>
      </c>
      <c r="M1602" s="9" t="s">
        <v>50</v>
      </c>
      <c r="N1602" s="9">
        <v>14562</v>
      </c>
      <c r="O1602" s="9" t="s">
        <v>21</v>
      </c>
      <c r="P1602" s="9" t="s">
        <v>52</v>
      </c>
    </row>
    <row r="1603" spans="1:16" x14ac:dyDescent="0.25">
      <c r="A1603" s="9">
        <v>33319</v>
      </c>
      <c r="B1603" s="9" t="s">
        <v>17</v>
      </c>
      <c r="C1603" s="9" t="s">
        <v>325</v>
      </c>
      <c r="D1603" s="10">
        <v>39899</v>
      </c>
      <c r="E1603" s="4" t="s">
        <v>74</v>
      </c>
      <c r="F1603" s="5">
        <v>2009</v>
      </c>
      <c r="G1603" s="5">
        <v>1</v>
      </c>
      <c r="H1603" s="4">
        <v>39899</v>
      </c>
      <c r="I1603" s="4" t="s">
        <v>74</v>
      </c>
      <c r="J1603" s="5">
        <v>0</v>
      </c>
      <c r="K1603" s="9">
        <v>11</v>
      </c>
      <c r="L1603" s="9">
        <v>3472520</v>
      </c>
      <c r="M1603" s="9" t="s">
        <v>20</v>
      </c>
      <c r="N1603" s="9">
        <v>34725</v>
      </c>
      <c r="O1603" s="9" t="s">
        <v>26</v>
      </c>
      <c r="P1603" s="9" t="s">
        <v>30</v>
      </c>
    </row>
    <row r="1604" spans="1:16" x14ac:dyDescent="0.25">
      <c r="A1604" s="9">
        <v>8035</v>
      </c>
      <c r="B1604" s="9" t="s">
        <v>17</v>
      </c>
      <c r="C1604" s="9" t="s">
        <v>325</v>
      </c>
      <c r="D1604" s="10">
        <v>40911</v>
      </c>
      <c r="E1604" s="4" t="s">
        <v>54</v>
      </c>
      <c r="F1604" s="5">
        <v>2012</v>
      </c>
      <c r="G1604" s="5">
        <v>28</v>
      </c>
      <c r="H1604" s="4">
        <v>39899</v>
      </c>
      <c r="I1604" s="4" t="s">
        <v>74</v>
      </c>
      <c r="J1604" s="5">
        <v>33</v>
      </c>
      <c r="K1604" s="9">
        <v>7</v>
      </c>
      <c r="L1604" s="9">
        <v>208760</v>
      </c>
      <c r="M1604" s="9" t="s">
        <v>45</v>
      </c>
      <c r="N1604" s="9">
        <v>14613</v>
      </c>
      <c r="O1604" s="9" t="s">
        <v>21</v>
      </c>
      <c r="P1604" s="9" t="s">
        <v>34</v>
      </c>
    </row>
    <row r="1605" spans="1:16" x14ac:dyDescent="0.25">
      <c r="A1605" s="9">
        <v>21573</v>
      </c>
      <c r="B1605" s="9" t="s">
        <v>17</v>
      </c>
      <c r="C1605" s="9" t="s">
        <v>325</v>
      </c>
      <c r="D1605" s="10">
        <v>41024</v>
      </c>
      <c r="E1605" s="4" t="s">
        <v>70</v>
      </c>
      <c r="F1605" s="5">
        <v>2012</v>
      </c>
      <c r="G1605" s="5">
        <v>4</v>
      </c>
      <c r="H1605" s="4">
        <v>39899</v>
      </c>
      <c r="I1605" s="4" t="s">
        <v>74</v>
      </c>
      <c r="J1605" s="5">
        <v>36</v>
      </c>
      <c r="K1605" s="9">
        <v>31</v>
      </c>
      <c r="L1605" s="9">
        <v>192460</v>
      </c>
      <c r="M1605" s="9" t="s">
        <v>39</v>
      </c>
      <c r="N1605" s="9">
        <v>9623</v>
      </c>
      <c r="O1605" s="9" t="s">
        <v>21</v>
      </c>
      <c r="P1605" s="9" t="s">
        <v>22</v>
      </c>
    </row>
    <row r="1606" spans="1:16" x14ac:dyDescent="0.25">
      <c r="A1606" s="9">
        <v>24707</v>
      </c>
      <c r="B1606" s="9" t="s">
        <v>41</v>
      </c>
      <c r="C1606" s="9" t="s">
        <v>325</v>
      </c>
      <c r="D1606" s="10">
        <v>41185</v>
      </c>
      <c r="E1606" s="4" t="s">
        <v>98</v>
      </c>
      <c r="F1606" s="5">
        <v>2012</v>
      </c>
      <c r="G1606" s="5">
        <v>26</v>
      </c>
      <c r="H1606" s="4">
        <v>39899</v>
      </c>
      <c r="I1606" s="4" t="s">
        <v>74</v>
      </c>
      <c r="J1606" s="5">
        <v>42</v>
      </c>
      <c r="K1606" s="9">
        <v>14</v>
      </c>
      <c r="L1606" s="9">
        <v>3922780</v>
      </c>
      <c r="M1606" s="9">
        <v>0</v>
      </c>
      <c r="N1606" s="9">
        <v>0</v>
      </c>
      <c r="O1606" s="9" t="s">
        <v>26</v>
      </c>
      <c r="P1606" s="9" t="s">
        <v>27</v>
      </c>
    </row>
    <row r="1607" spans="1:16" x14ac:dyDescent="0.25">
      <c r="A1607" s="9">
        <v>58434</v>
      </c>
      <c r="B1607" s="9" t="s">
        <v>17</v>
      </c>
      <c r="C1607" s="9" t="s">
        <v>326</v>
      </c>
      <c r="D1607" s="10">
        <v>40059</v>
      </c>
      <c r="E1607" s="4" t="s">
        <v>100</v>
      </c>
      <c r="F1607" s="5">
        <v>2009</v>
      </c>
      <c r="G1607" s="5">
        <v>1</v>
      </c>
      <c r="H1607" s="4">
        <v>40059</v>
      </c>
      <c r="I1607" s="4" t="s">
        <v>100</v>
      </c>
      <c r="J1607" s="5">
        <v>0</v>
      </c>
      <c r="K1607" s="9">
        <v>42</v>
      </c>
      <c r="L1607" s="9">
        <v>1687060</v>
      </c>
      <c r="M1607" s="9" t="s">
        <v>36</v>
      </c>
      <c r="N1607" s="9">
        <v>67482</v>
      </c>
      <c r="O1607" s="9" t="s">
        <v>26</v>
      </c>
      <c r="P1607" s="9" t="s">
        <v>27</v>
      </c>
    </row>
    <row r="1608" spans="1:16" x14ac:dyDescent="0.25">
      <c r="A1608" s="9">
        <v>678</v>
      </c>
      <c r="B1608" s="9" t="s">
        <v>41</v>
      </c>
      <c r="C1608" s="9" t="s">
        <v>326</v>
      </c>
      <c r="D1608" s="10">
        <v>40235</v>
      </c>
      <c r="E1608" s="4" t="s">
        <v>57</v>
      </c>
      <c r="F1608" s="5">
        <v>2010</v>
      </c>
      <c r="G1608" s="5">
        <v>4</v>
      </c>
      <c r="H1608" s="4">
        <v>40059</v>
      </c>
      <c r="I1608" s="4" t="s">
        <v>100</v>
      </c>
      <c r="J1608" s="5">
        <v>5</v>
      </c>
      <c r="K1608" s="9">
        <v>44</v>
      </c>
      <c r="L1608" s="9">
        <v>456820</v>
      </c>
      <c r="M1608" s="9" t="s">
        <v>45</v>
      </c>
      <c r="N1608" s="9">
        <v>31977</v>
      </c>
      <c r="O1608" s="9" t="s">
        <v>21</v>
      </c>
      <c r="P1608" s="9" t="s">
        <v>40</v>
      </c>
    </row>
    <row r="1609" spans="1:16" x14ac:dyDescent="0.25">
      <c r="A1609" s="9">
        <v>15106</v>
      </c>
      <c r="B1609" s="9" t="s">
        <v>41</v>
      </c>
      <c r="C1609" s="9" t="s">
        <v>326</v>
      </c>
      <c r="D1609" s="10">
        <v>40570</v>
      </c>
      <c r="E1609" s="4" t="s">
        <v>80</v>
      </c>
      <c r="F1609" s="5">
        <v>2011</v>
      </c>
      <c r="G1609" s="5">
        <v>27</v>
      </c>
      <c r="H1609" s="4">
        <v>40059</v>
      </c>
      <c r="I1609" s="4" t="s">
        <v>100</v>
      </c>
      <c r="J1609" s="5">
        <v>16</v>
      </c>
      <c r="K1609" s="9">
        <v>42</v>
      </c>
      <c r="L1609" s="9">
        <v>567160</v>
      </c>
      <c r="M1609" s="9" t="s">
        <v>51</v>
      </c>
      <c r="N1609" s="9">
        <v>17015</v>
      </c>
      <c r="O1609" s="9" t="s">
        <v>26</v>
      </c>
      <c r="P1609" s="9" t="s">
        <v>27</v>
      </c>
    </row>
    <row r="1610" spans="1:16" x14ac:dyDescent="0.25">
      <c r="A1610" s="9">
        <v>51971</v>
      </c>
      <c r="B1610" s="9" t="s">
        <v>17</v>
      </c>
      <c r="C1610" s="9" t="s">
        <v>326</v>
      </c>
      <c r="D1610" s="10">
        <v>40612</v>
      </c>
      <c r="E1610" s="4" t="s">
        <v>121</v>
      </c>
      <c r="F1610" s="5">
        <v>2011</v>
      </c>
      <c r="G1610" s="5">
        <v>28</v>
      </c>
      <c r="H1610" s="4">
        <v>40059</v>
      </c>
      <c r="I1610" s="4" t="s">
        <v>100</v>
      </c>
      <c r="J1610" s="5">
        <v>18</v>
      </c>
      <c r="K1610" s="9">
        <v>39</v>
      </c>
      <c r="L1610" s="9">
        <v>2652080</v>
      </c>
      <c r="M1610" s="9" t="s">
        <v>29</v>
      </c>
      <c r="N1610" s="9">
        <v>53042</v>
      </c>
      <c r="O1610" s="9" t="s">
        <v>21</v>
      </c>
      <c r="P1610" s="9" t="s">
        <v>59</v>
      </c>
    </row>
    <row r="1611" spans="1:16" x14ac:dyDescent="0.25">
      <c r="A1611" s="9">
        <v>17283</v>
      </c>
      <c r="B1611" s="9" t="s">
        <v>17</v>
      </c>
      <c r="C1611" s="9" t="s">
        <v>326</v>
      </c>
      <c r="D1611" s="10">
        <v>40800</v>
      </c>
      <c r="E1611" s="4" t="s">
        <v>88</v>
      </c>
      <c r="F1611" s="5">
        <v>2011</v>
      </c>
      <c r="G1611" s="5">
        <v>11</v>
      </c>
      <c r="H1611" s="4">
        <v>40059</v>
      </c>
      <c r="I1611" s="4" t="s">
        <v>100</v>
      </c>
      <c r="J1611" s="5">
        <v>24</v>
      </c>
      <c r="K1611" s="9">
        <v>4</v>
      </c>
      <c r="L1611" s="9">
        <v>10944240</v>
      </c>
      <c r="M1611" s="9" t="s">
        <v>25</v>
      </c>
      <c r="N1611" s="9">
        <v>656654</v>
      </c>
      <c r="O1611" s="9" t="s">
        <v>66</v>
      </c>
      <c r="P1611" s="9" t="s">
        <v>75</v>
      </c>
    </row>
    <row r="1612" spans="1:16" x14ac:dyDescent="0.25">
      <c r="A1612" s="9">
        <v>39265</v>
      </c>
      <c r="B1612" s="9" t="s">
        <v>17</v>
      </c>
      <c r="C1612" s="9" t="s">
        <v>327</v>
      </c>
      <c r="D1612" s="10">
        <v>40364</v>
      </c>
      <c r="E1612" s="4" t="s">
        <v>58</v>
      </c>
      <c r="F1612" s="5">
        <v>2010</v>
      </c>
      <c r="G1612" s="5">
        <v>1</v>
      </c>
      <c r="H1612" s="4">
        <v>40364</v>
      </c>
      <c r="I1612" s="4" t="s">
        <v>58</v>
      </c>
      <c r="J1612" s="5">
        <v>0</v>
      </c>
      <c r="K1612" s="9">
        <v>47</v>
      </c>
      <c r="L1612" s="9">
        <v>396160</v>
      </c>
      <c r="M1612" s="9" t="s">
        <v>29</v>
      </c>
      <c r="N1612" s="9">
        <v>7923</v>
      </c>
      <c r="O1612" s="9" t="s">
        <v>21</v>
      </c>
      <c r="P1612" s="9" t="s">
        <v>52</v>
      </c>
    </row>
    <row r="1613" spans="1:16" x14ac:dyDescent="0.25">
      <c r="A1613" s="9">
        <v>35046</v>
      </c>
      <c r="B1613" s="9" t="s">
        <v>17</v>
      </c>
      <c r="C1613" s="9" t="s">
        <v>327</v>
      </c>
      <c r="D1613" s="10">
        <v>40383</v>
      </c>
      <c r="E1613" s="4" t="s">
        <v>58</v>
      </c>
      <c r="F1613" s="5">
        <v>2010</v>
      </c>
      <c r="G1613" s="5">
        <v>6</v>
      </c>
      <c r="H1613" s="4">
        <v>40364</v>
      </c>
      <c r="I1613" s="4" t="s">
        <v>58</v>
      </c>
      <c r="J1613" s="5">
        <v>0</v>
      </c>
      <c r="K1613" s="9">
        <v>21</v>
      </c>
      <c r="L1613" s="9">
        <v>303720</v>
      </c>
      <c r="M1613" s="9" t="s">
        <v>69</v>
      </c>
      <c r="N1613" s="9">
        <v>30372</v>
      </c>
      <c r="O1613" s="9" t="s">
        <v>21</v>
      </c>
      <c r="P1613" s="9" t="s">
        <v>49</v>
      </c>
    </row>
    <row r="1614" spans="1:16" x14ac:dyDescent="0.25">
      <c r="A1614" s="9">
        <v>44772</v>
      </c>
      <c r="B1614" s="9" t="s">
        <v>17</v>
      </c>
      <c r="C1614" s="9" t="s">
        <v>328</v>
      </c>
      <c r="D1614" s="10">
        <v>39903</v>
      </c>
      <c r="E1614" s="4" t="s">
        <v>74</v>
      </c>
      <c r="F1614" s="5">
        <v>2009</v>
      </c>
      <c r="G1614" s="5">
        <v>1</v>
      </c>
      <c r="H1614" s="4">
        <v>39903</v>
      </c>
      <c r="I1614" s="4" t="s">
        <v>74</v>
      </c>
      <c r="J1614" s="5">
        <v>0</v>
      </c>
      <c r="K1614" s="9">
        <v>1</v>
      </c>
      <c r="L1614" s="9">
        <v>108154</v>
      </c>
      <c r="M1614" s="9" t="s">
        <v>45</v>
      </c>
      <c r="N1614" s="9">
        <v>7571</v>
      </c>
      <c r="O1614" s="9" t="s">
        <v>66</v>
      </c>
      <c r="P1614" s="9" t="s">
        <v>67</v>
      </c>
    </row>
    <row r="1615" spans="1:16" x14ac:dyDescent="0.25">
      <c r="A1615" s="9">
        <v>37793</v>
      </c>
      <c r="B1615" s="9" t="s">
        <v>17</v>
      </c>
      <c r="C1615" s="9" t="s">
        <v>328</v>
      </c>
      <c r="D1615" s="10">
        <v>40036</v>
      </c>
      <c r="E1615" s="4" t="s">
        <v>24</v>
      </c>
      <c r="F1615" s="5">
        <v>2009</v>
      </c>
      <c r="G1615" s="5">
        <v>32</v>
      </c>
      <c r="H1615" s="4">
        <v>39903</v>
      </c>
      <c r="I1615" s="4" t="s">
        <v>74</v>
      </c>
      <c r="J1615" s="5">
        <v>4</v>
      </c>
      <c r="K1615" s="9">
        <v>16</v>
      </c>
      <c r="L1615" s="9">
        <v>448940</v>
      </c>
      <c r="M1615" s="9" t="s">
        <v>43</v>
      </c>
      <c r="N1615" s="9">
        <v>35915</v>
      </c>
      <c r="O1615" s="9" t="s">
        <v>21</v>
      </c>
      <c r="P1615" s="9" t="s">
        <v>37</v>
      </c>
    </row>
    <row r="1616" spans="1:16" x14ac:dyDescent="0.25">
      <c r="A1616" s="9">
        <v>44519</v>
      </c>
      <c r="B1616" s="9" t="s">
        <v>17</v>
      </c>
      <c r="C1616" s="9" t="s">
        <v>328</v>
      </c>
      <c r="D1616" s="10">
        <v>40317</v>
      </c>
      <c r="E1616" s="4" t="s">
        <v>33</v>
      </c>
      <c r="F1616" s="5">
        <v>2010</v>
      </c>
      <c r="G1616" s="5">
        <v>12</v>
      </c>
      <c r="H1616" s="4">
        <v>39903</v>
      </c>
      <c r="I1616" s="4" t="s">
        <v>74</v>
      </c>
      <c r="J1616" s="5">
        <v>13</v>
      </c>
      <c r="K1616" s="9">
        <v>48</v>
      </c>
      <c r="L1616" s="9">
        <v>449160</v>
      </c>
      <c r="M1616" s="9" t="s">
        <v>51</v>
      </c>
      <c r="N1616" s="9">
        <v>13475</v>
      </c>
      <c r="O1616" s="9" t="s">
        <v>21</v>
      </c>
      <c r="P1616" s="9" t="s">
        <v>49</v>
      </c>
    </row>
    <row r="1617" spans="1:16" x14ac:dyDescent="0.25">
      <c r="A1617" s="9">
        <v>3908</v>
      </c>
      <c r="B1617" s="9" t="s">
        <v>17</v>
      </c>
      <c r="C1617" s="9" t="s">
        <v>328</v>
      </c>
      <c r="D1617" s="10">
        <v>40393</v>
      </c>
      <c r="E1617" s="4" t="s">
        <v>91</v>
      </c>
      <c r="F1617" s="5">
        <v>2010</v>
      </c>
      <c r="G1617" s="5">
        <v>20</v>
      </c>
      <c r="H1617" s="4">
        <v>39903</v>
      </c>
      <c r="I1617" s="4" t="s">
        <v>74</v>
      </c>
      <c r="J1617" s="5">
        <v>16</v>
      </c>
      <c r="K1617" s="9">
        <v>8</v>
      </c>
      <c r="L1617" s="9">
        <v>1640568</v>
      </c>
      <c r="M1617" s="9">
        <v>0</v>
      </c>
      <c r="N1617" s="9">
        <v>0</v>
      </c>
      <c r="O1617" s="9" t="s">
        <v>66</v>
      </c>
      <c r="P1617" s="9" t="s">
        <v>67</v>
      </c>
    </row>
    <row r="1618" spans="1:16" x14ac:dyDescent="0.25">
      <c r="A1618" s="9">
        <v>18144</v>
      </c>
      <c r="B1618" s="9" t="s">
        <v>17</v>
      </c>
      <c r="C1618" s="9" t="s">
        <v>328</v>
      </c>
      <c r="D1618" s="10">
        <v>40730</v>
      </c>
      <c r="E1618" s="4" t="s">
        <v>101</v>
      </c>
      <c r="F1618" s="5">
        <v>2011</v>
      </c>
      <c r="G1618" s="5">
        <v>4</v>
      </c>
      <c r="H1618" s="4">
        <v>39903</v>
      </c>
      <c r="I1618" s="4" t="s">
        <v>74</v>
      </c>
      <c r="J1618" s="5">
        <v>27</v>
      </c>
      <c r="K1618" s="9">
        <v>48</v>
      </c>
      <c r="L1618" s="9">
        <v>414160</v>
      </c>
      <c r="M1618" s="9" t="s">
        <v>50</v>
      </c>
      <c r="N1618" s="9">
        <v>37274</v>
      </c>
      <c r="O1618" s="9" t="s">
        <v>21</v>
      </c>
      <c r="P1618" s="9" t="s">
        <v>40</v>
      </c>
    </row>
    <row r="1619" spans="1:16" x14ac:dyDescent="0.25">
      <c r="A1619" s="9">
        <v>6982</v>
      </c>
      <c r="B1619" s="9" t="s">
        <v>17</v>
      </c>
      <c r="C1619" s="9" t="s">
        <v>328</v>
      </c>
      <c r="D1619" s="10">
        <v>40863</v>
      </c>
      <c r="E1619" s="4" t="s">
        <v>81</v>
      </c>
      <c r="F1619" s="5">
        <v>2011</v>
      </c>
      <c r="G1619" s="5">
        <v>7</v>
      </c>
      <c r="H1619" s="4">
        <v>39903</v>
      </c>
      <c r="I1619" s="4" t="s">
        <v>74</v>
      </c>
      <c r="J1619" s="5">
        <v>31</v>
      </c>
      <c r="K1619" s="9">
        <v>32</v>
      </c>
      <c r="L1619" s="9">
        <v>2622500</v>
      </c>
      <c r="M1619" s="9">
        <v>0</v>
      </c>
      <c r="N1619" s="9">
        <v>0</v>
      </c>
      <c r="O1619" s="9" t="s">
        <v>66</v>
      </c>
      <c r="P1619" s="9" t="s">
        <v>68</v>
      </c>
    </row>
    <row r="1620" spans="1:16" x14ac:dyDescent="0.25">
      <c r="A1620" s="9">
        <v>36644</v>
      </c>
      <c r="B1620" s="9" t="s">
        <v>17</v>
      </c>
      <c r="C1620" s="9" t="s">
        <v>328</v>
      </c>
      <c r="D1620" s="10">
        <v>41042</v>
      </c>
      <c r="E1620" s="4" t="s">
        <v>83</v>
      </c>
      <c r="F1620" s="5">
        <v>2012</v>
      </c>
      <c r="G1620" s="5">
        <v>17</v>
      </c>
      <c r="H1620" s="4">
        <v>39903</v>
      </c>
      <c r="I1620" s="4" t="s">
        <v>74</v>
      </c>
      <c r="J1620" s="5">
        <v>37</v>
      </c>
      <c r="K1620" s="9">
        <v>24</v>
      </c>
      <c r="L1620" s="9">
        <v>4596640</v>
      </c>
      <c r="M1620" s="9" t="s">
        <v>25</v>
      </c>
      <c r="N1620" s="9">
        <v>275798</v>
      </c>
      <c r="O1620" s="9" t="s">
        <v>66</v>
      </c>
      <c r="P1620" s="9" t="s">
        <v>68</v>
      </c>
    </row>
    <row r="1621" spans="1:16" x14ac:dyDescent="0.25">
      <c r="A1621" s="9">
        <v>56453</v>
      </c>
      <c r="B1621" s="9" t="s">
        <v>17</v>
      </c>
      <c r="C1621" s="9" t="s">
        <v>328</v>
      </c>
      <c r="D1621" s="10">
        <v>41217</v>
      </c>
      <c r="E1621" s="4" t="s">
        <v>71</v>
      </c>
      <c r="F1621" s="5">
        <v>2012</v>
      </c>
      <c r="G1621" s="5">
        <v>14</v>
      </c>
      <c r="H1621" s="4">
        <v>39903</v>
      </c>
      <c r="I1621" s="4" t="s">
        <v>74</v>
      </c>
      <c r="J1621" s="5">
        <v>43</v>
      </c>
      <c r="K1621" s="9">
        <v>1</v>
      </c>
      <c r="L1621" s="9">
        <v>5457300</v>
      </c>
      <c r="M1621" s="9">
        <v>0</v>
      </c>
      <c r="N1621" s="9">
        <v>0</v>
      </c>
      <c r="O1621" s="9" t="s">
        <v>66</v>
      </c>
      <c r="P1621" s="9" t="s">
        <v>75</v>
      </c>
    </row>
    <row r="1622" spans="1:16" x14ac:dyDescent="0.25">
      <c r="A1622" s="9">
        <v>43109</v>
      </c>
      <c r="B1622" s="9" t="s">
        <v>17</v>
      </c>
      <c r="C1622" s="9" t="s">
        <v>328</v>
      </c>
      <c r="D1622" s="10">
        <v>41264</v>
      </c>
      <c r="E1622" s="4" t="s">
        <v>86</v>
      </c>
      <c r="F1622" s="5">
        <v>2012</v>
      </c>
      <c r="G1622" s="5">
        <v>5</v>
      </c>
      <c r="H1622" s="4">
        <v>39903</v>
      </c>
      <c r="I1622" s="4" t="s">
        <v>74</v>
      </c>
      <c r="J1622" s="5">
        <v>44</v>
      </c>
      <c r="K1622" s="9">
        <v>19</v>
      </c>
      <c r="L1622" s="9">
        <v>563680</v>
      </c>
      <c r="M1622" s="9" t="s">
        <v>25</v>
      </c>
      <c r="N1622" s="9">
        <v>33821</v>
      </c>
      <c r="O1622" s="9" t="s">
        <v>21</v>
      </c>
      <c r="P1622" s="9" t="s">
        <v>49</v>
      </c>
    </row>
    <row r="1623" spans="1:16" x14ac:dyDescent="0.25">
      <c r="A1623" s="9">
        <v>51943</v>
      </c>
      <c r="B1623" s="9" t="s">
        <v>17</v>
      </c>
      <c r="C1623" s="9" t="s">
        <v>329</v>
      </c>
      <c r="D1623" s="10">
        <v>39927</v>
      </c>
      <c r="E1623" s="4" t="s">
        <v>108</v>
      </c>
      <c r="F1623" s="5">
        <v>2009</v>
      </c>
      <c r="G1623" s="5">
        <v>1</v>
      </c>
      <c r="H1623" s="4">
        <v>39927</v>
      </c>
      <c r="I1623" s="4" t="s">
        <v>108</v>
      </c>
      <c r="J1623" s="5">
        <v>0</v>
      </c>
      <c r="K1623" s="9">
        <v>11</v>
      </c>
      <c r="L1623" s="9">
        <v>226380</v>
      </c>
      <c r="M1623" s="9" t="s">
        <v>36</v>
      </c>
      <c r="N1623" s="9">
        <v>9055</v>
      </c>
      <c r="O1623" s="9" t="s">
        <v>21</v>
      </c>
      <c r="P1623" s="9" t="s">
        <v>40</v>
      </c>
    </row>
    <row r="1624" spans="1:16" x14ac:dyDescent="0.25">
      <c r="A1624" s="9">
        <v>290</v>
      </c>
      <c r="B1624" s="9" t="s">
        <v>17</v>
      </c>
      <c r="C1624" s="9" t="s">
        <v>329</v>
      </c>
      <c r="D1624" s="10">
        <v>39934</v>
      </c>
      <c r="E1624" s="4" t="s">
        <v>48</v>
      </c>
      <c r="F1624" s="5">
        <v>2009</v>
      </c>
      <c r="G1624" s="5">
        <v>25</v>
      </c>
      <c r="H1624" s="4">
        <v>39927</v>
      </c>
      <c r="I1624" s="4" t="s">
        <v>108</v>
      </c>
      <c r="J1624" s="5">
        <v>0</v>
      </c>
      <c r="K1624" s="9">
        <v>24</v>
      </c>
      <c r="L1624" s="9">
        <v>377460</v>
      </c>
      <c r="M1624" s="9" t="s">
        <v>39</v>
      </c>
      <c r="N1624" s="9">
        <v>18873</v>
      </c>
      <c r="O1624" s="9" t="s">
        <v>21</v>
      </c>
      <c r="P1624" s="9" t="s">
        <v>40</v>
      </c>
    </row>
    <row r="1625" spans="1:16" x14ac:dyDescent="0.25">
      <c r="A1625" s="9">
        <v>36358</v>
      </c>
      <c r="B1625" s="9" t="s">
        <v>17</v>
      </c>
      <c r="C1625" s="9" t="s">
        <v>329</v>
      </c>
      <c r="D1625" s="10">
        <v>39946</v>
      </c>
      <c r="E1625" s="4" t="s">
        <v>48</v>
      </c>
      <c r="F1625" s="5">
        <v>2009</v>
      </c>
      <c r="G1625" s="5">
        <v>2</v>
      </c>
      <c r="H1625" s="4">
        <v>39927</v>
      </c>
      <c r="I1625" s="4" t="s">
        <v>108</v>
      </c>
      <c r="J1625" s="5">
        <v>0</v>
      </c>
      <c r="K1625" s="9">
        <v>28</v>
      </c>
      <c r="L1625" s="9">
        <v>1730700</v>
      </c>
      <c r="M1625" s="9" t="s">
        <v>25</v>
      </c>
      <c r="N1625" s="9">
        <v>103842</v>
      </c>
      <c r="O1625" s="9" t="s">
        <v>66</v>
      </c>
      <c r="P1625" s="9" t="s">
        <v>68</v>
      </c>
    </row>
    <row r="1626" spans="1:16" x14ac:dyDescent="0.25">
      <c r="A1626" s="9">
        <v>43877</v>
      </c>
      <c r="B1626" s="9" t="s">
        <v>17</v>
      </c>
      <c r="C1626" s="9" t="s">
        <v>329</v>
      </c>
      <c r="D1626" s="10">
        <v>40252</v>
      </c>
      <c r="E1626" s="4" t="s">
        <v>85</v>
      </c>
      <c r="F1626" s="5">
        <v>2010</v>
      </c>
      <c r="G1626" s="5">
        <v>14</v>
      </c>
      <c r="H1626" s="4">
        <v>39927</v>
      </c>
      <c r="I1626" s="4" t="s">
        <v>108</v>
      </c>
      <c r="J1626" s="5">
        <v>10</v>
      </c>
      <c r="K1626" s="9">
        <v>36</v>
      </c>
      <c r="L1626" s="9">
        <v>1160080</v>
      </c>
      <c r="M1626" s="9" t="s">
        <v>50</v>
      </c>
      <c r="N1626" s="9">
        <v>104407</v>
      </c>
      <c r="O1626" s="9" t="s">
        <v>21</v>
      </c>
      <c r="P1626" s="9" t="s">
        <v>59</v>
      </c>
    </row>
    <row r="1627" spans="1:16" x14ac:dyDescent="0.25">
      <c r="A1627" s="9">
        <v>53668</v>
      </c>
      <c r="B1627" s="9" t="s">
        <v>17</v>
      </c>
      <c r="C1627" s="9" t="s">
        <v>329</v>
      </c>
      <c r="D1627" s="10">
        <v>40268</v>
      </c>
      <c r="E1627" s="4" t="s">
        <v>85</v>
      </c>
      <c r="F1627" s="5">
        <v>2010</v>
      </c>
      <c r="G1627" s="5">
        <v>16</v>
      </c>
      <c r="H1627" s="4">
        <v>39927</v>
      </c>
      <c r="I1627" s="4" t="s">
        <v>108</v>
      </c>
      <c r="J1627" s="5">
        <v>11</v>
      </c>
      <c r="K1627" s="9">
        <v>9</v>
      </c>
      <c r="L1627" s="9">
        <v>196480</v>
      </c>
      <c r="M1627" s="9" t="s">
        <v>36</v>
      </c>
      <c r="N1627" s="9">
        <v>7859</v>
      </c>
      <c r="O1627" s="9" t="s">
        <v>21</v>
      </c>
      <c r="P1627" s="9" t="s">
        <v>37</v>
      </c>
    </row>
    <row r="1628" spans="1:16" x14ac:dyDescent="0.25">
      <c r="A1628" s="9">
        <v>17255</v>
      </c>
      <c r="B1628" s="9" t="s">
        <v>41</v>
      </c>
      <c r="C1628" s="9" t="s">
        <v>329</v>
      </c>
      <c r="D1628" s="10">
        <v>40373</v>
      </c>
      <c r="E1628" s="4" t="s">
        <v>58</v>
      </c>
      <c r="F1628" s="5">
        <v>2010</v>
      </c>
      <c r="G1628" s="5">
        <v>32</v>
      </c>
      <c r="H1628" s="4">
        <v>39927</v>
      </c>
      <c r="I1628" s="4" t="s">
        <v>108</v>
      </c>
      <c r="J1628" s="5">
        <v>14</v>
      </c>
      <c r="K1628" s="9">
        <v>17</v>
      </c>
      <c r="L1628" s="9">
        <v>316380</v>
      </c>
      <c r="M1628" s="9" t="s">
        <v>50</v>
      </c>
      <c r="N1628" s="9">
        <v>28474</v>
      </c>
      <c r="O1628" s="9" t="s">
        <v>21</v>
      </c>
      <c r="P1628" s="9" t="s">
        <v>59</v>
      </c>
    </row>
    <row r="1629" spans="1:16" x14ac:dyDescent="0.25">
      <c r="A1629" s="9">
        <v>10722</v>
      </c>
      <c r="B1629" s="9" t="s">
        <v>17</v>
      </c>
      <c r="C1629" s="9" t="s">
        <v>329</v>
      </c>
      <c r="D1629" s="10">
        <v>40562</v>
      </c>
      <c r="E1629" s="4" t="s">
        <v>80</v>
      </c>
      <c r="F1629" s="5">
        <v>2011</v>
      </c>
      <c r="G1629" s="5">
        <v>15</v>
      </c>
      <c r="H1629" s="4">
        <v>39927</v>
      </c>
      <c r="I1629" s="4" t="s">
        <v>108</v>
      </c>
      <c r="J1629" s="5">
        <v>20</v>
      </c>
      <c r="K1629" s="9">
        <v>8</v>
      </c>
      <c r="L1629" s="9">
        <v>80520</v>
      </c>
      <c r="M1629" s="9" t="s">
        <v>20</v>
      </c>
      <c r="N1629" s="9">
        <v>805</v>
      </c>
      <c r="O1629" s="9" t="s">
        <v>21</v>
      </c>
      <c r="P1629" s="9" t="s">
        <v>40</v>
      </c>
    </row>
    <row r="1630" spans="1:16" x14ac:dyDescent="0.25">
      <c r="A1630" s="9">
        <v>34727</v>
      </c>
      <c r="B1630" s="9" t="s">
        <v>17</v>
      </c>
      <c r="C1630" s="9" t="s">
        <v>329</v>
      </c>
      <c r="D1630" s="10">
        <v>40615</v>
      </c>
      <c r="E1630" s="4" t="s">
        <v>121</v>
      </c>
      <c r="F1630" s="5">
        <v>2011</v>
      </c>
      <c r="G1630" s="5">
        <v>20</v>
      </c>
      <c r="H1630" s="4">
        <v>39927</v>
      </c>
      <c r="I1630" s="4" t="s">
        <v>108</v>
      </c>
      <c r="J1630" s="5">
        <v>22</v>
      </c>
      <c r="K1630" s="9">
        <v>20</v>
      </c>
      <c r="L1630" s="9">
        <v>319420</v>
      </c>
      <c r="M1630" s="9" t="s">
        <v>69</v>
      </c>
      <c r="N1630" s="9">
        <v>31942</v>
      </c>
      <c r="O1630" s="9" t="s">
        <v>21</v>
      </c>
      <c r="P1630" s="9" t="s">
        <v>49</v>
      </c>
    </row>
    <row r="1631" spans="1:16" x14ac:dyDescent="0.25">
      <c r="A1631" s="9">
        <v>52486</v>
      </c>
      <c r="B1631" s="9" t="s">
        <v>17</v>
      </c>
      <c r="C1631" s="9" t="s">
        <v>329</v>
      </c>
      <c r="D1631" s="10">
        <v>40634</v>
      </c>
      <c r="E1631" s="4" t="s">
        <v>53</v>
      </c>
      <c r="F1631" s="5">
        <v>2011</v>
      </c>
      <c r="G1631" s="5">
        <v>14</v>
      </c>
      <c r="H1631" s="4">
        <v>39927</v>
      </c>
      <c r="I1631" s="4" t="s">
        <v>108</v>
      </c>
      <c r="J1631" s="5">
        <v>23</v>
      </c>
      <c r="K1631" s="9">
        <v>41</v>
      </c>
      <c r="L1631" s="9">
        <v>23766400</v>
      </c>
      <c r="M1631" s="9" t="s">
        <v>69</v>
      </c>
      <c r="N1631" s="9">
        <v>2376640</v>
      </c>
      <c r="O1631" s="9" t="s">
        <v>66</v>
      </c>
      <c r="P1631" s="9" t="s">
        <v>68</v>
      </c>
    </row>
    <row r="1632" spans="1:16" x14ac:dyDescent="0.25">
      <c r="A1632" s="9">
        <v>53188</v>
      </c>
      <c r="B1632" s="9" t="s">
        <v>17</v>
      </c>
      <c r="C1632" s="9" t="s">
        <v>329</v>
      </c>
      <c r="D1632" s="10">
        <v>41040</v>
      </c>
      <c r="E1632" s="4" t="s">
        <v>83</v>
      </c>
      <c r="F1632" s="5">
        <v>2012</v>
      </c>
      <c r="G1632" s="5">
        <v>2</v>
      </c>
      <c r="H1632" s="4">
        <v>39927</v>
      </c>
      <c r="I1632" s="4" t="s">
        <v>108</v>
      </c>
      <c r="J1632" s="5">
        <v>36</v>
      </c>
      <c r="K1632" s="9">
        <v>22</v>
      </c>
      <c r="L1632" s="9">
        <v>1242420</v>
      </c>
      <c r="M1632" s="9" t="s">
        <v>45</v>
      </c>
      <c r="N1632" s="9">
        <v>86969</v>
      </c>
      <c r="O1632" s="9" t="s">
        <v>21</v>
      </c>
      <c r="P1632" s="9" t="s">
        <v>59</v>
      </c>
    </row>
    <row r="1633" spans="1:16" x14ac:dyDescent="0.25">
      <c r="A1633" s="9">
        <v>53797</v>
      </c>
      <c r="B1633" s="9" t="s">
        <v>17</v>
      </c>
      <c r="C1633" s="9" t="s">
        <v>330</v>
      </c>
      <c r="D1633" s="10">
        <v>39823</v>
      </c>
      <c r="E1633" s="4" t="s">
        <v>47</v>
      </c>
      <c r="F1633" s="5">
        <v>2009</v>
      </c>
      <c r="G1633" s="5">
        <v>1</v>
      </c>
      <c r="H1633" s="4">
        <v>39823</v>
      </c>
      <c r="I1633" s="4" t="s">
        <v>47</v>
      </c>
      <c r="J1633" s="5">
        <v>0</v>
      </c>
      <c r="K1633" s="9">
        <v>10</v>
      </c>
      <c r="L1633" s="9">
        <v>1247420</v>
      </c>
      <c r="M1633" s="9" t="s">
        <v>20</v>
      </c>
      <c r="N1633" s="9">
        <v>12474</v>
      </c>
      <c r="O1633" s="9" t="s">
        <v>26</v>
      </c>
      <c r="P1633" s="9" t="s">
        <v>44</v>
      </c>
    </row>
    <row r="1634" spans="1:16" x14ac:dyDescent="0.25">
      <c r="A1634" s="9">
        <v>11972</v>
      </c>
      <c r="B1634" s="9" t="s">
        <v>17</v>
      </c>
      <c r="C1634" s="9" t="s">
        <v>330</v>
      </c>
      <c r="D1634" s="10">
        <v>39873</v>
      </c>
      <c r="E1634" s="4" t="s">
        <v>74</v>
      </c>
      <c r="F1634" s="5">
        <v>2009</v>
      </c>
      <c r="G1634" s="5">
        <v>11</v>
      </c>
      <c r="H1634" s="4">
        <v>39823</v>
      </c>
      <c r="I1634" s="4" t="s">
        <v>47</v>
      </c>
      <c r="J1634" s="5">
        <v>1</v>
      </c>
      <c r="K1634" s="9">
        <v>4</v>
      </c>
      <c r="L1634" s="9">
        <v>1792980</v>
      </c>
      <c r="M1634" s="9">
        <v>0</v>
      </c>
      <c r="N1634" s="9">
        <v>0</v>
      </c>
      <c r="O1634" s="9" t="s">
        <v>66</v>
      </c>
      <c r="P1634" s="9" t="s">
        <v>75</v>
      </c>
    </row>
    <row r="1635" spans="1:16" x14ac:dyDescent="0.25">
      <c r="A1635" s="9">
        <v>26182</v>
      </c>
      <c r="B1635" s="9" t="s">
        <v>17</v>
      </c>
      <c r="C1635" s="9" t="s">
        <v>330</v>
      </c>
      <c r="D1635" s="10">
        <v>40194</v>
      </c>
      <c r="E1635" s="4" t="s">
        <v>64</v>
      </c>
      <c r="F1635" s="5">
        <v>2010</v>
      </c>
      <c r="G1635" s="5">
        <v>2</v>
      </c>
      <c r="H1635" s="4">
        <v>39823</v>
      </c>
      <c r="I1635" s="4" t="s">
        <v>47</v>
      </c>
      <c r="J1635" s="5">
        <v>12</v>
      </c>
      <c r="K1635" s="9">
        <v>30</v>
      </c>
      <c r="L1635" s="9">
        <v>9369800</v>
      </c>
      <c r="M1635" s="9" t="s">
        <v>20</v>
      </c>
      <c r="N1635" s="9">
        <v>93698</v>
      </c>
      <c r="O1635" s="9" t="s">
        <v>26</v>
      </c>
      <c r="P1635" s="9" t="s">
        <v>44</v>
      </c>
    </row>
    <row r="1636" spans="1:16" x14ac:dyDescent="0.25">
      <c r="A1636" s="9">
        <v>33894</v>
      </c>
      <c r="B1636" s="9" t="s">
        <v>17</v>
      </c>
      <c r="C1636" s="9" t="s">
        <v>330</v>
      </c>
      <c r="D1636" s="10">
        <v>40343</v>
      </c>
      <c r="E1636" s="4" t="s">
        <v>79</v>
      </c>
      <c r="F1636" s="5">
        <v>2010</v>
      </c>
      <c r="G1636" s="5">
        <v>17</v>
      </c>
      <c r="H1636" s="4">
        <v>39823</v>
      </c>
      <c r="I1636" s="4" t="s">
        <v>47</v>
      </c>
      <c r="J1636" s="5">
        <v>17</v>
      </c>
      <c r="K1636" s="9">
        <v>14</v>
      </c>
      <c r="L1636" s="9">
        <v>281320</v>
      </c>
      <c r="M1636" s="9">
        <v>0</v>
      </c>
      <c r="N1636" s="9">
        <v>0</v>
      </c>
      <c r="O1636" s="9" t="s">
        <v>21</v>
      </c>
      <c r="P1636" s="9" t="s">
        <v>40</v>
      </c>
    </row>
    <row r="1637" spans="1:16" x14ac:dyDescent="0.25">
      <c r="A1637" s="9">
        <v>43329</v>
      </c>
      <c r="B1637" s="9" t="s">
        <v>17</v>
      </c>
      <c r="C1637" s="9" t="s">
        <v>330</v>
      </c>
      <c r="D1637" s="10">
        <v>40362</v>
      </c>
      <c r="E1637" s="4" t="s">
        <v>58</v>
      </c>
      <c r="F1637" s="5">
        <v>2010</v>
      </c>
      <c r="G1637" s="5">
        <v>15</v>
      </c>
      <c r="H1637" s="4">
        <v>39823</v>
      </c>
      <c r="I1637" s="4" t="s">
        <v>47</v>
      </c>
      <c r="J1637" s="5">
        <v>17</v>
      </c>
      <c r="K1637" s="9">
        <v>42</v>
      </c>
      <c r="L1637" s="9">
        <v>4951660</v>
      </c>
      <c r="M1637" s="9" t="s">
        <v>50</v>
      </c>
      <c r="N1637" s="9">
        <v>445649</v>
      </c>
      <c r="O1637" s="9" t="s">
        <v>21</v>
      </c>
      <c r="P1637" s="9" t="s">
        <v>34</v>
      </c>
    </row>
    <row r="1638" spans="1:16" x14ac:dyDescent="0.25">
      <c r="A1638" s="9">
        <v>47873</v>
      </c>
      <c r="B1638" s="9" t="s">
        <v>17</v>
      </c>
      <c r="C1638" s="9" t="s">
        <v>330</v>
      </c>
      <c r="D1638" s="10">
        <v>40495</v>
      </c>
      <c r="E1638" s="4" t="s">
        <v>65</v>
      </c>
      <c r="F1638" s="5">
        <v>2010</v>
      </c>
      <c r="G1638" s="5">
        <v>4</v>
      </c>
      <c r="H1638" s="4">
        <v>39823</v>
      </c>
      <c r="I1638" s="4" t="s">
        <v>47</v>
      </c>
      <c r="J1638" s="5">
        <v>22</v>
      </c>
      <c r="K1638" s="9">
        <v>8</v>
      </c>
      <c r="L1638" s="9">
        <v>104780</v>
      </c>
      <c r="M1638" s="9" t="s">
        <v>43</v>
      </c>
      <c r="N1638" s="9">
        <v>8382</v>
      </c>
      <c r="O1638" s="9" t="s">
        <v>26</v>
      </c>
      <c r="P1638" s="9" t="s">
        <v>27</v>
      </c>
    </row>
    <row r="1639" spans="1:16" x14ac:dyDescent="0.25">
      <c r="A1639" s="9">
        <v>10499</v>
      </c>
      <c r="B1639" s="9" t="s">
        <v>17</v>
      </c>
      <c r="C1639" s="9" t="s">
        <v>330</v>
      </c>
      <c r="D1639" s="10">
        <v>40498</v>
      </c>
      <c r="E1639" s="4" t="s">
        <v>65</v>
      </c>
      <c r="F1639" s="5">
        <v>2010</v>
      </c>
      <c r="G1639" s="5">
        <v>14</v>
      </c>
      <c r="H1639" s="4">
        <v>39823</v>
      </c>
      <c r="I1639" s="4" t="s">
        <v>47</v>
      </c>
      <c r="J1639" s="5">
        <v>22</v>
      </c>
      <c r="K1639" s="9">
        <v>29</v>
      </c>
      <c r="L1639" s="9">
        <v>12501872</v>
      </c>
      <c r="M1639" s="9" t="s">
        <v>20</v>
      </c>
      <c r="N1639" s="9">
        <v>125019</v>
      </c>
      <c r="O1639" s="9" t="s">
        <v>26</v>
      </c>
      <c r="P1639" s="9" t="s">
        <v>72</v>
      </c>
    </row>
    <row r="1640" spans="1:16" x14ac:dyDescent="0.25">
      <c r="A1640" s="9">
        <v>11456</v>
      </c>
      <c r="B1640" s="9" t="s">
        <v>17</v>
      </c>
      <c r="C1640" s="9" t="s">
        <v>330</v>
      </c>
      <c r="D1640" s="10">
        <v>40516</v>
      </c>
      <c r="E1640" s="4" t="s">
        <v>110</v>
      </c>
      <c r="F1640" s="5">
        <v>2010</v>
      </c>
      <c r="G1640" s="5">
        <v>17</v>
      </c>
      <c r="H1640" s="4">
        <v>39823</v>
      </c>
      <c r="I1640" s="4" t="s">
        <v>47</v>
      </c>
      <c r="J1640" s="5">
        <v>22</v>
      </c>
      <c r="K1640" s="9">
        <v>15</v>
      </c>
      <c r="L1640" s="9">
        <v>3039800</v>
      </c>
      <c r="M1640" s="9" t="s">
        <v>50</v>
      </c>
      <c r="N1640" s="9">
        <v>273582</v>
      </c>
      <c r="O1640" s="9" t="s">
        <v>26</v>
      </c>
      <c r="P1640" s="9" t="s">
        <v>27</v>
      </c>
    </row>
    <row r="1641" spans="1:16" x14ac:dyDescent="0.25">
      <c r="A1641" s="9">
        <v>43392</v>
      </c>
      <c r="B1641" s="9" t="s">
        <v>17</v>
      </c>
      <c r="C1641" s="9" t="s">
        <v>330</v>
      </c>
      <c r="D1641" s="10">
        <v>40543</v>
      </c>
      <c r="E1641" s="4" t="s">
        <v>110</v>
      </c>
      <c r="F1641" s="5">
        <v>2010</v>
      </c>
      <c r="G1641" s="5">
        <v>5</v>
      </c>
      <c r="H1641" s="4">
        <v>39823</v>
      </c>
      <c r="I1641" s="4" t="s">
        <v>47</v>
      </c>
      <c r="J1641" s="5">
        <v>23</v>
      </c>
      <c r="K1641" s="9">
        <v>39</v>
      </c>
      <c r="L1641" s="9">
        <v>13106900</v>
      </c>
      <c r="M1641" s="9" t="s">
        <v>51</v>
      </c>
      <c r="N1641" s="9">
        <v>393207</v>
      </c>
      <c r="O1641" s="9" t="s">
        <v>21</v>
      </c>
      <c r="P1641" s="9" t="s">
        <v>32</v>
      </c>
    </row>
    <row r="1642" spans="1:16" x14ac:dyDescent="0.25">
      <c r="A1642" s="9">
        <v>52321</v>
      </c>
      <c r="B1642" s="9" t="s">
        <v>17</v>
      </c>
      <c r="C1642" s="9" t="s">
        <v>330</v>
      </c>
      <c r="D1642" s="10">
        <v>40674</v>
      </c>
      <c r="E1642" s="4" t="s">
        <v>19</v>
      </c>
      <c r="F1642" s="5">
        <v>2011</v>
      </c>
      <c r="G1642" s="5">
        <v>32</v>
      </c>
      <c r="H1642" s="4">
        <v>39823</v>
      </c>
      <c r="I1642" s="4" t="s">
        <v>47</v>
      </c>
      <c r="J1642" s="5">
        <v>28</v>
      </c>
      <c r="K1642" s="9">
        <v>48</v>
      </c>
      <c r="L1642" s="9">
        <v>1234520</v>
      </c>
      <c r="M1642" s="9" t="s">
        <v>36</v>
      </c>
      <c r="N1642" s="9">
        <v>49381</v>
      </c>
      <c r="O1642" s="9" t="s">
        <v>21</v>
      </c>
      <c r="P1642" s="9" t="s">
        <v>59</v>
      </c>
    </row>
    <row r="1643" spans="1:16" x14ac:dyDescent="0.25">
      <c r="A1643" s="9">
        <v>10535</v>
      </c>
      <c r="B1643" s="9" t="s">
        <v>17</v>
      </c>
      <c r="C1643" s="9" t="s">
        <v>330</v>
      </c>
      <c r="D1643" s="10">
        <v>40690</v>
      </c>
      <c r="E1643" s="4" t="s">
        <v>19</v>
      </c>
      <c r="F1643" s="5">
        <v>2011</v>
      </c>
      <c r="G1643" s="5">
        <v>12</v>
      </c>
      <c r="H1643" s="4">
        <v>39823</v>
      </c>
      <c r="I1643" s="4" t="s">
        <v>47</v>
      </c>
      <c r="J1643" s="5">
        <v>28</v>
      </c>
      <c r="K1643" s="9">
        <v>25</v>
      </c>
      <c r="L1643" s="9">
        <v>1709760</v>
      </c>
      <c r="M1643" s="9" t="s">
        <v>50</v>
      </c>
      <c r="N1643" s="9">
        <v>153878</v>
      </c>
      <c r="O1643" s="9" t="s">
        <v>26</v>
      </c>
      <c r="P1643" s="9" t="s">
        <v>27</v>
      </c>
    </row>
    <row r="1644" spans="1:16" x14ac:dyDescent="0.25">
      <c r="A1644" s="9">
        <v>14116</v>
      </c>
      <c r="B1644" s="9" t="s">
        <v>17</v>
      </c>
      <c r="C1644" s="9" t="s">
        <v>330</v>
      </c>
      <c r="D1644" s="10">
        <v>40796</v>
      </c>
      <c r="E1644" s="4" t="s">
        <v>88</v>
      </c>
      <c r="F1644" s="5">
        <v>2011</v>
      </c>
      <c r="G1644" s="5">
        <v>28</v>
      </c>
      <c r="H1644" s="4">
        <v>39823</v>
      </c>
      <c r="I1644" s="4" t="s">
        <v>47</v>
      </c>
      <c r="J1644" s="5">
        <v>32</v>
      </c>
      <c r="K1644" s="9">
        <v>1</v>
      </c>
      <c r="L1644" s="9">
        <v>80200</v>
      </c>
      <c r="M1644" s="9" t="s">
        <v>50</v>
      </c>
      <c r="N1644" s="9">
        <v>7218</v>
      </c>
      <c r="O1644" s="9" t="s">
        <v>21</v>
      </c>
      <c r="P1644" s="9" t="s">
        <v>49</v>
      </c>
    </row>
    <row r="1645" spans="1:16" x14ac:dyDescent="0.25">
      <c r="A1645" s="9">
        <v>58368</v>
      </c>
      <c r="B1645" s="9" t="s">
        <v>41</v>
      </c>
      <c r="C1645" s="9" t="s">
        <v>330</v>
      </c>
      <c r="D1645" s="10">
        <v>41159</v>
      </c>
      <c r="E1645" s="4" t="s">
        <v>113</v>
      </c>
      <c r="F1645" s="5">
        <v>2012</v>
      </c>
      <c r="G1645" s="5">
        <v>11</v>
      </c>
      <c r="H1645" s="4">
        <v>39823</v>
      </c>
      <c r="I1645" s="4" t="s">
        <v>47</v>
      </c>
      <c r="J1645" s="5">
        <v>43</v>
      </c>
      <c r="K1645" s="9">
        <v>4</v>
      </c>
      <c r="L1645" s="9">
        <v>28460</v>
      </c>
      <c r="M1645" s="9">
        <v>0</v>
      </c>
      <c r="N1645" s="9">
        <v>0</v>
      </c>
      <c r="O1645" s="9" t="s">
        <v>26</v>
      </c>
      <c r="P1645" s="9" t="s">
        <v>27</v>
      </c>
    </row>
    <row r="1646" spans="1:16" x14ac:dyDescent="0.25">
      <c r="A1646" s="9">
        <v>55366</v>
      </c>
      <c r="B1646" s="9" t="s">
        <v>17</v>
      </c>
      <c r="C1646" s="9" t="s">
        <v>330</v>
      </c>
      <c r="D1646" s="10">
        <v>41192</v>
      </c>
      <c r="E1646" s="4" t="s">
        <v>98</v>
      </c>
      <c r="F1646" s="5">
        <v>2012</v>
      </c>
      <c r="G1646" s="5">
        <v>8</v>
      </c>
      <c r="H1646" s="4">
        <v>39823</v>
      </c>
      <c r="I1646" s="4" t="s">
        <v>47</v>
      </c>
      <c r="J1646" s="5">
        <v>45</v>
      </c>
      <c r="K1646" s="9">
        <v>7</v>
      </c>
      <c r="L1646" s="9">
        <v>774340</v>
      </c>
      <c r="M1646" s="9" t="s">
        <v>69</v>
      </c>
      <c r="N1646" s="9">
        <v>77434</v>
      </c>
      <c r="O1646" s="9" t="s">
        <v>66</v>
      </c>
      <c r="P1646" s="9" t="s">
        <v>68</v>
      </c>
    </row>
    <row r="1647" spans="1:16" x14ac:dyDescent="0.25">
      <c r="A1647" s="9">
        <v>13346</v>
      </c>
      <c r="B1647" s="9" t="s">
        <v>17</v>
      </c>
      <c r="C1647" s="9" t="s">
        <v>330</v>
      </c>
      <c r="D1647" s="10">
        <v>41228</v>
      </c>
      <c r="E1647" s="4" t="s">
        <v>71</v>
      </c>
      <c r="F1647" s="5">
        <v>2012</v>
      </c>
      <c r="G1647" s="5">
        <v>11</v>
      </c>
      <c r="H1647" s="4">
        <v>39823</v>
      </c>
      <c r="I1647" s="4" t="s">
        <v>47</v>
      </c>
      <c r="J1647" s="5">
        <v>46</v>
      </c>
      <c r="K1647" s="9">
        <v>44</v>
      </c>
      <c r="L1647" s="9">
        <v>536680</v>
      </c>
      <c r="M1647" s="9" t="s">
        <v>50</v>
      </c>
      <c r="N1647" s="9">
        <v>48301</v>
      </c>
      <c r="O1647" s="9" t="s">
        <v>21</v>
      </c>
      <c r="P1647" s="9" t="s">
        <v>40</v>
      </c>
    </row>
    <row r="1648" spans="1:16" x14ac:dyDescent="0.25">
      <c r="A1648" s="9">
        <v>47169</v>
      </c>
      <c r="B1648" s="9" t="s">
        <v>17</v>
      </c>
      <c r="C1648" s="9" t="s">
        <v>331</v>
      </c>
      <c r="D1648" s="10">
        <v>40240</v>
      </c>
      <c r="E1648" s="4" t="s">
        <v>85</v>
      </c>
      <c r="F1648" s="5">
        <v>2010</v>
      </c>
      <c r="G1648" s="5">
        <v>1</v>
      </c>
      <c r="H1648" s="4">
        <v>40240</v>
      </c>
      <c r="I1648" s="4" t="s">
        <v>85</v>
      </c>
      <c r="J1648" s="5">
        <v>0</v>
      </c>
      <c r="K1648" s="9">
        <v>15</v>
      </c>
      <c r="L1648" s="9">
        <v>1606534</v>
      </c>
      <c r="M1648" s="9" t="s">
        <v>25</v>
      </c>
      <c r="N1648" s="9">
        <v>96392</v>
      </c>
      <c r="O1648" s="9" t="s">
        <v>66</v>
      </c>
      <c r="P1648" s="9" t="s">
        <v>67</v>
      </c>
    </row>
    <row r="1649" spans="1:16" x14ac:dyDescent="0.25">
      <c r="A1649" s="9">
        <v>8097</v>
      </c>
      <c r="B1649" s="9" t="s">
        <v>17</v>
      </c>
      <c r="C1649" s="9" t="s">
        <v>331</v>
      </c>
      <c r="D1649" s="10">
        <v>40433</v>
      </c>
      <c r="E1649" s="4" t="s">
        <v>115</v>
      </c>
      <c r="F1649" s="5">
        <v>2010</v>
      </c>
      <c r="G1649" s="5">
        <v>4</v>
      </c>
      <c r="H1649" s="4">
        <v>40240</v>
      </c>
      <c r="I1649" s="4" t="s">
        <v>85</v>
      </c>
      <c r="J1649" s="5">
        <v>6</v>
      </c>
      <c r="K1649" s="9">
        <v>48</v>
      </c>
      <c r="L1649" s="9">
        <v>15045600</v>
      </c>
      <c r="M1649" s="9" t="s">
        <v>36</v>
      </c>
      <c r="N1649" s="9">
        <v>601824</v>
      </c>
      <c r="O1649" s="9" t="s">
        <v>21</v>
      </c>
      <c r="P1649" s="9" t="s">
        <v>32</v>
      </c>
    </row>
    <row r="1650" spans="1:16" x14ac:dyDescent="0.25">
      <c r="A1650" s="9">
        <v>12931</v>
      </c>
      <c r="B1650" s="9" t="s">
        <v>17</v>
      </c>
      <c r="C1650" s="9" t="s">
        <v>331</v>
      </c>
      <c r="D1650" s="10">
        <v>41023</v>
      </c>
      <c r="E1650" s="4" t="s">
        <v>70</v>
      </c>
      <c r="F1650" s="5">
        <v>2012</v>
      </c>
      <c r="G1650" s="5">
        <v>13</v>
      </c>
      <c r="H1650" s="4">
        <v>40240</v>
      </c>
      <c r="I1650" s="4" t="s">
        <v>85</v>
      </c>
      <c r="J1650" s="5">
        <v>25</v>
      </c>
      <c r="K1650" s="9">
        <v>11</v>
      </c>
      <c r="L1650" s="9">
        <v>1307840</v>
      </c>
      <c r="M1650" s="9" t="s">
        <v>29</v>
      </c>
      <c r="N1650" s="9">
        <v>26157</v>
      </c>
      <c r="O1650" s="9" t="s">
        <v>21</v>
      </c>
      <c r="P1650" s="9" t="s">
        <v>59</v>
      </c>
    </row>
    <row r="1651" spans="1:16" x14ac:dyDescent="0.25">
      <c r="A1651" s="9">
        <v>17959</v>
      </c>
      <c r="B1651" s="9" t="s">
        <v>17</v>
      </c>
      <c r="C1651" s="9" t="s">
        <v>331</v>
      </c>
      <c r="D1651" s="10">
        <v>41161</v>
      </c>
      <c r="E1651" s="4" t="s">
        <v>113</v>
      </c>
      <c r="F1651" s="5">
        <v>2012</v>
      </c>
      <c r="G1651" s="5">
        <v>25</v>
      </c>
      <c r="H1651" s="4">
        <v>40240</v>
      </c>
      <c r="I1651" s="4" t="s">
        <v>85</v>
      </c>
      <c r="J1651" s="5">
        <v>30</v>
      </c>
      <c r="K1651" s="9">
        <v>28</v>
      </c>
      <c r="L1651" s="9">
        <v>2403360</v>
      </c>
      <c r="M1651" s="9" t="s">
        <v>20</v>
      </c>
      <c r="N1651" s="9">
        <v>24034</v>
      </c>
      <c r="O1651" s="9" t="s">
        <v>21</v>
      </c>
      <c r="P1651" s="9" t="s">
        <v>40</v>
      </c>
    </row>
    <row r="1652" spans="1:16" x14ac:dyDescent="0.25">
      <c r="A1652" s="9">
        <v>32291</v>
      </c>
      <c r="B1652" s="9" t="s">
        <v>17</v>
      </c>
      <c r="C1652" s="9" t="s">
        <v>332</v>
      </c>
      <c r="D1652" s="10">
        <v>39944</v>
      </c>
      <c r="E1652" s="4" t="s">
        <v>48</v>
      </c>
      <c r="F1652" s="5">
        <v>2009</v>
      </c>
      <c r="G1652" s="5">
        <v>1</v>
      </c>
      <c r="H1652" s="4">
        <v>39944</v>
      </c>
      <c r="I1652" s="4" t="s">
        <v>48</v>
      </c>
      <c r="J1652" s="5">
        <v>0</v>
      </c>
      <c r="K1652" s="9">
        <v>13</v>
      </c>
      <c r="L1652" s="9">
        <v>366440</v>
      </c>
      <c r="M1652" s="9" t="s">
        <v>20</v>
      </c>
      <c r="N1652" s="9">
        <v>3664</v>
      </c>
      <c r="O1652" s="9" t="s">
        <v>26</v>
      </c>
      <c r="P1652" s="9" t="s">
        <v>27</v>
      </c>
    </row>
    <row r="1653" spans="1:16" x14ac:dyDescent="0.25">
      <c r="A1653" s="9">
        <v>5441</v>
      </c>
      <c r="B1653" s="9" t="s">
        <v>17</v>
      </c>
      <c r="C1653" s="9" t="s">
        <v>332</v>
      </c>
      <c r="D1653" s="10">
        <v>40014</v>
      </c>
      <c r="E1653" s="4" t="s">
        <v>77</v>
      </c>
      <c r="F1653" s="5">
        <v>2009</v>
      </c>
      <c r="G1653" s="5">
        <v>12</v>
      </c>
      <c r="H1653" s="4">
        <v>39944</v>
      </c>
      <c r="I1653" s="4" t="s">
        <v>48</v>
      </c>
      <c r="J1653" s="5">
        <v>2</v>
      </c>
      <c r="K1653" s="9">
        <v>34</v>
      </c>
      <c r="L1653" s="9">
        <v>453660</v>
      </c>
      <c r="M1653" s="9" t="s">
        <v>29</v>
      </c>
      <c r="N1653" s="9">
        <v>9073</v>
      </c>
      <c r="O1653" s="9" t="s">
        <v>21</v>
      </c>
      <c r="P1653" s="9" t="s">
        <v>40</v>
      </c>
    </row>
    <row r="1654" spans="1:16" x14ac:dyDescent="0.25">
      <c r="A1654" s="9">
        <v>58656</v>
      </c>
      <c r="B1654" s="9" t="s">
        <v>17</v>
      </c>
      <c r="C1654" s="9" t="s">
        <v>332</v>
      </c>
      <c r="D1654" s="10">
        <v>40280</v>
      </c>
      <c r="E1654" s="4" t="s">
        <v>31</v>
      </c>
      <c r="F1654" s="5">
        <v>2010</v>
      </c>
      <c r="G1654" s="5">
        <v>21</v>
      </c>
      <c r="H1654" s="4">
        <v>39944</v>
      </c>
      <c r="I1654" s="4" t="s">
        <v>48</v>
      </c>
      <c r="J1654" s="5">
        <v>11</v>
      </c>
      <c r="K1654" s="9">
        <v>5</v>
      </c>
      <c r="L1654" s="9">
        <v>78880</v>
      </c>
      <c r="M1654" s="9">
        <v>0</v>
      </c>
      <c r="N1654" s="9">
        <v>0</v>
      </c>
      <c r="O1654" s="9" t="s">
        <v>21</v>
      </c>
      <c r="P1654" s="9" t="s">
        <v>49</v>
      </c>
    </row>
    <row r="1655" spans="1:16" x14ac:dyDescent="0.25">
      <c r="A1655" s="9">
        <v>54886</v>
      </c>
      <c r="B1655" s="9" t="s">
        <v>17</v>
      </c>
      <c r="C1655" s="9" t="s">
        <v>332</v>
      </c>
      <c r="D1655" s="10">
        <v>41007</v>
      </c>
      <c r="E1655" s="4" t="s">
        <v>70</v>
      </c>
      <c r="F1655" s="5">
        <v>2012</v>
      </c>
      <c r="G1655" s="5">
        <v>13</v>
      </c>
      <c r="H1655" s="4">
        <v>39944</v>
      </c>
      <c r="I1655" s="4" t="s">
        <v>48</v>
      </c>
      <c r="J1655" s="5">
        <v>34</v>
      </c>
      <c r="K1655" s="9">
        <v>39</v>
      </c>
      <c r="L1655" s="9">
        <v>839900</v>
      </c>
      <c r="M1655" s="9" t="s">
        <v>29</v>
      </c>
      <c r="N1655" s="9">
        <v>16798</v>
      </c>
      <c r="O1655" s="9" t="s">
        <v>26</v>
      </c>
      <c r="P1655" s="9" t="s">
        <v>27</v>
      </c>
    </row>
    <row r="1656" spans="1:16" x14ac:dyDescent="0.25">
      <c r="A1656" s="9">
        <v>6500</v>
      </c>
      <c r="B1656" s="9" t="s">
        <v>41</v>
      </c>
      <c r="C1656" s="9" t="s">
        <v>332</v>
      </c>
      <c r="D1656" s="10">
        <v>41253</v>
      </c>
      <c r="E1656" s="4" t="s">
        <v>86</v>
      </c>
      <c r="F1656" s="5">
        <v>2012</v>
      </c>
      <c r="G1656" s="5">
        <v>9</v>
      </c>
      <c r="H1656" s="4">
        <v>39944</v>
      </c>
      <c r="I1656" s="4" t="s">
        <v>48</v>
      </c>
      <c r="J1656" s="5">
        <v>42</v>
      </c>
      <c r="K1656" s="9">
        <v>15</v>
      </c>
      <c r="L1656" s="9">
        <v>896140</v>
      </c>
      <c r="M1656" s="9" t="s">
        <v>69</v>
      </c>
      <c r="N1656" s="9">
        <v>89614</v>
      </c>
      <c r="O1656" s="9" t="s">
        <v>66</v>
      </c>
      <c r="P1656" s="9" t="s">
        <v>68</v>
      </c>
    </row>
    <row r="1657" spans="1:16" x14ac:dyDescent="0.25">
      <c r="A1657" s="9">
        <v>28069</v>
      </c>
      <c r="B1657" s="9" t="s">
        <v>17</v>
      </c>
      <c r="C1657" s="9" t="s">
        <v>333</v>
      </c>
      <c r="D1657" s="10">
        <v>39954</v>
      </c>
      <c r="E1657" s="4" t="s">
        <v>48</v>
      </c>
      <c r="F1657" s="5">
        <v>2009</v>
      </c>
      <c r="G1657" s="5">
        <v>1</v>
      </c>
      <c r="H1657" s="4">
        <v>39954</v>
      </c>
      <c r="I1657" s="4" t="s">
        <v>48</v>
      </c>
      <c r="J1657" s="5">
        <v>0</v>
      </c>
      <c r="K1657" s="9">
        <v>1</v>
      </c>
      <c r="L1657" s="9">
        <v>20340</v>
      </c>
      <c r="M1657" s="9" t="s">
        <v>29</v>
      </c>
      <c r="N1657" s="9">
        <v>407</v>
      </c>
      <c r="O1657" s="9" t="s">
        <v>21</v>
      </c>
      <c r="P1657" s="9" t="s">
        <v>40</v>
      </c>
    </row>
    <row r="1658" spans="1:16" x14ac:dyDescent="0.25">
      <c r="A1658" s="9">
        <v>27456</v>
      </c>
      <c r="B1658" s="9" t="s">
        <v>17</v>
      </c>
      <c r="C1658" s="9" t="s">
        <v>333</v>
      </c>
      <c r="D1658" s="10">
        <v>40090</v>
      </c>
      <c r="E1658" s="4" t="s">
        <v>95</v>
      </c>
      <c r="F1658" s="5">
        <v>2009</v>
      </c>
      <c r="G1658" s="5">
        <v>22</v>
      </c>
      <c r="H1658" s="4">
        <v>39954</v>
      </c>
      <c r="I1658" s="4" t="s">
        <v>48</v>
      </c>
      <c r="J1658" s="5">
        <v>4</v>
      </c>
      <c r="K1658" s="9">
        <v>29</v>
      </c>
      <c r="L1658" s="9">
        <v>18985840</v>
      </c>
      <c r="M1658" s="9" t="s">
        <v>39</v>
      </c>
      <c r="N1658" s="9">
        <v>949292</v>
      </c>
      <c r="O1658" s="9" t="s">
        <v>21</v>
      </c>
      <c r="P1658" s="9" t="s">
        <v>34</v>
      </c>
    </row>
    <row r="1659" spans="1:16" x14ac:dyDescent="0.25">
      <c r="A1659" s="9">
        <v>18689</v>
      </c>
      <c r="B1659" s="9" t="s">
        <v>41</v>
      </c>
      <c r="C1659" s="9" t="s">
        <v>333</v>
      </c>
      <c r="D1659" s="10">
        <v>40171</v>
      </c>
      <c r="E1659" s="4" t="s">
        <v>28</v>
      </c>
      <c r="F1659" s="5">
        <v>2009</v>
      </c>
      <c r="G1659" s="5">
        <v>5</v>
      </c>
      <c r="H1659" s="4">
        <v>39954</v>
      </c>
      <c r="I1659" s="4" t="s">
        <v>48</v>
      </c>
      <c r="J1659" s="5">
        <v>7</v>
      </c>
      <c r="K1659" s="9">
        <v>38</v>
      </c>
      <c r="L1659" s="9">
        <v>562340</v>
      </c>
      <c r="M1659" s="9" t="s">
        <v>20</v>
      </c>
      <c r="N1659" s="9">
        <v>5623</v>
      </c>
      <c r="O1659" s="9" t="s">
        <v>21</v>
      </c>
      <c r="P1659" s="9" t="s">
        <v>49</v>
      </c>
    </row>
    <row r="1660" spans="1:16" x14ac:dyDescent="0.25">
      <c r="A1660" s="9">
        <v>56646</v>
      </c>
      <c r="B1660" s="9" t="s">
        <v>17</v>
      </c>
      <c r="C1660" s="9" t="s">
        <v>333</v>
      </c>
      <c r="D1660" s="10">
        <v>40317</v>
      </c>
      <c r="E1660" s="4" t="s">
        <v>33</v>
      </c>
      <c r="F1660" s="5">
        <v>2010</v>
      </c>
      <c r="G1660" s="5">
        <v>25</v>
      </c>
      <c r="H1660" s="4">
        <v>39954</v>
      </c>
      <c r="I1660" s="4" t="s">
        <v>48</v>
      </c>
      <c r="J1660" s="5">
        <v>11</v>
      </c>
      <c r="K1660" s="9">
        <v>41</v>
      </c>
      <c r="L1660" s="9">
        <v>8514552</v>
      </c>
      <c r="M1660" s="9" t="s">
        <v>36</v>
      </c>
      <c r="N1660" s="9">
        <v>340582</v>
      </c>
      <c r="O1660" s="9" t="s">
        <v>66</v>
      </c>
      <c r="P1660" s="9" t="s">
        <v>67</v>
      </c>
    </row>
    <row r="1661" spans="1:16" x14ac:dyDescent="0.25">
      <c r="A1661" s="9">
        <v>29569</v>
      </c>
      <c r="B1661" s="9" t="s">
        <v>17</v>
      </c>
      <c r="C1661" s="9" t="s">
        <v>333</v>
      </c>
      <c r="D1661" s="10">
        <v>40609</v>
      </c>
      <c r="E1661" s="4" t="s">
        <v>121</v>
      </c>
      <c r="F1661" s="5">
        <v>2011</v>
      </c>
      <c r="G1661" s="5">
        <v>20</v>
      </c>
      <c r="H1661" s="4">
        <v>39954</v>
      </c>
      <c r="I1661" s="4" t="s">
        <v>48</v>
      </c>
      <c r="J1661" s="5">
        <v>21</v>
      </c>
      <c r="K1661" s="9">
        <v>46</v>
      </c>
      <c r="L1661" s="9">
        <v>55441960</v>
      </c>
      <c r="M1661" s="9" t="s">
        <v>45</v>
      </c>
      <c r="N1661" s="9">
        <v>3880937</v>
      </c>
      <c r="O1661" s="9" t="s">
        <v>66</v>
      </c>
      <c r="P1661" s="9" t="s">
        <v>78</v>
      </c>
    </row>
    <row r="1662" spans="1:16" x14ac:dyDescent="0.25">
      <c r="A1662" s="9">
        <v>41026</v>
      </c>
      <c r="B1662" s="9" t="s">
        <v>17</v>
      </c>
      <c r="C1662" s="9" t="s">
        <v>333</v>
      </c>
      <c r="D1662" s="10">
        <v>40652</v>
      </c>
      <c r="E1662" s="4" t="s">
        <v>53</v>
      </c>
      <c r="F1662" s="5">
        <v>2011</v>
      </c>
      <c r="G1662" s="5">
        <v>8</v>
      </c>
      <c r="H1662" s="4">
        <v>39954</v>
      </c>
      <c r="I1662" s="4" t="s">
        <v>48</v>
      </c>
      <c r="J1662" s="5">
        <v>22</v>
      </c>
      <c r="K1662" s="9">
        <v>8</v>
      </c>
      <c r="L1662" s="9">
        <v>1418740</v>
      </c>
      <c r="M1662" s="9" t="s">
        <v>69</v>
      </c>
      <c r="N1662" s="9">
        <v>141874</v>
      </c>
      <c r="O1662" s="9" t="s">
        <v>26</v>
      </c>
      <c r="P1662" s="9" t="s">
        <v>30</v>
      </c>
    </row>
    <row r="1663" spans="1:16" x14ac:dyDescent="0.25">
      <c r="A1663" s="9">
        <v>17985</v>
      </c>
      <c r="B1663" s="9" t="s">
        <v>41</v>
      </c>
      <c r="C1663" s="9" t="s">
        <v>333</v>
      </c>
      <c r="D1663" s="10">
        <v>40881</v>
      </c>
      <c r="E1663" s="4" t="s">
        <v>42</v>
      </c>
      <c r="F1663" s="5">
        <v>2011</v>
      </c>
      <c r="G1663" s="5">
        <v>20</v>
      </c>
      <c r="H1663" s="4">
        <v>39954</v>
      </c>
      <c r="I1663" s="4" t="s">
        <v>48</v>
      </c>
      <c r="J1663" s="5">
        <v>30</v>
      </c>
      <c r="K1663" s="9">
        <v>4</v>
      </c>
      <c r="L1663" s="9">
        <v>947760</v>
      </c>
      <c r="M1663" s="9" t="s">
        <v>20</v>
      </c>
      <c r="N1663" s="9">
        <v>9478</v>
      </c>
      <c r="O1663" s="9" t="s">
        <v>26</v>
      </c>
      <c r="P1663" s="9" t="s">
        <v>30</v>
      </c>
    </row>
    <row r="1664" spans="1:16" x14ac:dyDescent="0.25">
      <c r="A1664" s="9">
        <v>38853</v>
      </c>
      <c r="B1664" s="9" t="s">
        <v>17</v>
      </c>
      <c r="C1664" s="9" t="s">
        <v>333</v>
      </c>
      <c r="D1664" s="10">
        <v>40991</v>
      </c>
      <c r="E1664" s="4" t="s">
        <v>102</v>
      </c>
      <c r="F1664" s="5">
        <v>2012</v>
      </c>
      <c r="G1664" s="5">
        <v>5</v>
      </c>
      <c r="H1664" s="4">
        <v>39954</v>
      </c>
      <c r="I1664" s="4" t="s">
        <v>48</v>
      </c>
      <c r="J1664" s="5">
        <v>34</v>
      </c>
      <c r="K1664" s="9">
        <v>13</v>
      </c>
      <c r="L1664" s="9">
        <v>1456050</v>
      </c>
      <c r="M1664" s="9" t="s">
        <v>36</v>
      </c>
      <c r="N1664" s="9">
        <v>58242</v>
      </c>
      <c r="O1664" s="9" t="s">
        <v>66</v>
      </c>
      <c r="P1664" s="9" t="s">
        <v>67</v>
      </c>
    </row>
    <row r="1665" spans="1:16" x14ac:dyDescent="0.25">
      <c r="A1665" s="9">
        <v>15782</v>
      </c>
      <c r="B1665" s="9" t="s">
        <v>17</v>
      </c>
      <c r="C1665" s="9" t="s">
        <v>333</v>
      </c>
      <c r="D1665" s="10">
        <v>40998</v>
      </c>
      <c r="E1665" s="4" t="s">
        <v>102</v>
      </c>
      <c r="F1665" s="5">
        <v>2012</v>
      </c>
      <c r="G1665" s="5">
        <v>24</v>
      </c>
      <c r="H1665" s="4">
        <v>39954</v>
      </c>
      <c r="I1665" s="4" t="s">
        <v>48</v>
      </c>
      <c r="J1665" s="5">
        <v>34</v>
      </c>
      <c r="K1665" s="9">
        <v>35</v>
      </c>
      <c r="L1665" s="9">
        <v>4679280</v>
      </c>
      <c r="M1665" s="9" t="s">
        <v>69</v>
      </c>
      <c r="N1665" s="9">
        <v>467928</v>
      </c>
      <c r="O1665" s="9" t="s">
        <v>26</v>
      </c>
      <c r="P1665" s="9" t="s">
        <v>72</v>
      </c>
    </row>
    <row r="1666" spans="1:16" x14ac:dyDescent="0.25">
      <c r="A1666" s="9">
        <v>54181</v>
      </c>
      <c r="B1666" s="9" t="s">
        <v>17</v>
      </c>
      <c r="C1666" s="9" t="s">
        <v>333</v>
      </c>
      <c r="D1666" s="10">
        <v>41047</v>
      </c>
      <c r="E1666" s="4" t="s">
        <v>83</v>
      </c>
      <c r="F1666" s="5">
        <v>2012</v>
      </c>
      <c r="G1666" s="5">
        <v>31</v>
      </c>
      <c r="H1666" s="4">
        <v>39954</v>
      </c>
      <c r="I1666" s="4" t="s">
        <v>48</v>
      </c>
      <c r="J1666" s="5">
        <v>35</v>
      </c>
      <c r="K1666" s="9">
        <v>12</v>
      </c>
      <c r="L1666" s="9">
        <v>5217580</v>
      </c>
      <c r="M1666" s="9" t="s">
        <v>51</v>
      </c>
      <c r="N1666" s="9">
        <v>156527</v>
      </c>
      <c r="O1666" s="9" t="s">
        <v>66</v>
      </c>
      <c r="P1666" s="9" t="s">
        <v>75</v>
      </c>
    </row>
    <row r="1667" spans="1:16" x14ac:dyDescent="0.25">
      <c r="A1667" s="9">
        <v>29536</v>
      </c>
      <c r="B1667" s="9" t="s">
        <v>17</v>
      </c>
      <c r="C1667" s="9" t="s">
        <v>333</v>
      </c>
      <c r="D1667" s="10">
        <v>41099</v>
      </c>
      <c r="E1667" s="4" t="s">
        <v>103</v>
      </c>
      <c r="F1667" s="5">
        <v>2012</v>
      </c>
      <c r="G1667" s="5">
        <v>19</v>
      </c>
      <c r="H1667" s="4">
        <v>39954</v>
      </c>
      <c r="I1667" s="4" t="s">
        <v>48</v>
      </c>
      <c r="J1667" s="5">
        <v>37</v>
      </c>
      <c r="K1667" s="9">
        <v>5</v>
      </c>
      <c r="L1667" s="9">
        <v>990640</v>
      </c>
      <c r="M1667" s="9" t="s">
        <v>39</v>
      </c>
      <c r="N1667" s="9">
        <v>49532</v>
      </c>
      <c r="O1667" s="9" t="s">
        <v>21</v>
      </c>
      <c r="P1667" s="9" t="s">
        <v>34</v>
      </c>
    </row>
    <row r="1668" spans="1:16" x14ac:dyDescent="0.25">
      <c r="A1668" s="9">
        <v>16132</v>
      </c>
      <c r="B1668" s="9" t="s">
        <v>17</v>
      </c>
      <c r="C1668" s="9" t="s">
        <v>333</v>
      </c>
      <c r="D1668" s="10">
        <v>41209</v>
      </c>
      <c r="E1668" s="4" t="s">
        <v>98</v>
      </c>
      <c r="F1668" s="5">
        <v>2012</v>
      </c>
      <c r="G1668" s="5">
        <v>10</v>
      </c>
      <c r="H1668" s="4">
        <v>39954</v>
      </c>
      <c r="I1668" s="4" t="s">
        <v>48</v>
      </c>
      <c r="J1668" s="5">
        <v>41</v>
      </c>
      <c r="K1668" s="9">
        <v>26</v>
      </c>
      <c r="L1668" s="9">
        <v>1039920</v>
      </c>
      <c r="M1668" s="9" t="s">
        <v>45</v>
      </c>
      <c r="N1668" s="9">
        <v>72794</v>
      </c>
      <c r="O1668" s="9" t="s">
        <v>21</v>
      </c>
      <c r="P1668" s="9" t="s">
        <v>49</v>
      </c>
    </row>
    <row r="1669" spans="1:16" x14ac:dyDescent="0.25">
      <c r="A1669" s="9">
        <v>47971</v>
      </c>
      <c r="B1669" s="9" t="s">
        <v>17</v>
      </c>
      <c r="C1669" s="9" t="s">
        <v>333</v>
      </c>
      <c r="D1669" s="10">
        <v>41211</v>
      </c>
      <c r="E1669" s="4" t="s">
        <v>98</v>
      </c>
      <c r="F1669" s="5">
        <v>2012</v>
      </c>
      <c r="G1669" s="5">
        <v>28</v>
      </c>
      <c r="H1669" s="4">
        <v>39954</v>
      </c>
      <c r="I1669" s="4" t="s">
        <v>48</v>
      </c>
      <c r="J1669" s="5">
        <v>41</v>
      </c>
      <c r="K1669" s="9">
        <v>24</v>
      </c>
      <c r="L1669" s="9">
        <v>226860</v>
      </c>
      <c r="M1669" s="9" t="s">
        <v>50</v>
      </c>
      <c r="N1669" s="9">
        <v>20417</v>
      </c>
      <c r="O1669" s="9" t="s">
        <v>26</v>
      </c>
      <c r="P1669" s="9" t="s">
        <v>27</v>
      </c>
    </row>
    <row r="1670" spans="1:16" x14ac:dyDescent="0.25">
      <c r="A1670" s="9">
        <v>44737</v>
      </c>
      <c r="B1670" s="9" t="s">
        <v>17</v>
      </c>
      <c r="C1670" s="9" t="s">
        <v>333</v>
      </c>
      <c r="D1670" s="10">
        <v>41232</v>
      </c>
      <c r="E1670" s="4" t="s">
        <v>71</v>
      </c>
      <c r="F1670" s="5">
        <v>2012</v>
      </c>
      <c r="G1670" s="5">
        <v>30</v>
      </c>
      <c r="H1670" s="4">
        <v>39954</v>
      </c>
      <c r="I1670" s="4" t="s">
        <v>48</v>
      </c>
      <c r="J1670" s="5">
        <v>41</v>
      </c>
      <c r="K1670" s="9">
        <v>11</v>
      </c>
      <c r="L1670" s="9">
        <v>1547480</v>
      </c>
      <c r="M1670" s="9" t="s">
        <v>29</v>
      </c>
      <c r="N1670" s="9">
        <v>30950</v>
      </c>
      <c r="O1670" s="9" t="s">
        <v>21</v>
      </c>
      <c r="P1670" s="9" t="s">
        <v>59</v>
      </c>
    </row>
    <row r="1671" spans="1:16" x14ac:dyDescent="0.25">
      <c r="A1671" s="9">
        <v>20261</v>
      </c>
      <c r="B1671" s="9" t="s">
        <v>17</v>
      </c>
      <c r="C1671" s="9" t="s">
        <v>334</v>
      </c>
      <c r="D1671" s="10">
        <v>39953</v>
      </c>
      <c r="E1671" s="4" t="s">
        <v>48</v>
      </c>
      <c r="F1671" s="5">
        <v>2009</v>
      </c>
      <c r="G1671" s="5">
        <v>1</v>
      </c>
      <c r="H1671" s="4">
        <v>39953</v>
      </c>
      <c r="I1671" s="4" t="s">
        <v>48</v>
      </c>
      <c r="J1671" s="5">
        <v>0</v>
      </c>
      <c r="K1671" s="9">
        <v>25</v>
      </c>
      <c r="L1671" s="9">
        <v>1503040</v>
      </c>
      <c r="M1671" s="9" t="s">
        <v>50</v>
      </c>
      <c r="N1671" s="9">
        <v>135274</v>
      </c>
      <c r="O1671" s="9" t="s">
        <v>21</v>
      </c>
      <c r="P1671" s="9" t="s">
        <v>49</v>
      </c>
    </row>
    <row r="1672" spans="1:16" x14ac:dyDescent="0.25">
      <c r="A1672" s="9">
        <v>45824</v>
      </c>
      <c r="B1672" s="9" t="s">
        <v>17</v>
      </c>
      <c r="C1672" s="9" t="s">
        <v>334</v>
      </c>
      <c r="D1672" s="10">
        <v>39976</v>
      </c>
      <c r="E1672" s="4" t="s">
        <v>76</v>
      </c>
      <c r="F1672" s="5">
        <v>2009</v>
      </c>
      <c r="G1672" s="5">
        <v>21</v>
      </c>
      <c r="H1672" s="4">
        <v>39953</v>
      </c>
      <c r="I1672" s="4" t="s">
        <v>48</v>
      </c>
      <c r="J1672" s="5">
        <v>0</v>
      </c>
      <c r="K1672" s="9">
        <v>44</v>
      </c>
      <c r="L1672" s="9">
        <v>12246960</v>
      </c>
      <c r="M1672" s="9" t="s">
        <v>43</v>
      </c>
      <c r="N1672" s="9">
        <v>979757</v>
      </c>
      <c r="O1672" s="9" t="s">
        <v>26</v>
      </c>
      <c r="P1672" s="9" t="s">
        <v>30</v>
      </c>
    </row>
    <row r="1673" spans="1:16" x14ac:dyDescent="0.25">
      <c r="A1673" s="9">
        <v>31877</v>
      </c>
      <c r="B1673" s="9" t="s">
        <v>17</v>
      </c>
      <c r="C1673" s="9" t="s">
        <v>334</v>
      </c>
      <c r="D1673" s="10">
        <v>39993</v>
      </c>
      <c r="E1673" s="4" t="s">
        <v>76</v>
      </c>
      <c r="F1673" s="5">
        <v>2009</v>
      </c>
      <c r="G1673" s="5">
        <v>13</v>
      </c>
      <c r="H1673" s="4">
        <v>39953</v>
      </c>
      <c r="I1673" s="4" t="s">
        <v>48</v>
      </c>
      <c r="J1673" s="5">
        <v>1</v>
      </c>
      <c r="K1673" s="9">
        <v>34</v>
      </c>
      <c r="L1673" s="9">
        <v>570120</v>
      </c>
      <c r="M1673" s="9" t="s">
        <v>43</v>
      </c>
      <c r="N1673" s="9">
        <v>45610</v>
      </c>
      <c r="O1673" s="9" t="s">
        <v>26</v>
      </c>
      <c r="P1673" s="9" t="s">
        <v>27</v>
      </c>
    </row>
    <row r="1674" spans="1:16" x14ac:dyDescent="0.25">
      <c r="A1674" s="9">
        <v>646</v>
      </c>
      <c r="B1674" s="9" t="s">
        <v>17</v>
      </c>
      <c r="C1674" s="9" t="s">
        <v>334</v>
      </c>
      <c r="D1674" s="10">
        <v>40138</v>
      </c>
      <c r="E1674" s="4" t="s">
        <v>90</v>
      </c>
      <c r="F1674" s="5">
        <v>2009</v>
      </c>
      <c r="G1674" s="5">
        <v>30</v>
      </c>
      <c r="H1674" s="4">
        <v>39953</v>
      </c>
      <c r="I1674" s="4" t="s">
        <v>48</v>
      </c>
      <c r="J1674" s="5">
        <v>6</v>
      </c>
      <c r="K1674" s="9">
        <v>18</v>
      </c>
      <c r="L1674" s="9">
        <v>346400</v>
      </c>
      <c r="M1674" s="9" t="s">
        <v>20</v>
      </c>
      <c r="N1674" s="9">
        <v>3464</v>
      </c>
      <c r="O1674" s="9" t="s">
        <v>21</v>
      </c>
      <c r="P1674" s="9" t="s">
        <v>37</v>
      </c>
    </row>
    <row r="1675" spans="1:16" x14ac:dyDescent="0.25">
      <c r="A1675" s="9">
        <v>29671</v>
      </c>
      <c r="B1675" s="9" t="s">
        <v>17</v>
      </c>
      <c r="C1675" s="9" t="s">
        <v>334</v>
      </c>
      <c r="D1675" s="10">
        <v>40259</v>
      </c>
      <c r="E1675" s="4" t="s">
        <v>85</v>
      </c>
      <c r="F1675" s="5">
        <v>2010</v>
      </c>
      <c r="G1675" s="5">
        <v>22</v>
      </c>
      <c r="H1675" s="4">
        <v>39953</v>
      </c>
      <c r="I1675" s="4" t="s">
        <v>48</v>
      </c>
      <c r="J1675" s="5">
        <v>10</v>
      </c>
      <c r="K1675" s="9">
        <v>43</v>
      </c>
      <c r="L1675" s="9">
        <v>3023400</v>
      </c>
      <c r="M1675" s="9" t="s">
        <v>29</v>
      </c>
      <c r="N1675" s="9">
        <v>60468</v>
      </c>
      <c r="O1675" s="9" t="s">
        <v>21</v>
      </c>
      <c r="P1675" s="9" t="s">
        <v>52</v>
      </c>
    </row>
    <row r="1676" spans="1:16" x14ac:dyDescent="0.25">
      <c r="A1676" s="9">
        <v>34244</v>
      </c>
      <c r="B1676" s="9" t="s">
        <v>17</v>
      </c>
      <c r="C1676" s="9" t="s">
        <v>334</v>
      </c>
      <c r="D1676" s="10">
        <v>40450</v>
      </c>
      <c r="E1676" s="4" t="s">
        <v>115</v>
      </c>
      <c r="F1676" s="5">
        <v>2010</v>
      </c>
      <c r="G1676" s="5">
        <v>23</v>
      </c>
      <c r="H1676" s="4">
        <v>39953</v>
      </c>
      <c r="I1676" s="4" t="s">
        <v>48</v>
      </c>
      <c r="J1676" s="5">
        <v>16</v>
      </c>
      <c r="K1676" s="9">
        <v>25</v>
      </c>
      <c r="L1676" s="9">
        <v>410600</v>
      </c>
      <c r="M1676" s="9">
        <v>0</v>
      </c>
      <c r="N1676" s="9">
        <v>0</v>
      </c>
      <c r="O1676" s="9" t="s">
        <v>66</v>
      </c>
      <c r="P1676" s="9" t="s">
        <v>68</v>
      </c>
    </row>
    <row r="1677" spans="1:16" x14ac:dyDescent="0.25">
      <c r="A1677" s="9">
        <v>31301</v>
      </c>
      <c r="B1677" s="9" t="s">
        <v>17</v>
      </c>
      <c r="C1677" s="9" t="s">
        <v>334</v>
      </c>
      <c r="D1677" s="10">
        <v>40469</v>
      </c>
      <c r="E1677" s="4" t="s">
        <v>96</v>
      </c>
      <c r="F1677" s="5">
        <v>2010</v>
      </c>
      <c r="G1677" s="5">
        <v>30</v>
      </c>
      <c r="H1677" s="4">
        <v>39953</v>
      </c>
      <c r="I1677" s="4" t="s">
        <v>48</v>
      </c>
      <c r="J1677" s="5">
        <v>16</v>
      </c>
      <c r="K1677" s="9">
        <v>31</v>
      </c>
      <c r="L1677" s="9">
        <v>219560</v>
      </c>
      <c r="M1677" s="9" t="s">
        <v>25</v>
      </c>
      <c r="N1677" s="9">
        <v>13174</v>
      </c>
      <c r="O1677" s="9" t="s">
        <v>21</v>
      </c>
      <c r="P1677" s="9" t="s">
        <v>22</v>
      </c>
    </row>
    <row r="1678" spans="1:16" x14ac:dyDescent="0.25">
      <c r="A1678" s="9">
        <v>835</v>
      </c>
      <c r="B1678" s="9" t="s">
        <v>17</v>
      </c>
      <c r="C1678" s="9" t="s">
        <v>334</v>
      </c>
      <c r="D1678" s="10">
        <v>40734</v>
      </c>
      <c r="E1678" s="4" t="s">
        <v>101</v>
      </c>
      <c r="F1678" s="5">
        <v>2011</v>
      </c>
      <c r="G1678" s="5">
        <v>19</v>
      </c>
      <c r="H1678" s="4">
        <v>39953</v>
      </c>
      <c r="I1678" s="4" t="s">
        <v>48</v>
      </c>
      <c r="J1678" s="5">
        <v>25</v>
      </c>
      <c r="K1678" s="9">
        <v>18</v>
      </c>
      <c r="L1678" s="9">
        <v>250320</v>
      </c>
      <c r="M1678" s="9" t="s">
        <v>29</v>
      </c>
      <c r="N1678" s="9">
        <v>5006</v>
      </c>
      <c r="O1678" s="9" t="s">
        <v>21</v>
      </c>
      <c r="P1678" s="9" t="s">
        <v>40</v>
      </c>
    </row>
    <row r="1679" spans="1:16" x14ac:dyDescent="0.25">
      <c r="A1679" s="9">
        <v>54914</v>
      </c>
      <c r="B1679" s="9" t="s">
        <v>41</v>
      </c>
      <c r="C1679" s="9" t="s">
        <v>334</v>
      </c>
      <c r="D1679" s="10">
        <v>40783</v>
      </c>
      <c r="E1679" s="4" t="s">
        <v>92</v>
      </c>
      <c r="F1679" s="5">
        <v>2011</v>
      </c>
      <c r="G1679" s="5">
        <v>11</v>
      </c>
      <c r="H1679" s="4">
        <v>39953</v>
      </c>
      <c r="I1679" s="4" t="s">
        <v>48</v>
      </c>
      <c r="J1679" s="5">
        <v>27</v>
      </c>
      <c r="K1679" s="9">
        <v>32</v>
      </c>
      <c r="L1679" s="9">
        <v>395860</v>
      </c>
      <c r="M1679" s="9" t="s">
        <v>25</v>
      </c>
      <c r="N1679" s="9">
        <v>23752</v>
      </c>
      <c r="O1679" s="9" t="s">
        <v>21</v>
      </c>
      <c r="P1679" s="9" t="s">
        <v>40</v>
      </c>
    </row>
    <row r="1680" spans="1:16" x14ac:dyDescent="0.25">
      <c r="A1680" s="9">
        <v>33219</v>
      </c>
      <c r="B1680" s="9" t="s">
        <v>17</v>
      </c>
      <c r="C1680" s="9" t="s">
        <v>334</v>
      </c>
      <c r="D1680" s="10">
        <v>40828</v>
      </c>
      <c r="E1680" s="4" t="s">
        <v>38</v>
      </c>
      <c r="F1680" s="5">
        <v>2011</v>
      </c>
      <c r="G1680" s="5">
        <v>29</v>
      </c>
      <c r="H1680" s="4">
        <v>39953</v>
      </c>
      <c r="I1680" s="4" t="s">
        <v>48</v>
      </c>
      <c r="J1680" s="5">
        <v>28</v>
      </c>
      <c r="K1680" s="9">
        <v>32</v>
      </c>
      <c r="L1680" s="9">
        <v>14683920</v>
      </c>
      <c r="M1680" s="9">
        <v>0</v>
      </c>
      <c r="N1680" s="9">
        <v>0</v>
      </c>
      <c r="O1680" s="9" t="s">
        <v>26</v>
      </c>
      <c r="P1680" s="9" t="s">
        <v>30</v>
      </c>
    </row>
    <row r="1681" spans="1:16" x14ac:dyDescent="0.25">
      <c r="A1681" s="9">
        <v>24519</v>
      </c>
      <c r="B1681" s="9" t="s">
        <v>41</v>
      </c>
      <c r="C1681" s="9" t="s">
        <v>334</v>
      </c>
      <c r="D1681" s="10">
        <v>40853</v>
      </c>
      <c r="E1681" s="4" t="s">
        <v>81</v>
      </c>
      <c r="F1681" s="5">
        <v>2011</v>
      </c>
      <c r="G1681" s="5">
        <v>13</v>
      </c>
      <c r="H1681" s="4">
        <v>39953</v>
      </c>
      <c r="I1681" s="4" t="s">
        <v>48</v>
      </c>
      <c r="J1681" s="5">
        <v>29</v>
      </c>
      <c r="K1681" s="9">
        <v>22</v>
      </c>
      <c r="L1681" s="9">
        <v>255120</v>
      </c>
      <c r="M1681" s="9" t="s">
        <v>51</v>
      </c>
      <c r="N1681" s="9">
        <v>7654</v>
      </c>
      <c r="O1681" s="9" t="s">
        <v>21</v>
      </c>
      <c r="P1681" s="9" t="s">
        <v>49</v>
      </c>
    </row>
    <row r="1682" spans="1:16" x14ac:dyDescent="0.25">
      <c r="A1682" s="9">
        <v>13383</v>
      </c>
      <c r="B1682" s="9" t="s">
        <v>17</v>
      </c>
      <c r="C1682" s="9" t="s">
        <v>334</v>
      </c>
      <c r="D1682" s="10">
        <v>41075</v>
      </c>
      <c r="E1682" s="4" t="s">
        <v>93</v>
      </c>
      <c r="F1682" s="5">
        <v>2012</v>
      </c>
      <c r="G1682" s="5">
        <v>7</v>
      </c>
      <c r="H1682" s="4">
        <v>39953</v>
      </c>
      <c r="I1682" s="4" t="s">
        <v>48</v>
      </c>
      <c r="J1682" s="5">
        <v>36</v>
      </c>
      <c r="K1682" s="9">
        <v>35</v>
      </c>
      <c r="L1682" s="9">
        <v>1500060</v>
      </c>
      <c r="M1682" s="9" t="s">
        <v>45</v>
      </c>
      <c r="N1682" s="9">
        <v>105004</v>
      </c>
      <c r="O1682" s="9" t="s">
        <v>21</v>
      </c>
      <c r="P1682" s="9" t="s">
        <v>59</v>
      </c>
    </row>
    <row r="1683" spans="1:16" x14ac:dyDescent="0.25">
      <c r="A1683" s="9">
        <v>33477</v>
      </c>
      <c r="B1683" s="9" t="s">
        <v>41</v>
      </c>
      <c r="C1683" s="9" t="s">
        <v>334</v>
      </c>
      <c r="D1683" s="10">
        <v>41201</v>
      </c>
      <c r="E1683" s="4" t="s">
        <v>98</v>
      </c>
      <c r="F1683" s="5">
        <v>2012</v>
      </c>
      <c r="G1683" s="5">
        <v>16</v>
      </c>
      <c r="H1683" s="4">
        <v>39953</v>
      </c>
      <c r="I1683" s="4" t="s">
        <v>48</v>
      </c>
      <c r="J1683" s="5">
        <v>40</v>
      </c>
      <c r="K1683" s="9">
        <v>28</v>
      </c>
      <c r="L1683" s="9">
        <v>538560</v>
      </c>
      <c r="M1683" s="9" t="s">
        <v>43</v>
      </c>
      <c r="N1683" s="9">
        <v>43085</v>
      </c>
      <c r="O1683" s="9" t="s">
        <v>21</v>
      </c>
      <c r="P1683" s="9" t="s">
        <v>22</v>
      </c>
    </row>
    <row r="1684" spans="1:16" x14ac:dyDescent="0.25">
      <c r="A1684" s="9">
        <v>15654</v>
      </c>
      <c r="B1684" s="9" t="s">
        <v>17</v>
      </c>
      <c r="C1684" s="9" t="s">
        <v>335</v>
      </c>
      <c r="D1684" s="10">
        <v>39854</v>
      </c>
      <c r="E1684" s="4" t="s">
        <v>63</v>
      </c>
      <c r="F1684" s="5">
        <v>2009</v>
      </c>
      <c r="G1684" s="5">
        <v>1</v>
      </c>
      <c r="H1684" s="4">
        <v>39854</v>
      </c>
      <c r="I1684" s="4" t="s">
        <v>63</v>
      </c>
      <c r="J1684" s="5">
        <v>0</v>
      </c>
      <c r="K1684" s="9">
        <v>27</v>
      </c>
      <c r="L1684" s="9">
        <v>15875180</v>
      </c>
      <c r="M1684" s="9" t="s">
        <v>51</v>
      </c>
      <c r="N1684" s="9">
        <v>476255</v>
      </c>
      <c r="O1684" s="9" t="s">
        <v>26</v>
      </c>
      <c r="P1684" s="9" t="s">
        <v>44</v>
      </c>
    </row>
    <row r="1685" spans="1:16" x14ac:dyDescent="0.25">
      <c r="A1685" s="9">
        <v>57511</v>
      </c>
      <c r="B1685" s="9" t="s">
        <v>17</v>
      </c>
      <c r="C1685" s="9" t="s">
        <v>335</v>
      </c>
      <c r="D1685" s="10">
        <v>39974</v>
      </c>
      <c r="E1685" s="4" t="s">
        <v>76</v>
      </c>
      <c r="F1685" s="5">
        <v>2009</v>
      </c>
      <c r="G1685" s="5">
        <v>11</v>
      </c>
      <c r="H1685" s="4">
        <v>39854</v>
      </c>
      <c r="I1685" s="4" t="s">
        <v>63</v>
      </c>
      <c r="J1685" s="5">
        <v>4</v>
      </c>
      <c r="K1685" s="9">
        <v>32</v>
      </c>
      <c r="L1685" s="9">
        <v>196920</v>
      </c>
      <c r="M1685" s="9" t="s">
        <v>20</v>
      </c>
      <c r="N1685" s="9">
        <v>1969</v>
      </c>
      <c r="O1685" s="9" t="s">
        <v>21</v>
      </c>
      <c r="P1685" s="9" t="s">
        <v>22</v>
      </c>
    </row>
    <row r="1686" spans="1:16" x14ac:dyDescent="0.25">
      <c r="A1686" s="9">
        <v>53189</v>
      </c>
      <c r="B1686" s="9" t="s">
        <v>17</v>
      </c>
      <c r="C1686" s="9" t="s">
        <v>335</v>
      </c>
      <c r="D1686" s="10">
        <v>40778</v>
      </c>
      <c r="E1686" s="4" t="s">
        <v>92</v>
      </c>
      <c r="F1686" s="5">
        <v>2011</v>
      </c>
      <c r="G1686" s="5">
        <v>11</v>
      </c>
      <c r="H1686" s="4">
        <v>39854</v>
      </c>
      <c r="I1686" s="4" t="s">
        <v>63</v>
      </c>
      <c r="J1686" s="5">
        <v>30</v>
      </c>
      <c r="K1686" s="9">
        <v>29</v>
      </c>
      <c r="L1686" s="9">
        <v>428380</v>
      </c>
      <c r="M1686" s="9">
        <v>0</v>
      </c>
      <c r="N1686" s="9">
        <v>0</v>
      </c>
      <c r="O1686" s="9" t="s">
        <v>21</v>
      </c>
      <c r="P1686" s="9" t="s">
        <v>40</v>
      </c>
    </row>
    <row r="1687" spans="1:16" x14ac:dyDescent="0.25">
      <c r="A1687" s="9">
        <v>23745</v>
      </c>
      <c r="B1687" s="9" t="s">
        <v>17</v>
      </c>
      <c r="C1687" s="9" t="s">
        <v>335</v>
      </c>
      <c r="D1687" s="10">
        <v>41041</v>
      </c>
      <c r="E1687" s="4" t="s">
        <v>83</v>
      </c>
      <c r="F1687" s="5">
        <v>2012</v>
      </c>
      <c r="G1687" s="5">
        <v>24</v>
      </c>
      <c r="H1687" s="4">
        <v>39854</v>
      </c>
      <c r="I1687" s="4" t="s">
        <v>63</v>
      </c>
      <c r="J1687" s="5">
        <v>39</v>
      </c>
      <c r="K1687" s="9">
        <v>12</v>
      </c>
      <c r="L1687" s="9">
        <v>1431600</v>
      </c>
      <c r="M1687" s="9" t="s">
        <v>25</v>
      </c>
      <c r="N1687" s="9">
        <v>85896</v>
      </c>
      <c r="O1687" s="9" t="s">
        <v>26</v>
      </c>
      <c r="P1687" s="9" t="s">
        <v>27</v>
      </c>
    </row>
    <row r="1688" spans="1:16" x14ac:dyDescent="0.25">
      <c r="A1688" s="9">
        <v>38661</v>
      </c>
      <c r="B1688" s="9" t="s">
        <v>41</v>
      </c>
      <c r="C1688" s="9" t="s">
        <v>335</v>
      </c>
      <c r="D1688" s="10">
        <v>41245</v>
      </c>
      <c r="E1688" s="4" t="s">
        <v>86</v>
      </c>
      <c r="F1688" s="5">
        <v>2012</v>
      </c>
      <c r="G1688" s="5">
        <v>13</v>
      </c>
      <c r="H1688" s="4">
        <v>39854</v>
      </c>
      <c r="I1688" s="4" t="s">
        <v>63</v>
      </c>
      <c r="J1688" s="5">
        <v>45</v>
      </c>
      <c r="K1688" s="9">
        <v>48</v>
      </c>
      <c r="L1688" s="9">
        <v>652200</v>
      </c>
      <c r="M1688" s="9" t="s">
        <v>36</v>
      </c>
      <c r="N1688" s="9">
        <v>26088</v>
      </c>
      <c r="O1688" s="9" t="s">
        <v>21</v>
      </c>
      <c r="P1688" s="9" t="s">
        <v>40</v>
      </c>
    </row>
    <row r="1689" spans="1:16" x14ac:dyDescent="0.25">
      <c r="A1689" s="9">
        <v>25507</v>
      </c>
      <c r="B1689" s="9" t="s">
        <v>17</v>
      </c>
      <c r="C1689" s="9" t="s">
        <v>336</v>
      </c>
      <c r="D1689" s="10">
        <v>39941</v>
      </c>
      <c r="E1689" s="4" t="s">
        <v>48</v>
      </c>
      <c r="F1689" s="5">
        <v>2009</v>
      </c>
      <c r="G1689" s="5">
        <v>1</v>
      </c>
      <c r="H1689" s="4">
        <v>39941</v>
      </c>
      <c r="I1689" s="4" t="s">
        <v>48</v>
      </c>
      <c r="J1689" s="5">
        <v>0</v>
      </c>
      <c r="K1689" s="9">
        <v>8</v>
      </c>
      <c r="L1689" s="9">
        <v>1110400</v>
      </c>
      <c r="M1689" s="9" t="s">
        <v>25</v>
      </c>
      <c r="N1689" s="9">
        <v>66624</v>
      </c>
      <c r="O1689" s="9" t="s">
        <v>21</v>
      </c>
      <c r="P1689" s="9" t="s">
        <v>59</v>
      </c>
    </row>
    <row r="1690" spans="1:16" x14ac:dyDescent="0.25">
      <c r="A1690" s="9">
        <v>23808</v>
      </c>
      <c r="B1690" s="9" t="s">
        <v>17</v>
      </c>
      <c r="C1690" s="9" t="s">
        <v>336</v>
      </c>
      <c r="D1690" s="10">
        <v>39996</v>
      </c>
      <c r="E1690" s="4" t="s">
        <v>77</v>
      </c>
      <c r="F1690" s="5">
        <v>2009</v>
      </c>
      <c r="G1690" s="5">
        <v>9</v>
      </c>
      <c r="H1690" s="4">
        <v>39941</v>
      </c>
      <c r="I1690" s="4" t="s">
        <v>48</v>
      </c>
      <c r="J1690" s="5">
        <v>1</v>
      </c>
      <c r="K1690" s="9">
        <v>30</v>
      </c>
      <c r="L1690" s="9">
        <v>1260280</v>
      </c>
      <c r="M1690" s="9" t="s">
        <v>36</v>
      </c>
      <c r="N1690" s="9">
        <v>50411</v>
      </c>
      <c r="O1690" s="9" t="s">
        <v>21</v>
      </c>
      <c r="P1690" s="9" t="s">
        <v>40</v>
      </c>
    </row>
    <row r="1691" spans="1:16" x14ac:dyDescent="0.25">
      <c r="A1691" s="9">
        <v>25952</v>
      </c>
      <c r="B1691" s="9" t="s">
        <v>41</v>
      </c>
      <c r="C1691" s="9" t="s">
        <v>336</v>
      </c>
      <c r="D1691" s="10">
        <v>40277</v>
      </c>
      <c r="E1691" s="4" t="s">
        <v>31</v>
      </c>
      <c r="F1691" s="5">
        <v>2010</v>
      </c>
      <c r="G1691" s="5">
        <v>3</v>
      </c>
      <c r="H1691" s="4">
        <v>39941</v>
      </c>
      <c r="I1691" s="4" t="s">
        <v>48</v>
      </c>
      <c r="J1691" s="5">
        <v>11</v>
      </c>
      <c r="K1691" s="9">
        <v>50</v>
      </c>
      <c r="L1691" s="9">
        <v>5728201</v>
      </c>
      <c r="M1691" s="9" t="s">
        <v>51</v>
      </c>
      <c r="N1691" s="9">
        <v>171846</v>
      </c>
      <c r="O1691" s="9" t="s">
        <v>66</v>
      </c>
      <c r="P1691" s="9" t="s">
        <v>67</v>
      </c>
    </row>
    <row r="1692" spans="1:16" x14ac:dyDescent="0.25">
      <c r="A1692" s="9">
        <v>27969</v>
      </c>
      <c r="B1692" s="9" t="s">
        <v>17</v>
      </c>
      <c r="C1692" s="9" t="s">
        <v>336</v>
      </c>
      <c r="D1692" s="10">
        <v>40396</v>
      </c>
      <c r="E1692" s="4" t="s">
        <v>91</v>
      </c>
      <c r="F1692" s="5">
        <v>2010</v>
      </c>
      <c r="G1692" s="5">
        <v>10</v>
      </c>
      <c r="H1692" s="4">
        <v>39941</v>
      </c>
      <c r="I1692" s="4" t="s">
        <v>48</v>
      </c>
      <c r="J1692" s="5">
        <v>14</v>
      </c>
      <c r="K1692" s="9">
        <v>43</v>
      </c>
      <c r="L1692" s="9">
        <v>11355740</v>
      </c>
      <c r="M1692" s="9" t="s">
        <v>36</v>
      </c>
      <c r="N1692" s="9">
        <v>454230</v>
      </c>
      <c r="O1692" s="9" t="s">
        <v>26</v>
      </c>
      <c r="P1692" s="9" t="s">
        <v>44</v>
      </c>
    </row>
    <row r="1693" spans="1:16" x14ac:dyDescent="0.25">
      <c r="A1693" s="9">
        <v>57477</v>
      </c>
      <c r="B1693" s="9" t="s">
        <v>17</v>
      </c>
      <c r="C1693" s="9" t="s">
        <v>336</v>
      </c>
      <c r="D1693" s="10">
        <v>40447</v>
      </c>
      <c r="E1693" s="4" t="s">
        <v>115</v>
      </c>
      <c r="F1693" s="5">
        <v>2010</v>
      </c>
      <c r="G1693" s="5">
        <v>7</v>
      </c>
      <c r="H1693" s="4">
        <v>39941</v>
      </c>
      <c r="I1693" s="4" t="s">
        <v>48</v>
      </c>
      <c r="J1693" s="5">
        <v>16</v>
      </c>
      <c r="K1693" s="9">
        <v>50</v>
      </c>
      <c r="L1693" s="9">
        <v>1490960</v>
      </c>
      <c r="M1693" s="9" t="s">
        <v>29</v>
      </c>
      <c r="N1693" s="9">
        <v>29819</v>
      </c>
      <c r="O1693" s="9" t="s">
        <v>21</v>
      </c>
      <c r="P1693" s="9" t="s">
        <v>34</v>
      </c>
    </row>
    <row r="1694" spans="1:16" x14ac:dyDescent="0.25">
      <c r="A1694" s="9">
        <v>14981</v>
      </c>
      <c r="B1694" s="9" t="s">
        <v>17</v>
      </c>
      <c r="C1694" s="9" t="s">
        <v>336</v>
      </c>
      <c r="D1694" s="10">
        <v>40477</v>
      </c>
      <c r="E1694" s="4" t="s">
        <v>96</v>
      </c>
      <c r="F1694" s="5">
        <v>2010</v>
      </c>
      <c r="G1694" s="5">
        <v>27</v>
      </c>
      <c r="H1694" s="4">
        <v>39941</v>
      </c>
      <c r="I1694" s="4" t="s">
        <v>48</v>
      </c>
      <c r="J1694" s="5">
        <v>17</v>
      </c>
      <c r="K1694" s="9">
        <v>8</v>
      </c>
      <c r="L1694" s="9">
        <v>559540</v>
      </c>
      <c r="M1694" s="9" t="s">
        <v>45</v>
      </c>
      <c r="N1694" s="9">
        <v>39168</v>
      </c>
      <c r="O1694" s="9" t="s">
        <v>21</v>
      </c>
      <c r="P1694" s="9" t="s">
        <v>59</v>
      </c>
    </row>
    <row r="1695" spans="1:16" x14ac:dyDescent="0.25">
      <c r="A1695" s="9">
        <v>39139</v>
      </c>
      <c r="B1695" s="9" t="s">
        <v>17</v>
      </c>
      <c r="C1695" s="9" t="s">
        <v>336</v>
      </c>
      <c r="D1695" s="10">
        <v>40495</v>
      </c>
      <c r="E1695" s="4" t="s">
        <v>65</v>
      </c>
      <c r="F1695" s="5">
        <v>2010</v>
      </c>
      <c r="G1695" s="5">
        <v>27</v>
      </c>
      <c r="H1695" s="4">
        <v>39941</v>
      </c>
      <c r="I1695" s="4" t="s">
        <v>48</v>
      </c>
      <c r="J1695" s="5">
        <v>18</v>
      </c>
      <c r="K1695" s="9">
        <v>6</v>
      </c>
      <c r="L1695" s="9">
        <v>1254906</v>
      </c>
      <c r="M1695" s="9" t="s">
        <v>45</v>
      </c>
      <c r="N1695" s="9">
        <v>87843</v>
      </c>
      <c r="O1695" s="9" t="s">
        <v>66</v>
      </c>
      <c r="P1695" s="9" t="s">
        <v>67</v>
      </c>
    </row>
    <row r="1696" spans="1:16" x14ac:dyDescent="0.25">
      <c r="A1696" s="9">
        <v>55808</v>
      </c>
      <c r="B1696" s="9" t="s">
        <v>41</v>
      </c>
      <c r="C1696" s="9" t="s">
        <v>336</v>
      </c>
      <c r="D1696" s="10">
        <v>40588</v>
      </c>
      <c r="E1696" s="4" t="s">
        <v>35</v>
      </c>
      <c r="F1696" s="5">
        <v>2011</v>
      </c>
      <c r="G1696" s="5">
        <v>14</v>
      </c>
      <c r="H1696" s="4">
        <v>39941</v>
      </c>
      <c r="I1696" s="4" t="s">
        <v>48</v>
      </c>
      <c r="J1696" s="5">
        <v>21</v>
      </c>
      <c r="K1696" s="9">
        <v>6</v>
      </c>
      <c r="L1696" s="9">
        <v>1660560</v>
      </c>
      <c r="M1696" s="9">
        <v>0</v>
      </c>
      <c r="N1696" s="9">
        <v>0</v>
      </c>
      <c r="O1696" s="9" t="s">
        <v>26</v>
      </c>
      <c r="P1696" s="9" t="s">
        <v>30</v>
      </c>
    </row>
    <row r="1697" spans="1:16" x14ac:dyDescent="0.25">
      <c r="A1697" s="9">
        <v>43459</v>
      </c>
      <c r="B1697" s="9" t="s">
        <v>17</v>
      </c>
      <c r="C1697" s="9" t="s">
        <v>336</v>
      </c>
      <c r="D1697" s="10">
        <v>40735</v>
      </c>
      <c r="E1697" s="4" t="s">
        <v>101</v>
      </c>
      <c r="F1697" s="5">
        <v>2011</v>
      </c>
      <c r="G1697" s="5">
        <v>15</v>
      </c>
      <c r="H1697" s="4">
        <v>39941</v>
      </c>
      <c r="I1697" s="4" t="s">
        <v>48</v>
      </c>
      <c r="J1697" s="5">
        <v>26</v>
      </c>
      <c r="K1697" s="9">
        <v>26</v>
      </c>
      <c r="L1697" s="9">
        <v>27811760</v>
      </c>
      <c r="M1697" s="9" t="s">
        <v>39</v>
      </c>
      <c r="N1697" s="9">
        <v>1390588</v>
      </c>
      <c r="O1697" s="9" t="s">
        <v>66</v>
      </c>
      <c r="P1697" s="9" t="s">
        <v>75</v>
      </c>
    </row>
    <row r="1698" spans="1:16" x14ac:dyDescent="0.25">
      <c r="A1698" s="9">
        <v>1095</v>
      </c>
      <c r="B1698" s="9" t="s">
        <v>17</v>
      </c>
      <c r="C1698" s="9" t="s">
        <v>336</v>
      </c>
      <c r="D1698" s="10">
        <v>40776</v>
      </c>
      <c r="E1698" s="4" t="s">
        <v>92</v>
      </c>
      <c r="F1698" s="5">
        <v>2011</v>
      </c>
      <c r="G1698" s="5">
        <v>12</v>
      </c>
      <c r="H1698" s="4">
        <v>39941</v>
      </c>
      <c r="I1698" s="4" t="s">
        <v>48</v>
      </c>
      <c r="J1698" s="5">
        <v>27</v>
      </c>
      <c r="K1698" s="9">
        <v>28</v>
      </c>
      <c r="L1698" s="9">
        <v>284360</v>
      </c>
      <c r="M1698" s="9" t="s">
        <v>45</v>
      </c>
      <c r="N1698" s="9">
        <v>19905</v>
      </c>
      <c r="O1698" s="9" t="s">
        <v>21</v>
      </c>
      <c r="P1698" s="9" t="s">
        <v>40</v>
      </c>
    </row>
    <row r="1699" spans="1:16" x14ac:dyDescent="0.25">
      <c r="A1699" s="9">
        <v>49828</v>
      </c>
      <c r="B1699" s="9" t="s">
        <v>17</v>
      </c>
      <c r="C1699" s="9" t="s">
        <v>336</v>
      </c>
      <c r="D1699" s="10">
        <v>40785</v>
      </c>
      <c r="E1699" s="4" t="s">
        <v>92</v>
      </c>
      <c r="F1699" s="5">
        <v>2011</v>
      </c>
      <c r="G1699" s="5">
        <v>22</v>
      </c>
      <c r="H1699" s="4">
        <v>39941</v>
      </c>
      <c r="I1699" s="4" t="s">
        <v>48</v>
      </c>
      <c r="J1699" s="5">
        <v>27</v>
      </c>
      <c r="K1699" s="9">
        <v>39</v>
      </c>
      <c r="L1699" s="9">
        <v>544780</v>
      </c>
      <c r="M1699" s="9" t="s">
        <v>51</v>
      </c>
      <c r="N1699" s="9">
        <v>16343</v>
      </c>
      <c r="O1699" s="9" t="s">
        <v>21</v>
      </c>
      <c r="P1699" s="9" t="s">
        <v>40</v>
      </c>
    </row>
    <row r="1700" spans="1:16" x14ac:dyDescent="0.25">
      <c r="A1700" s="9">
        <v>47079</v>
      </c>
      <c r="B1700" s="9" t="s">
        <v>41</v>
      </c>
      <c r="C1700" s="9" t="s">
        <v>336</v>
      </c>
      <c r="D1700" s="10">
        <v>40893</v>
      </c>
      <c r="E1700" s="4" t="s">
        <v>42</v>
      </c>
      <c r="F1700" s="5">
        <v>2011</v>
      </c>
      <c r="G1700" s="5">
        <v>31</v>
      </c>
      <c r="H1700" s="4">
        <v>39941</v>
      </c>
      <c r="I1700" s="4" t="s">
        <v>48</v>
      </c>
      <c r="J1700" s="5">
        <v>31</v>
      </c>
      <c r="K1700" s="9">
        <v>34</v>
      </c>
      <c r="L1700" s="9">
        <v>2139700</v>
      </c>
      <c r="M1700" s="9" t="s">
        <v>45</v>
      </c>
      <c r="N1700" s="9">
        <v>149779</v>
      </c>
      <c r="O1700" s="9" t="s">
        <v>26</v>
      </c>
      <c r="P1700" s="9" t="s">
        <v>72</v>
      </c>
    </row>
    <row r="1701" spans="1:16" x14ac:dyDescent="0.25">
      <c r="A1701" s="9">
        <v>37543</v>
      </c>
      <c r="B1701" s="9" t="s">
        <v>17</v>
      </c>
      <c r="C1701" s="9" t="s">
        <v>336</v>
      </c>
      <c r="D1701" s="10">
        <v>40908</v>
      </c>
      <c r="E1701" s="4" t="s">
        <v>42</v>
      </c>
      <c r="F1701" s="5">
        <v>2011</v>
      </c>
      <c r="G1701" s="5">
        <v>17</v>
      </c>
      <c r="H1701" s="4">
        <v>39941</v>
      </c>
      <c r="I1701" s="4" t="s">
        <v>48</v>
      </c>
      <c r="J1701" s="5">
        <v>31</v>
      </c>
      <c r="K1701" s="9">
        <v>6</v>
      </c>
      <c r="L1701" s="9">
        <v>483700</v>
      </c>
      <c r="M1701" s="9" t="s">
        <v>20</v>
      </c>
      <c r="N1701" s="9">
        <v>4837</v>
      </c>
      <c r="O1701" s="9" t="s">
        <v>21</v>
      </c>
      <c r="P1701" s="9" t="s">
        <v>52</v>
      </c>
    </row>
    <row r="1702" spans="1:16" x14ac:dyDescent="0.25">
      <c r="A1702" s="9">
        <v>12418</v>
      </c>
      <c r="B1702" s="9" t="s">
        <v>17</v>
      </c>
      <c r="C1702" s="9" t="s">
        <v>336</v>
      </c>
      <c r="D1702" s="10">
        <v>40957</v>
      </c>
      <c r="E1702" s="4" t="s">
        <v>61</v>
      </c>
      <c r="F1702" s="5">
        <v>2012</v>
      </c>
      <c r="G1702" s="5">
        <v>32</v>
      </c>
      <c r="H1702" s="4">
        <v>39941</v>
      </c>
      <c r="I1702" s="4" t="s">
        <v>48</v>
      </c>
      <c r="J1702" s="5">
        <v>33</v>
      </c>
      <c r="K1702" s="9">
        <v>38</v>
      </c>
      <c r="L1702" s="9">
        <v>598020</v>
      </c>
      <c r="M1702" s="9" t="s">
        <v>50</v>
      </c>
      <c r="N1702" s="9">
        <v>53822</v>
      </c>
      <c r="O1702" s="9" t="s">
        <v>21</v>
      </c>
      <c r="P1702" s="9" t="s">
        <v>59</v>
      </c>
    </row>
    <row r="1703" spans="1:16" x14ac:dyDescent="0.25">
      <c r="A1703" s="9">
        <v>42115</v>
      </c>
      <c r="B1703" s="9" t="s">
        <v>17</v>
      </c>
      <c r="C1703" s="9" t="s">
        <v>336</v>
      </c>
      <c r="D1703" s="10">
        <v>40957</v>
      </c>
      <c r="E1703" s="4" t="s">
        <v>61</v>
      </c>
      <c r="F1703" s="5">
        <v>2012</v>
      </c>
      <c r="G1703" s="5">
        <v>19</v>
      </c>
      <c r="H1703" s="4">
        <v>39941</v>
      </c>
      <c r="I1703" s="4" t="s">
        <v>48</v>
      </c>
      <c r="J1703" s="5">
        <v>33</v>
      </c>
      <c r="K1703" s="9">
        <v>21</v>
      </c>
      <c r="L1703" s="9">
        <v>1347840</v>
      </c>
      <c r="M1703" s="9" t="s">
        <v>20</v>
      </c>
      <c r="N1703" s="9">
        <v>13478</v>
      </c>
      <c r="O1703" s="9" t="s">
        <v>66</v>
      </c>
      <c r="P1703" s="9" t="s">
        <v>68</v>
      </c>
    </row>
    <row r="1704" spans="1:16" x14ac:dyDescent="0.25">
      <c r="A1704" s="9">
        <v>19143</v>
      </c>
      <c r="B1704" s="9" t="s">
        <v>17</v>
      </c>
      <c r="C1704" s="9" t="s">
        <v>336</v>
      </c>
      <c r="D1704" s="10">
        <v>41010</v>
      </c>
      <c r="E1704" s="4" t="s">
        <v>70</v>
      </c>
      <c r="F1704" s="5">
        <v>2012</v>
      </c>
      <c r="G1704" s="5">
        <v>19</v>
      </c>
      <c r="H1704" s="4">
        <v>39941</v>
      </c>
      <c r="I1704" s="4" t="s">
        <v>48</v>
      </c>
      <c r="J1704" s="5">
        <v>35</v>
      </c>
      <c r="K1704" s="9">
        <v>3</v>
      </c>
      <c r="L1704" s="9">
        <v>4842040</v>
      </c>
      <c r="M1704" s="9" t="s">
        <v>45</v>
      </c>
      <c r="N1704" s="9">
        <v>338943</v>
      </c>
      <c r="O1704" s="9" t="s">
        <v>66</v>
      </c>
      <c r="P1704" s="9" t="s">
        <v>75</v>
      </c>
    </row>
    <row r="1705" spans="1:16" x14ac:dyDescent="0.25">
      <c r="A1705" s="9">
        <v>56161</v>
      </c>
      <c r="B1705" s="9" t="s">
        <v>17</v>
      </c>
      <c r="C1705" s="9" t="s">
        <v>336</v>
      </c>
      <c r="D1705" s="10">
        <v>41013</v>
      </c>
      <c r="E1705" s="4" t="s">
        <v>70</v>
      </c>
      <c r="F1705" s="5">
        <v>2012</v>
      </c>
      <c r="G1705" s="5">
        <v>12</v>
      </c>
      <c r="H1705" s="4">
        <v>39941</v>
      </c>
      <c r="I1705" s="4" t="s">
        <v>48</v>
      </c>
      <c r="J1705" s="5">
        <v>35</v>
      </c>
      <c r="K1705" s="9">
        <v>38</v>
      </c>
      <c r="L1705" s="9">
        <v>3008440</v>
      </c>
      <c r="M1705" s="9" t="s">
        <v>29</v>
      </c>
      <c r="N1705" s="9">
        <v>60169</v>
      </c>
      <c r="O1705" s="9" t="s">
        <v>66</v>
      </c>
      <c r="P1705" s="9" t="s">
        <v>68</v>
      </c>
    </row>
    <row r="1706" spans="1:16" x14ac:dyDescent="0.25">
      <c r="A1706" s="9">
        <v>20450</v>
      </c>
      <c r="B1706" s="9" t="s">
        <v>17</v>
      </c>
      <c r="C1706" s="9" t="s">
        <v>336</v>
      </c>
      <c r="D1706" s="10">
        <v>41102</v>
      </c>
      <c r="E1706" s="4" t="s">
        <v>103</v>
      </c>
      <c r="F1706" s="5">
        <v>2012</v>
      </c>
      <c r="G1706" s="5">
        <v>15</v>
      </c>
      <c r="H1706" s="4">
        <v>39941</v>
      </c>
      <c r="I1706" s="4" t="s">
        <v>48</v>
      </c>
      <c r="J1706" s="5">
        <v>38</v>
      </c>
      <c r="K1706" s="9">
        <v>26</v>
      </c>
      <c r="L1706" s="9">
        <v>13757100</v>
      </c>
      <c r="M1706" s="9" t="s">
        <v>51</v>
      </c>
      <c r="N1706" s="9">
        <v>412713</v>
      </c>
      <c r="O1706" s="9" t="s">
        <v>26</v>
      </c>
      <c r="P1706" s="9" t="s">
        <v>72</v>
      </c>
    </row>
    <row r="1707" spans="1:16" x14ac:dyDescent="0.25">
      <c r="A1707" s="9">
        <v>13923</v>
      </c>
      <c r="B1707" s="9" t="s">
        <v>17</v>
      </c>
      <c r="C1707" s="9" t="s">
        <v>336</v>
      </c>
      <c r="D1707" s="10">
        <v>41128</v>
      </c>
      <c r="E1707" s="4" t="s">
        <v>97</v>
      </c>
      <c r="F1707" s="5">
        <v>2012</v>
      </c>
      <c r="G1707" s="5">
        <v>13</v>
      </c>
      <c r="H1707" s="4">
        <v>39941</v>
      </c>
      <c r="I1707" s="4" t="s">
        <v>48</v>
      </c>
      <c r="J1707" s="5">
        <v>38</v>
      </c>
      <c r="K1707" s="9">
        <v>39</v>
      </c>
      <c r="L1707" s="9">
        <v>440180</v>
      </c>
      <c r="M1707" s="9" t="s">
        <v>36</v>
      </c>
      <c r="N1707" s="9">
        <v>17607</v>
      </c>
      <c r="O1707" s="9" t="s">
        <v>21</v>
      </c>
      <c r="P1707" s="9" t="s">
        <v>34</v>
      </c>
    </row>
    <row r="1708" spans="1:16" x14ac:dyDescent="0.25">
      <c r="A1708" s="9">
        <v>4099</v>
      </c>
      <c r="B1708" s="9" t="s">
        <v>17</v>
      </c>
      <c r="C1708" s="9" t="s">
        <v>336</v>
      </c>
      <c r="D1708" s="10">
        <v>41141</v>
      </c>
      <c r="E1708" s="4" t="s">
        <v>97</v>
      </c>
      <c r="F1708" s="5">
        <v>2012</v>
      </c>
      <c r="G1708" s="5">
        <v>8</v>
      </c>
      <c r="H1708" s="4">
        <v>39941</v>
      </c>
      <c r="I1708" s="4" t="s">
        <v>48</v>
      </c>
      <c r="J1708" s="5">
        <v>39</v>
      </c>
      <c r="K1708" s="9">
        <v>42</v>
      </c>
      <c r="L1708" s="9">
        <v>3383020</v>
      </c>
      <c r="M1708" s="9" t="s">
        <v>43</v>
      </c>
      <c r="N1708" s="9">
        <v>270642</v>
      </c>
      <c r="O1708" s="9" t="s">
        <v>21</v>
      </c>
      <c r="P1708" s="9" t="s">
        <v>59</v>
      </c>
    </row>
    <row r="1709" spans="1:16" x14ac:dyDescent="0.25">
      <c r="A1709" s="9">
        <v>59969</v>
      </c>
      <c r="B1709" s="9" t="s">
        <v>17</v>
      </c>
      <c r="C1709" s="9" t="s">
        <v>336</v>
      </c>
      <c r="D1709" s="10">
        <v>41214</v>
      </c>
      <c r="E1709" s="4" t="s">
        <v>71</v>
      </c>
      <c r="F1709" s="5">
        <v>2012</v>
      </c>
      <c r="G1709" s="5">
        <v>21</v>
      </c>
      <c r="H1709" s="4">
        <v>39941</v>
      </c>
      <c r="I1709" s="4" t="s">
        <v>48</v>
      </c>
      <c r="J1709" s="5">
        <v>41</v>
      </c>
      <c r="K1709" s="9">
        <v>42</v>
      </c>
      <c r="L1709" s="9">
        <v>875460</v>
      </c>
      <c r="M1709" s="9" t="s">
        <v>20</v>
      </c>
      <c r="N1709" s="9">
        <v>8755</v>
      </c>
      <c r="O1709" s="9" t="s">
        <v>21</v>
      </c>
      <c r="P1709" s="9" t="s">
        <v>32</v>
      </c>
    </row>
    <row r="1710" spans="1:16" x14ac:dyDescent="0.25">
      <c r="A1710" s="9">
        <v>49062</v>
      </c>
      <c r="B1710" s="9" t="s">
        <v>17</v>
      </c>
      <c r="C1710" s="9" t="s">
        <v>336</v>
      </c>
      <c r="D1710" s="10">
        <v>41217</v>
      </c>
      <c r="E1710" s="4" t="s">
        <v>71</v>
      </c>
      <c r="F1710" s="5">
        <v>2012</v>
      </c>
      <c r="G1710" s="5">
        <v>2</v>
      </c>
      <c r="H1710" s="4">
        <v>39941</v>
      </c>
      <c r="I1710" s="4" t="s">
        <v>48</v>
      </c>
      <c r="J1710" s="5">
        <v>41</v>
      </c>
      <c r="K1710" s="9">
        <v>33</v>
      </c>
      <c r="L1710" s="9">
        <v>206640</v>
      </c>
      <c r="M1710" s="9">
        <v>0</v>
      </c>
      <c r="N1710" s="9">
        <v>0</v>
      </c>
      <c r="O1710" s="9" t="s">
        <v>21</v>
      </c>
      <c r="P1710" s="9" t="s">
        <v>52</v>
      </c>
    </row>
    <row r="1711" spans="1:16" x14ac:dyDescent="0.25">
      <c r="A1711" s="9">
        <v>18855</v>
      </c>
      <c r="B1711" s="9" t="s">
        <v>17</v>
      </c>
      <c r="C1711" s="9" t="s">
        <v>337</v>
      </c>
      <c r="D1711" s="10">
        <v>40071</v>
      </c>
      <c r="E1711" s="4" t="s">
        <v>100</v>
      </c>
      <c r="F1711" s="5">
        <v>2009</v>
      </c>
      <c r="G1711" s="5">
        <v>1</v>
      </c>
      <c r="H1711" s="4">
        <v>40071</v>
      </c>
      <c r="I1711" s="4" t="s">
        <v>100</v>
      </c>
      <c r="J1711" s="5">
        <v>0</v>
      </c>
      <c r="K1711" s="9">
        <v>31</v>
      </c>
      <c r="L1711" s="9">
        <v>458860</v>
      </c>
      <c r="M1711" s="9" t="s">
        <v>51</v>
      </c>
      <c r="N1711" s="9">
        <v>13766</v>
      </c>
      <c r="O1711" s="9" t="s">
        <v>21</v>
      </c>
      <c r="P1711" s="9" t="s">
        <v>49</v>
      </c>
    </row>
    <row r="1712" spans="1:16" x14ac:dyDescent="0.25">
      <c r="A1712" s="9">
        <v>1411</v>
      </c>
      <c r="B1712" s="9" t="s">
        <v>17</v>
      </c>
      <c r="C1712" s="9" t="s">
        <v>337</v>
      </c>
      <c r="D1712" s="10">
        <v>40167</v>
      </c>
      <c r="E1712" s="4" t="s">
        <v>28</v>
      </c>
      <c r="F1712" s="5">
        <v>2009</v>
      </c>
      <c r="G1712" s="5">
        <v>16</v>
      </c>
      <c r="H1712" s="4">
        <v>40071</v>
      </c>
      <c r="I1712" s="4" t="s">
        <v>100</v>
      </c>
      <c r="J1712" s="5">
        <v>3</v>
      </c>
      <c r="K1712" s="9">
        <v>39</v>
      </c>
      <c r="L1712" s="9">
        <v>11496400</v>
      </c>
      <c r="M1712" s="9" t="s">
        <v>50</v>
      </c>
      <c r="N1712" s="9">
        <v>1034676</v>
      </c>
      <c r="O1712" s="9" t="s">
        <v>26</v>
      </c>
      <c r="P1712" s="9" t="s">
        <v>44</v>
      </c>
    </row>
    <row r="1713" spans="1:16" x14ac:dyDescent="0.25">
      <c r="A1713" s="9">
        <v>16992</v>
      </c>
      <c r="B1713" s="9" t="s">
        <v>17</v>
      </c>
      <c r="C1713" s="9" t="s">
        <v>337</v>
      </c>
      <c r="D1713" s="10">
        <v>40524</v>
      </c>
      <c r="E1713" s="4" t="s">
        <v>110</v>
      </c>
      <c r="F1713" s="5">
        <v>2010</v>
      </c>
      <c r="G1713" s="5">
        <v>21</v>
      </c>
      <c r="H1713" s="4">
        <v>40071</v>
      </c>
      <c r="I1713" s="4" t="s">
        <v>100</v>
      </c>
      <c r="J1713" s="5">
        <v>14</v>
      </c>
      <c r="K1713" s="9">
        <v>15</v>
      </c>
      <c r="L1713" s="9">
        <v>253480</v>
      </c>
      <c r="M1713" s="9" t="s">
        <v>43</v>
      </c>
      <c r="N1713" s="9">
        <v>20278</v>
      </c>
      <c r="O1713" s="9" t="s">
        <v>21</v>
      </c>
      <c r="P1713" s="9" t="s">
        <v>34</v>
      </c>
    </row>
    <row r="1714" spans="1:16" x14ac:dyDescent="0.25">
      <c r="A1714" s="9">
        <v>58179</v>
      </c>
      <c r="B1714" s="9" t="s">
        <v>17</v>
      </c>
      <c r="C1714" s="9" t="s">
        <v>337</v>
      </c>
      <c r="D1714" s="10">
        <v>40672</v>
      </c>
      <c r="E1714" s="4" t="s">
        <v>19</v>
      </c>
      <c r="F1714" s="5">
        <v>2011</v>
      </c>
      <c r="G1714" s="5">
        <v>13</v>
      </c>
      <c r="H1714" s="4">
        <v>40071</v>
      </c>
      <c r="I1714" s="4" t="s">
        <v>100</v>
      </c>
      <c r="J1714" s="5">
        <v>19</v>
      </c>
      <c r="K1714" s="9">
        <v>3</v>
      </c>
      <c r="L1714" s="9">
        <v>78980</v>
      </c>
      <c r="M1714" s="9" t="s">
        <v>69</v>
      </c>
      <c r="N1714" s="9">
        <v>7898</v>
      </c>
      <c r="O1714" s="9" t="s">
        <v>21</v>
      </c>
      <c r="P1714" s="9" t="s">
        <v>32</v>
      </c>
    </row>
    <row r="1715" spans="1:16" x14ac:dyDescent="0.25">
      <c r="A1715" s="9">
        <v>31524</v>
      </c>
      <c r="B1715" s="9" t="s">
        <v>17</v>
      </c>
      <c r="C1715" s="9" t="s">
        <v>337</v>
      </c>
      <c r="D1715" s="10">
        <v>40720</v>
      </c>
      <c r="E1715" s="4" t="s">
        <v>60</v>
      </c>
      <c r="F1715" s="5">
        <v>2011</v>
      </c>
      <c r="G1715" s="5">
        <v>10</v>
      </c>
      <c r="H1715" s="4">
        <v>40071</v>
      </c>
      <c r="I1715" s="4" t="s">
        <v>100</v>
      </c>
      <c r="J1715" s="5">
        <v>21</v>
      </c>
      <c r="K1715" s="9">
        <v>10</v>
      </c>
      <c r="L1715" s="9">
        <v>2051760</v>
      </c>
      <c r="M1715" s="9" t="s">
        <v>43</v>
      </c>
      <c r="N1715" s="9">
        <v>164141</v>
      </c>
      <c r="O1715" s="9" t="s">
        <v>26</v>
      </c>
      <c r="P1715" s="9" t="s">
        <v>30</v>
      </c>
    </row>
    <row r="1716" spans="1:16" x14ac:dyDescent="0.25">
      <c r="A1716" s="9">
        <v>28897</v>
      </c>
      <c r="B1716" s="9" t="s">
        <v>17</v>
      </c>
      <c r="C1716" s="9" t="s">
        <v>338</v>
      </c>
      <c r="D1716" s="10">
        <v>40049</v>
      </c>
      <c r="E1716" s="4" t="s">
        <v>24</v>
      </c>
      <c r="F1716" s="5">
        <v>2009</v>
      </c>
      <c r="G1716" s="5">
        <v>1</v>
      </c>
      <c r="H1716" s="4">
        <v>40049</v>
      </c>
      <c r="I1716" s="4" t="s">
        <v>24</v>
      </c>
      <c r="J1716" s="5">
        <v>0</v>
      </c>
      <c r="K1716" s="9">
        <v>35</v>
      </c>
      <c r="L1716" s="9">
        <v>292300</v>
      </c>
      <c r="M1716" s="9" t="s">
        <v>29</v>
      </c>
      <c r="N1716" s="9">
        <v>5846</v>
      </c>
      <c r="O1716" s="9" t="s">
        <v>21</v>
      </c>
      <c r="P1716" s="9" t="s">
        <v>34</v>
      </c>
    </row>
    <row r="1717" spans="1:16" x14ac:dyDescent="0.25">
      <c r="A1717" s="9">
        <v>59845</v>
      </c>
      <c r="B1717" s="9" t="s">
        <v>17</v>
      </c>
      <c r="C1717" s="9" t="s">
        <v>338</v>
      </c>
      <c r="D1717" s="10">
        <v>40169</v>
      </c>
      <c r="E1717" s="4" t="s">
        <v>28</v>
      </c>
      <c r="F1717" s="5">
        <v>2009</v>
      </c>
      <c r="G1717" s="5">
        <v>25</v>
      </c>
      <c r="H1717" s="4">
        <v>40049</v>
      </c>
      <c r="I1717" s="4" t="s">
        <v>24</v>
      </c>
      <c r="J1717" s="5">
        <v>3</v>
      </c>
      <c r="K1717" s="9">
        <v>42</v>
      </c>
      <c r="L1717" s="9">
        <v>400200</v>
      </c>
      <c r="M1717" s="9" t="s">
        <v>36</v>
      </c>
      <c r="N1717" s="9">
        <v>16008</v>
      </c>
      <c r="O1717" s="9" t="s">
        <v>21</v>
      </c>
      <c r="P1717" s="9" t="s">
        <v>56</v>
      </c>
    </row>
    <row r="1718" spans="1:16" x14ac:dyDescent="0.25">
      <c r="A1718" s="9">
        <v>24135</v>
      </c>
      <c r="B1718" s="9" t="s">
        <v>17</v>
      </c>
      <c r="C1718" s="9" t="s">
        <v>338</v>
      </c>
      <c r="D1718" s="10">
        <v>40200</v>
      </c>
      <c r="E1718" s="4" t="s">
        <v>64</v>
      </c>
      <c r="F1718" s="5">
        <v>2010</v>
      </c>
      <c r="G1718" s="5">
        <v>23</v>
      </c>
      <c r="H1718" s="4">
        <v>40049</v>
      </c>
      <c r="I1718" s="4" t="s">
        <v>24</v>
      </c>
      <c r="J1718" s="5">
        <v>4</v>
      </c>
      <c r="K1718" s="9">
        <v>12</v>
      </c>
      <c r="L1718" s="9">
        <v>690380</v>
      </c>
      <c r="M1718" s="9" t="s">
        <v>69</v>
      </c>
      <c r="N1718" s="9">
        <v>69038</v>
      </c>
      <c r="O1718" s="9" t="s">
        <v>21</v>
      </c>
      <c r="P1718" s="9" t="s">
        <v>49</v>
      </c>
    </row>
    <row r="1719" spans="1:16" x14ac:dyDescent="0.25">
      <c r="A1719" s="9">
        <v>39749</v>
      </c>
      <c r="B1719" s="9" t="s">
        <v>17</v>
      </c>
      <c r="C1719" s="9" t="s">
        <v>338</v>
      </c>
      <c r="D1719" s="10">
        <v>40356</v>
      </c>
      <c r="E1719" s="4" t="s">
        <v>79</v>
      </c>
      <c r="F1719" s="5">
        <v>2010</v>
      </c>
      <c r="G1719" s="5">
        <v>23</v>
      </c>
      <c r="H1719" s="4">
        <v>40049</v>
      </c>
      <c r="I1719" s="4" t="s">
        <v>24</v>
      </c>
      <c r="J1719" s="5">
        <v>10</v>
      </c>
      <c r="K1719" s="9">
        <v>14</v>
      </c>
      <c r="L1719" s="9">
        <v>250620</v>
      </c>
      <c r="M1719" s="9">
        <v>0</v>
      </c>
      <c r="N1719" s="9">
        <v>0</v>
      </c>
      <c r="O1719" s="9" t="s">
        <v>26</v>
      </c>
      <c r="P1719" s="9" t="s">
        <v>27</v>
      </c>
    </row>
    <row r="1720" spans="1:16" x14ac:dyDescent="0.25">
      <c r="A1720" s="9">
        <v>1701</v>
      </c>
      <c r="B1720" s="9" t="s">
        <v>17</v>
      </c>
      <c r="C1720" s="9" t="s">
        <v>338</v>
      </c>
      <c r="D1720" s="10">
        <v>41047</v>
      </c>
      <c r="E1720" s="4" t="s">
        <v>83</v>
      </c>
      <c r="F1720" s="5">
        <v>2012</v>
      </c>
      <c r="G1720" s="5">
        <v>28</v>
      </c>
      <c r="H1720" s="4">
        <v>40049</v>
      </c>
      <c r="I1720" s="4" t="s">
        <v>24</v>
      </c>
      <c r="J1720" s="5">
        <v>32</v>
      </c>
      <c r="K1720" s="9">
        <v>49</v>
      </c>
      <c r="L1720" s="9">
        <v>4095160</v>
      </c>
      <c r="M1720" s="9" t="s">
        <v>20</v>
      </c>
      <c r="N1720" s="9">
        <v>40952</v>
      </c>
      <c r="O1720" s="9" t="s">
        <v>66</v>
      </c>
      <c r="P1720" s="9" t="s">
        <v>68</v>
      </c>
    </row>
    <row r="1721" spans="1:16" x14ac:dyDescent="0.25">
      <c r="A1721" s="9">
        <v>16804</v>
      </c>
      <c r="B1721" s="9" t="s">
        <v>17</v>
      </c>
      <c r="C1721" s="9" t="s">
        <v>338</v>
      </c>
      <c r="D1721" s="10">
        <v>41185</v>
      </c>
      <c r="E1721" s="4" t="s">
        <v>98</v>
      </c>
      <c r="F1721" s="5">
        <v>2012</v>
      </c>
      <c r="G1721" s="5">
        <v>19</v>
      </c>
      <c r="H1721" s="4">
        <v>40049</v>
      </c>
      <c r="I1721" s="4" t="s">
        <v>24</v>
      </c>
      <c r="J1721" s="5">
        <v>37</v>
      </c>
      <c r="K1721" s="9">
        <v>46</v>
      </c>
      <c r="L1721" s="9">
        <v>4860680</v>
      </c>
      <c r="M1721" s="9" t="s">
        <v>43</v>
      </c>
      <c r="N1721" s="9">
        <v>388854</v>
      </c>
      <c r="O1721" s="9" t="s">
        <v>21</v>
      </c>
      <c r="P1721" s="9" t="s">
        <v>40</v>
      </c>
    </row>
    <row r="1722" spans="1:16" x14ac:dyDescent="0.25">
      <c r="A1722" s="9">
        <v>17735</v>
      </c>
      <c r="B1722" s="9" t="s">
        <v>17</v>
      </c>
      <c r="C1722" s="9" t="s">
        <v>338</v>
      </c>
      <c r="D1722" s="10">
        <v>41250</v>
      </c>
      <c r="E1722" s="4" t="s">
        <v>86</v>
      </c>
      <c r="F1722" s="5">
        <v>2012</v>
      </c>
      <c r="G1722" s="5">
        <v>4</v>
      </c>
      <c r="H1722" s="4">
        <v>40049</v>
      </c>
      <c r="I1722" s="4" t="s">
        <v>24</v>
      </c>
      <c r="J1722" s="5">
        <v>39</v>
      </c>
      <c r="K1722" s="9">
        <v>45</v>
      </c>
      <c r="L1722" s="9">
        <v>623300</v>
      </c>
      <c r="M1722" s="9" t="s">
        <v>51</v>
      </c>
      <c r="N1722" s="9">
        <v>18699</v>
      </c>
      <c r="O1722" s="9" t="s">
        <v>21</v>
      </c>
      <c r="P1722" s="9" t="s">
        <v>49</v>
      </c>
    </row>
    <row r="1723" spans="1:16" x14ac:dyDescent="0.25">
      <c r="A1723" s="9">
        <v>32037</v>
      </c>
      <c r="B1723" s="9" t="s">
        <v>17</v>
      </c>
      <c r="C1723" s="9" t="s">
        <v>339</v>
      </c>
      <c r="D1723" s="10">
        <v>39860</v>
      </c>
      <c r="E1723" s="4" t="s">
        <v>63</v>
      </c>
      <c r="F1723" s="5">
        <v>2009</v>
      </c>
      <c r="G1723" s="5">
        <v>1</v>
      </c>
      <c r="H1723" s="4">
        <v>39860</v>
      </c>
      <c r="I1723" s="4" t="s">
        <v>63</v>
      </c>
      <c r="J1723" s="5">
        <v>0</v>
      </c>
      <c r="K1723" s="9">
        <v>37</v>
      </c>
      <c r="L1723" s="9">
        <v>623320</v>
      </c>
      <c r="M1723" s="9" t="s">
        <v>36</v>
      </c>
      <c r="N1723" s="9">
        <v>24933</v>
      </c>
      <c r="O1723" s="9" t="s">
        <v>21</v>
      </c>
      <c r="P1723" s="9" t="s">
        <v>49</v>
      </c>
    </row>
    <row r="1724" spans="1:16" x14ac:dyDescent="0.25">
      <c r="A1724" s="9">
        <v>49125</v>
      </c>
      <c r="B1724" s="9" t="s">
        <v>17</v>
      </c>
      <c r="C1724" s="9" t="s">
        <v>339</v>
      </c>
      <c r="D1724" s="10">
        <v>39901</v>
      </c>
      <c r="E1724" s="4" t="s">
        <v>74</v>
      </c>
      <c r="F1724" s="5">
        <v>2009</v>
      </c>
      <c r="G1724" s="5">
        <v>17</v>
      </c>
      <c r="H1724" s="4">
        <v>39860</v>
      </c>
      <c r="I1724" s="4" t="s">
        <v>63</v>
      </c>
      <c r="J1724" s="5">
        <v>1</v>
      </c>
      <c r="K1724" s="9">
        <v>29</v>
      </c>
      <c r="L1724" s="9">
        <v>354820</v>
      </c>
      <c r="M1724" s="9" t="s">
        <v>39</v>
      </c>
      <c r="N1724" s="9">
        <v>17741</v>
      </c>
      <c r="O1724" s="9" t="s">
        <v>21</v>
      </c>
      <c r="P1724" s="9" t="s">
        <v>40</v>
      </c>
    </row>
    <row r="1725" spans="1:16" x14ac:dyDescent="0.25">
      <c r="A1725" s="9">
        <v>13735</v>
      </c>
      <c r="B1725" s="9" t="s">
        <v>17</v>
      </c>
      <c r="C1725" s="9" t="s">
        <v>339</v>
      </c>
      <c r="D1725" s="10">
        <v>39954</v>
      </c>
      <c r="E1725" s="4" t="s">
        <v>48</v>
      </c>
      <c r="F1725" s="5">
        <v>2009</v>
      </c>
      <c r="G1725" s="5">
        <v>30</v>
      </c>
      <c r="H1725" s="4">
        <v>39860</v>
      </c>
      <c r="I1725" s="4" t="s">
        <v>63</v>
      </c>
      <c r="J1725" s="5">
        <v>3</v>
      </c>
      <c r="K1725" s="9">
        <v>36</v>
      </c>
      <c r="L1725" s="9">
        <v>563420</v>
      </c>
      <c r="M1725" s="9" t="s">
        <v>29</v>
      </c>
      <c r="N1725" s="9">
        <v>11268</v>
      </c>
      <c r="O1725" s="9" t="s">
        <v>21</v>
      </c>
      <c r="P1725" s="9" t="s">
        <v>32</v>
      </c>
    </row>
    <row r="1726" spans="1:16" x14ac:dyDescent="0.25">
      <c r="A1726" s="9">
        <v>39430</v>
      </c>
      <c r="B1726" s="9" t="s">
        <v>17</v>
      </c>
      <c r="C1726" s="9" t="s">
        <v>339</v>
      </c>
      <c r="D1726" s="10">
        <v>39977</v>
      </c>
      <c r="E1726" s="4" t="s">
        <v>76</v>
      </c>
      <c r="F1726" s="5">
        <v>2009</v>
      </c>
      <c r="G1726" s="5">
        <v>22</v>
      </c>
      <c r="H1726" s="4">
        <v>39860</v>
      </c>
      <c r="I1726" s="4" t="s">
        <v>63</v>
      </c>
      <c r="J1726" s="5">
        <v>3</v>
      </c>
      <c r="K1726" s="9">
        <v>29</v>
      </c>
      <c r="L1726" s="9">
        <v>1755940</v>
      </c>
      <c r="M1726" s="9" t="s">
        <v>51</v>
      </c>
      <c r="N1726" s="9">
        <v>52678</v>
      </c>
      <c r="O1726" s="9" t="s">
        <v>66</v>
      </c>
      <c r="P1726" s="9" t="s">
        <v>68</v>
      </c>
    </row>
    <row r="1727" spans="1:16" x14ac:dyDescent="0.25">
      <c r="A1727" s="9">
        <v>57794</v>
      </c>
      <c r="B1727" s="9" t="s">
        <v>17</v>
      </c>
      <c r="C1727" s="9" t="s">
        <v>339</v>
      </c>
      <c r="D1727" s="10">
        <v>40020</v>
      </c>
      <c r="E1727" s="4" t="s">
        <v>77</v>
      </c>
      <c r="F1727" s="5">
        <v>2009</v>
      </c>
      <c r="G1727" s="5">
        <v>14</v>
      </c>
      <c r="H1727" s="4">
        <v>39860</v>
      </c>
      <c r="I1727" s="4" t="s">
        <v>63</v>
      </c>
      <c r="J1727" s="5">
        <v>5</v>
      </c>
      <c r="K1727" s="9">
        <v>16</v>
      </c>
      <c r="L1727" s="9">
        <v>177680</v>
      </c>
      <c r="M1727" s="9" t="s">
        <v>29</v>
      </c>
      <c r="N1727" s="9">
        <v>3554</v>
      </c>
      <c r="O1727" s="9" t="s">
        <v>21</v>
      </c>
      <c r="P1727" s="9" t="s">
        <v>40</v>
      </c>
    </row>
    <row r="1728" spans="1:16" x14ac:dyDescent="0.25">
      <c r="A1728" s="9">
        <v>41604</v>
      </c>
      <c r="B1728" s="9" t="s">
        <v>17</v>
      </c>
      <c r="C1728" s="9" t="s">
        <v>339</v>
      </c>
      <c r="D1728" s="10">
        <v>40088</v>
      </c>
      <c r="E1728" s="4" t="s">
        <v>95</v>
      </c>
      <c r="F1728" s="5">
        <v>2009</v>
      </c>
      <c r="G1728" s="5">
        <v>27</v>
      </c>
      <c r="H1728" s="4">
        <v>39860</v>
      </c>
      <c r="I1728" s="4" t="s">
        <v>63</v>
      </c>
      <c r="J1728" s="5">
        <v>7</v>
      </c>
      <c r="K1728" s="9">
        <v>22</v>
      </c>
      <c r="L1728" s="9">
        <v>276480</v>
      </c>
      <c r="M1728" s="9" t="s">
        <v>25</v>
      </c>
      <c r="N1728" s="9">
        <v>16589</v>
      </c>
      <c r="O1728" s="9" t="s">
        <v>21</v>
      </c>
      <c r="P1728" s="9" t="s">
        <v>49</v>
      </c>
    </row>
    <row r="1729" spans="1:16" x14ac:dyDescent="0.25">
      <c r="A1729" s="9">
        <v>14023</v>
      </c>
      <c r="B1729" s="9" t="s">
        <v>17</v>
      </c>
      <c r="C1729" s="9" t="s">
        <v>339</v>
      </c>
      <c r="D1729" s="10">
        <v>40229</v>
      </c>
      <c r="E1729" s="4" t="s">
        <v>57</v>
      </c>
      <c r="F1729" s="5">
        <v>2010</v>
      </c>
      <c r="G1729" s="5">
        <v>3</v>
      </c>
      <c r="H1729" s="4">
        <v>39860</v>
      </c>
      <c r="I1729" s="4" t="s">
        <v>63</v>
      </c>
      <c r="J1729" s="5">
        <v>12</v>
      </c>
      <c r="K1729" s="9">
        <v>36</v>
      </c>
      <c r="L1729" s="9">
        <v>1422200</v>
      </c>
      <c r="M1729" s="9" t="s">
        <v>43</v>
      </c>
      <c r="N1729" s="9">
        <v>113776</v>
      </c>
      <c r="O1729" s="9" t="s">
        <v>21</v>
      </c>
      <c r="P1729" s="9" t="s">
        <v>49</v>
      </c>
    </row>
    <row r="1730" spans="1:16" x14ac:dyDescent="0.25">
      <c r="A1730" s="9">
        <v>44615</v>
      </c>
      <c r="B1730" s="9" t="s">
        <v>17</v>
      </c>
      <c r="C1730" s="9" t="s">
        <v>339</v>
      </c>
      <c r="D1730" s="10">
        <v>40426</v>
      </c>
      <c r="E1730" s="4" t="s">
        <v>115</v>
      </c>
      <c r="F1730" s="5">
        <v>2010</v>
      </c>
      <c r="G1730" s="5">
        <v>21</v>
      </c>
      <c r="H1730" s="4">
        <v>39860</v>
      </c>
      <c r="I1730" s="4" t="s">
        <v>63</v>
      </c>
      <c r="J1730" s="5">
        <v>18</v>
      </c>
      <c r="K1730" s="9">
        <v>19</v>
      </c>
      <c r="L1730" s="9">
        <v>72740</v>
      </c>
      <c r="M1730" s="9" t="s">
        <v>45</v>
      </c>
      <c r="N1730" s="9">
        <v>5092</v>
      </c>
      <c r="O1730" s="9" t="s">
        <v>21</v>
      </c>
      <c r="P1730" s="9" t="s">
        <v>49</v>
      </c>
    </row>
    <row r="1731" spans="1:16" x14ac:dyDescent="0.25">
      <c r="A1731" s="9">
        <v>10247</v>
      </c>
      <c r="B1731" s="9" t="s">
        <v>17</v>
      </c>
      <c r="C1731" s="9" t="s">
        <v>339</v>
      </c>
      <c r="D1731" s="10">
        <v>40452</v>
      </c>
      <c r="E1731" s="4" t="s">
        <v>96</v>
      </c>
      <c r="F1731" s="5">
        <v>2010</v>
      </c>
      <c r="G1731" s="5">
        <v>6</v>
      </c>
      <c r="H1731" s="4">
        <v>39860</v>
      </c>
      <c r="I1731" s="4" t="s">
        <v>63</v>
      </c>
      <c r="J1731" s="5">
        <v>19</v>
      </c>
      <c r="K1731" s="9">
        <v>21</v>
      </c>
      <c r="L1731" s="9">
        <v>223320</v>
      </c>
      <c r="M1731" s="9" t="s">
        <v>25</v>
      </c>
      <c r="N1731" s="9">
        <v>13399</v>
      </c>
      <c r="O1731" s="9" t="s">
        <v>21</v>
      </c>
      <c r="P1731" s="9" t="s">
        <v>40</v>
      </c>
    </row>
    <row r="1732" spans="1:16" x14ac:dyDescent="0.25">
      <c r="A1732" s="9">
        <v>3266</v>
      </c>
      <c r="B1732" s="9" t="s">
        <v>17</v>
      </c>
      <c r="C1732" s="9" t="s">
        <v>339</v>
      </c>
      <c r="D1732" s="10">
        <v>40618</v>
      </c>
      <c r="E1732" s="4" t="s">
        <v>121</v>
      </c>
      <c r="F1732" s="5">
        <v>2011</v>
      </c>
      <c r="G1732" s="5">
        <v>2</v>
      </c>
      <c r="H1732" s="4">
        <v>39860</v>
      </c>
      <c r="I1732" s="4" t="s">
        <v>63</v>
      </c>
      <c r="J1732" s="5">
        <v>25</v>
      </c>
      <c r="K1732" s="9">
        <v>4</v>
      </c>
      <c r="L1732" s="9">
        <v>34240</v>
      </c>
      <c r="M1732" s="9" t="s">
        <v>51</v>
      </c>
      <c r="N1732" s="9">
        <v>1027</v>
      </c>
      <c r="O1732" s="9" t="s">
        <v>21</v>
      </c>
      <c r="P1732" s="9" t="s">
        <v>49</v>
      </c>
    </row>
    <row r="1733" spans="1:16" x14ac:dyDescent="0.25">
      <c r="A1733" s="9">
        <v>59108</v>
      </c>
      <c r="B1733" s="9" t="s">
        <v>17</v>
      </c>
      <c r="C1733" s="9" t="s">
        <v>339</v>
      </c>
      <c r="D1733" s="10">
        <v>40734</v>
      </c>
      <c r="E1733" s="4" t="s">
        <v>101</v>
      </c>
      <c r="F1733" s="5">
        <v>2011</v>
      </c>
      <c r="G1733" s="5">
        <v>17</v>
      </c>
      <c r="H1733" s="4">
        <v>39860</v>
      </c>
      <c r="I1733" s="4" t="s">
        <v>63</v>
      </c>
      <c r="J1733" s="5">
        <v>28</v>
      </c>
      <c r="K1733" s="9">
        <v>21</v>
      </c>
      <c r="L1733" s="9">
        <v>137060</v>
      </c>
      <c r="M1733" s="9" t="s">
        <v>50</v>
      </c>
      <c r="N1733" s="9">
        <v>12335</v>
      </c>
      <c r="O1733" s="9" t="s">
        <v>21</v>
      </c>
      <c r="P1733" s="9" t="s">
        <v>52</v>
      </c>
    </row>
    <row r="1734" spans="1:16" x14ac:dyDescent="0.25">
      <c r="A1734" s="9">
        <v>12897</v>
      </c>
      <c r="B1734" s="9" t="s">
        <v>17</v>
      </c>
      <c r="C1734" s="9" t="s">
        <v>339</v>
      </c>
      <c r="D1734" s="10">
        <v>40742</v>
      </c>
      <c r="E1734" s="4" t="s">
        <v>101</v>
      </c>
      <c r="F1734" s="5">
        <v>2011</v>
      </c>
      <c r="G1734" s="5">
        <v>11</v>
      </c>
      <c r="H1734" s="4">
        <v>39860</v>
      </c>
      <c r="I1734" s="4" t="s">
        <v>63</v>
      </c>
      <c r="J1734" s="5">
        <v>29</v>
      </c>
      <c r="K1734" s="9">
        <v>39</v>
      </c>
      <c r="L1734" s="9">
        <v>282980</v>
      </c>
      <c r="M1734" s="9" t="s">
        <v>51</v>
      </c>
      <c r="N1734" s="9">
        <v>8489</v>
      </c>
      <c r="O1734" s="9" t="s">
        <v>21</v>
      </c>
      <c r="P1734" s="9" t="s">
        <v>22</v>
      </c>
    </row>
    <row r="1735" spans="1:16" x14ac:dyDescent="0.25">
      <c r="A1735" s="9">
        <v>26406</v>
      </c>
      <c r="B1735" s="9" t="s">
        <v>17</v>
      </c>
      <c r="C1735" s="9" t="s">
        <v>339</v>
      </c>
      <c r="D1735" s="10">
        <v>40881</v>
      </c>
      <c r="E1735" s="4" t="s">
        <v>42</v>
      </c>
      <c r="F1735" s="5">
        <v>2011</v>
      </c>
      <c r="G1735" s="5">
        <v>19</v>
      </c>
      <c r="H1735" s="4">
        <v>39860</v>
      </c>
      <c r="I1735" s="4" t="s">
        <v>63</v>
      </c>
      <c r="J1735" s="5">
        <v>33</v>
      </c>
      <c r="K1735" s="9">
        <v>40</v>
      </c>
      <c r="L1735" s="9">
        <v>334920</v>
      </c>
      <c r="M1735" s="9" t="s">
        <v>50</v>
      </c>
      <c r="N1735" s="9">
        <v>30143</v>
      </c>
      <c r="O1735" s="9" t="s">
        <v>21</v>
      </c>
      <c r="P1735" s="9" t="s">
        <v>49</v>
      </c>
    </row>
    <row r="1736" spans="1:16" x14ac:dyDescent="0.25">
      <c r="A1736" s="9">
        <v>29287</v>
      </c>
      <c r="B1736" s="9" t="s">
        <v>17</v>
      </c>
      <c r="C1736" s="9" t="s">
        <v>340</v>
      </c>
      <c r="D1736" s="10">
        <v>39851</v>
      </c>
      <c r="E1736" s="4" t="s">
        <v>63</v>
      </c>
      <c r="F1736" s="5">
        <v>2009</v>
      </c>
      <c r="G1736" s="5">
        <v>1</v>
      </c>
      <c r="H1736" s="4">
        <v>39851</v>
      </c>
      <c r="I1736" s="4" t="s">
        <v>63</v>
      </c>
      <c r="J1736" s="5">
        <v>0</v>
      </c>
      <c r="K1736" s="9">
        <v>50</v>
      </c>
      <c r="L1736" s="9">
        <v>562780</v>
      </c>
      <c r="M1736" s="9" t="s">
        <v>69</v>
      </c>
      <c r="N1736" s="9">
        <v>56278</v>
      </c>
      <c r="O1736" s="9" t="s">
        <v>21</v>
      </c>
      <c r="P1736" s="9" t="s">
        <v>49</v>
      </c>
    </row>
    <row r="1737" spans="1:16" x14ac:dyDescent="0.25">
      <c r="A1737" s="9">
        <v>2976</v>
      </c>
      <c r="B1737" s="9" t="s">
        <v>17</v>
      </c>
      <c r="C1737" s="9" t="s">
        <v>340</v>
      </c>
      <c r="D1737" s="10">
        <v>40433</v>
      </c>
      <c r="E1737" s="4" t="s">
        <v>115</v>
      </c>
      <c r="F1737" s="5">
        <v>2010</v>
      </c>
      <c r="G1737" s="5">
        <v>8</v>
      </c>
      <c r="H1737" s="4">
        <v>39851</v>
      </c>
      <c r="I1737" s="4" t="s">
        <v>63</v>
      </c>
      <c r="J1737" s="5">
        <v>19</v>
      </c>
      <c r="K1737" s="9">
        <v>30</v>
      </c>
      <c r="L1737" s="9">
        <v>28447640</v>
      </c>
      <c r="M1737" s="9" t="s">
        <v>50</v>
      </c>
      <c r="N1737" s="9">
        <v>2560288</v>
      </c>
      <c r="O1737" s="9" t="s">
        <v>26</v>
      </c>
      <c r="P1737" s="9" t="s">
        <v>30</v>
      </c>
    </row>
    <row r="1738" spans="1:16" x14ac:dyDescent="0.25">
      <c r="A1738" s="9">
        <v>11911</v>
      </c>
      <c r="B1738" s="9" t="s">
        <v>41</v>
      </c>
      <c r="C1738" s="9" t="s">
        <v>340</v>
      </c>
      <c r="D1738" s="10">
        <v>40462</v>
      </c>
      <c r="E1738" s="4" t="s">
        <v>96</v>
      </c>
      <c r="F1738" s="5">
        <v>2010</v>
      </c>
      <c r="G1738" s="5">
        <v>13</v>
      </c>
      <c r="H1738" s="4">
        <v>39851</v>
      </c>
      <c r="I1738" s="4" t="s">
        <v>63</v>
      </c>
      <c r="J1738" s="5">
        <v>20</v>
      </c>
      <c r="K1738" s="9">
        <v>25</v>
      </c>
      <c r="L1738" s="9">
        <v>795680</v>
      </c>
      <c r="M1738" s="9">
        <v>0</v>
      </c>
      <c r="N1738" s="9">
        <v>0</v>
      </c>
      <c r="O1738" s="9" t="s">
        <v>21</v>
      </c>
      <c r="P1738" s="9" t="s">
        <v>49</v>
      </c>
    </row>
    <row r="1739" spans="1:16" x14ac:dyDescent="0.25">
      <c r="A1739" s="9">
        <v>38884</v>
      </c>
      <c r="B1739" s="9" t="s">
        <v>17</v>
      </c>
      <c r="C1739" s="9" t="s">
        <v>340</v>
      </c>
      <c r="D1739" s="10">
        <v>41138</v>
      </c>
      <c r="E1739" s="4" t="s">
        <v>97</v>
      </c>
      <c r="F1739" s="5">
        <v>2012</v>
      </c>
      <c r="G1739" s="5">
        <v>12</v>
      </c>
      <c r="H1739" s="4">
        <v>39851</v>
      </c>
      <c r="I1739" s="4" t="s">
        <v>63</v>
      </c>
      <c r="J1739" s="5">
        <v>42</v>
      </c>
      <c r="K1739" s="9">
        <v>47</v>
      </c>
      <c r="L1739" s="9">
        <v>512000</v>
      </c>
      <c r="M1739" s="9" t="s">
        <v>51</v>
      </c>
      <c r="N1739" s="9">
        <v>15360</v>
      </c>
      <c r="O1739" s="9" t="s">
        <v>21</v>
      </c>
      <c r="P1739" s="9" t="s">
        <v>40</v>
      </c>
    </row>
    <row r="1740" spans="1:16" x14ac:dyDescent="0.25">
      <c r="A1740" s="9">
        <v>59585</v>
      </c>
      <c r="B1740" s="9" t="s">
        <v>41</v>
      </c>
      <c r="C1740" s="9" t="s">
        <v>340</v>
      </c>
      <c r="D1740" s="10">
        <v>41174</v>
      </c>
      <c r="E1740" s="4" t="s">
        <v>113</v>
      </c>
      <c r="F1740" s="5">
        <v>2012</v>
      </c>
      <c r="G1740" s="5">
        <v>18</v>
      </c>
      <c r="H1740" s="4">
        <v>39851</v>
      </c>
      <c r="I1740" s="4" t="s">
        <v>63</v>
      </c>
      <c r="J1740" s="5">
        <v>43</v>
      </c>
      <c r="K1740" s="9">
        <v>45</v>
      </c>
      <c r="L1740" s="9">
        <v>1424080</v>
      </c>
      <c r="M1740" s="9" t="s">
        <v>45</v>
      </c>
      <c r="N1740" s="9">
        <v>99686</v>
      </c>
      <c r="O1740" s="9" t="s">
        <v>66</v>
      </c>
      <c r="P1740" s="9" t="s">
        <v>75</v>
      </c>
    </row>
    <row r="1741" spans="1:16" x14ac:dyDescent="0.25">
      <c r="A1741" s="9">
        <v>53312</v>
      </c>
      <c r="B1741" s="9" t="s">
        <v>17</v>
      </c>
      <c r="C1741" s="9" t="s">
        <v>341</v>
      </c>
      <c r="D1741" s="10">
        <v>39910</v>
      </c>
      <c r="E1741" s="4" t="s">
        <v>108</v>
      </c>
      <c r="F1741" s="5">
        <v>2009</v>
      </c>
      <c r="G1741" s="5">
        <v>1</v>
      </c>
      <c r="H1741" s="4">
        <v>39910</v>
      </c>
      <c r="I1741" s="4" t="s">
        <v>108</v>
      </c>
      <c r="J1741" s="5">
        <v>0</v>
      </c>
      <c r="K1741" s="9">
        <v>23</v>
      </c>
      <c r="L1741" s="9">
        <v>16826460</v>
      </c>
      <c r="M1741" s="9" t="s">
        <v>39</v>
      </c>
      <c r="N1741" s="9">
        <v>841323</v>
      </c>
      <c r="O1741" s="9" t="s">
        <v>21</v>
      </c>
      <c r="P1741" s="9" t="s">
        <v>34</v>
      </c>
    </row>
    <row r="1742" spans="1:16" x14ac:dyDescent="0.25">
      <c r="A1742" s="9">
        <v>46528</v>
      </c>
      <c r="B1742" s="9" t="s">
        <v>17</v>
      </c>
      <c r="C1742" s="9" t="s">
        <v>341</v>
      </c>
      <c r="D1742" s="10">
        <v>39976</v>
      </c>
      <c r="E1742" s="4" t="s">
        <v>76</v>
      </c>
      <c r="F1742" s="5">
        <v>2009</v>
      </c>
      <c r="G1742" s="5">
        <v>8</v>
      </c>
      <c r="H1742" s="4">
        <v>39910</v>
      </c>
      <c r="I1742" s="4" t="s">
        <v>108</v>
      </c>
      <c r="J1742" s="5">
        <v>2</v>
      </c>
      <c r="K1742" s="9">
        <v>43</v>
      </c>
      <c r="L1742" s="9">
        <v>5960300</v>
      </c>
      <c r="M1742" s="9" t="s">
        <v>39</v>
      </c>
      <c r="N1742" s="9">
        <v>298015</v>
      </c>
      <c r="O1742" s="9" t="s">
        <v>26</v>
      </c>
      <c r="P1742" s="9" t="s">
        <v>27</v>
      </c>
    </row>
    <row r="1743" spans="1:16" x14ac:dyDescent="0.25">
      <c r="A1743" s="9">
        <v>26279</v>
      </c>
      <c r="B1743" s="9" t="s">
        <v>17</v>
      </c>
      <c r="C1743" s="9" t="s">
        <v>341</v>
      </c>
      <c r="D1743" s="10">
        <v>40024</v>
      </c>
      <c r="E1743" s="4" t="s">
        <v>77</v>
      </c>
      <c r="F1743" s="5">
        <v>2009</v>
      </c>
      <c r="G1743" s="5">
        <v>13</v>
      </c>
      <c r="H1743" s="4">
        <v>39910</v>
      </c>
      <c r="I1743" s="4" t="s">
        <v>108</v>
      </c>
      <c r="J1743" s="5">
        <v>3</v>
      </c>
      <c r="K1743" s="9">
        <v>7</v>
      </c>
      <c r="L1743" s="9">
        <v>423487</v>
      </c>
      <c r="M1743" s="9" t="s">
        <v>36</v>
      </c>
      <c r="N1743" s="9">
        <v>16939</v>
      </c>
      <c r="O1743" s="9" t="s">
        <v>66</v>
      </c>
      <c r="P1743" s="9" t="s">
        <v>67</v>
      </c>
    </row>
    <row r="1744" spans="1:16" x14ac:dyDescent="0.25">
      <c r="A1744" s="9">
        <v>9893</v>
      </c>
      <c r="B1744" s="9" t="s">
        <v>17</v>
      </c>
      <c r="C1744" s="9" t="s">
        <v>341</v>
      </c>
      <c r="D1744" s="10">
        <v>40041</v>
      </c>
      <c r="E1744" s="4" t="s">
        <v>24</v>
      </c>
      <c r="F1744" s="5">
        <v>2009</v>
      </c>
      <c r="G1744" s="5">
        <v>31</v>
      </c>
      <c r="H1744" s="4">
        <v>39910</v>
      </c>
      <c r="I1744" s="4" t="s">
        <v>108</v>
      </c>
      <c r="J1744" s="5">
        <v>4</v>
      </c>
      <c r="K1744" s="9">
        <v>1</v>
      </c>
      <c r="L1744" s="9">
        <v>384980</v>
      </c>
      <c r="M1744" s="9" t="s">
        <v>29</v>
      </c>
      <c r="N1744" s="9">
        <v>7700</v>
      </c>
      <c r="O1744" s="9" t="s">
        <v>26</v>
      </c>
      <c r="P1744" s="9" t="s">
        <v>30</v>
      </c>
    </row>
    <row r="1745" spans="1:16" x14ac:dyDescent="0.25">
      <c r="A1745" s="9">
        <v>55270</v>
      </c>
      <c r="B1745" s="9" t="s">
        <v>17</v>
      </c>
      <c r="C1745" s="9" t="s">
        <v>341</v>
      </c>
      <c r="D1745" s="10">
        <v>40200</v>
      </c>
      <c r="E1745" s="4" t="s">
        <v>64</v>
      </c>
      <c r="F1745" s="5">
        <v>2010</v>
      </c>
      <c r="G1745" s="5">
        <v>17</v>
      </c>
      <c r="H1745" s="4">
        <v>39910</v>
      </c>
      <c r="I1745" s="4" t="s">
        <v>108</v>
      </c>
      <c r="J1745" s="5">
        <v>9</v>
      </c>
      <c r="K1745" s="9">
        <v>1</v>
      </c>
      <c r="L1745" s="9">
        <v>70280</v>
      </c>
      <c r="M1745" s="9" t="s">
        <v>29</v>
      </c>
      <c r="N1745" s="9">
        <v>1406</v>
      </c>
      <c r="O1745" s="9" t="s">
        <v>21</v>
      </c>
      <c r="P1745" s="9" t="s">
        <v>49</v>
      </c>
    </row>
    <row r="1746" spans="1:16" x14ac:dyDescent="0.25">
      <c r="A1746" s="9">
        <v>5381</v>
      </c>
      <c r="B1746" s="9" t="s">
        <v>41</v>
      </c>
      <c r="C1746" s="9" t="s">
        <v>341</v>
      </c>
      <c r="D1746" s="10">
        <v>40206</v>
      </c>
      <c r="E1746" s="4" t="s">
        <v>64</v>
      </c>
      <c r="F1746" s="5">
        <v>2010</v>
      </c>
      <c r="G1746" s="5">
        <v>23</v>
      </c>
      <c r="H1746" s="4">
        <v>39910</v>
      </c>
      <c r="I1746" s="4" t="s">
        <v>108</v>
      </c>
      <c r="J1746" s="5">
        <v>9</v>
      </c>
      <c r="K1746" s="9">
        <v>47</v>
      </c>
      <c r="L1746" s="9">
        <v>9776280</v>
      </c>
      <c r="M1746" s="9" t="s">
        <v>45</v>
      </c>
      <c r="N1746" s="9">
        <v>684340</v>
      </c>
      <c r="O1746" s="9" t="s">
        <v>26</v>
      </c>
      <c r="P1746" s="9" t="s">
        <v>27</v>
      </c>
    </row>
    <row r="1747" spans="1:16" x14ac:dyDescent="0.25">
      <c r="A1747" s="9">
        <v>896</v>
      </c>
      <c r="B1747" s="9" t="s">
        <v>17</v>
      </c>
      <c r="C1747" s="9" t="s">
        <v>341</v>
      </c>
      <c r="D1747" s="10">
        <v>40393</v>
      </c>
      <c r="E1747" s="4" t="s">
        <v>91</v>
      </c>
      <c r="F1747" s="5">
        <v>2010</v>
      </c>
      <c r="G1747" s="5">
        <v>29</v>
      </c>
      <c r="H1747" s="4">
        <v>39910</v>
      </c>
      <c r="I1747" s="4" t="s">
        <v>108</v>
      </c>
      <c r="J1747" s="5">
        <v>15</v>
      </c>
      <c r="K1747" s="9">
        <v>50</v>
      </c>
      <c r="L1747" s="9">
        <v>2493040</v>
      </c>
      <c r="M1747" s="9" t="s">
        <v>20</v>
      </c>
      <c r="N1747" s="9">
        <v>24930</v>
      </c>
      <c r="O1747" s="9" t="s">
        <v>21</v>
      </c>
      <c r="P1747" s="9" t="s">
        <v>49</v>
      </c>
    </row>
    <row r="1748" spans="1:16" x14ac:dyDescent="0.25">
      <c r="A1748" s="9">
        <v>41187</v>
      </c>
      <c r="B1748" s="9" t="s">
        <v>17</v>
      </c>
      <c r="C1748" s="9" t="s">
        <v>341</v>
      </c>
      <c r="D1748" s="10">
        <v>40451</v>
      </c>
      <c r="E1748" s="4" t="s">
        <v>115</v>
      </c>
      <c r="F1748" s="5">
        <v>2010</v>
      </c>
      <c r="G1748" s="5">
        <v>4</v>
      </c>
      <c r="H1748" s="4">
        <v>39910</v>
      </c>
      <c r="I1748" s="4" t="s">
        <v>108</v>
      </c>
      <c r="J1748" s="5">
        <v>17</v>
      </c>
      <c r="K1748" s="9">
        <v>9</v>
      </c>
      <c r="L1748" s="9">
        <v>105860</v>
      </c>
      <c r="M1748" s="9">
        <v>0</v>
      </c>
      <c r="N1748" s="9">
        <v>0</v>
      </c>
      <c r="O1748" s="9" t="s">
        <v>21</v>
      </c>
      <c r="P1748" s="9" t="s">
        <v>52</v>
      </c>
    </row>
    <row r="1749" spans="1:16" x14ac:dyDescent="0.25">
      <c r="A1749" s="9">
        <v>49924</v>
      </c>
      <c r="B1749" s="9" t="s">
        <v>41</v>
      </c>
      <c r="C1749" s="9" t="s">
        <v>341</v>
      </c>
      <c r="D1749" s="10">
        <v>40688</v>
      </c>
      <c r="E1749" s="4" t="s">
        <v>19</v>
      </c>
      <c r="F1749" s="5">
        <v>2011</v>
      </c>
      <c r="G1749" s="5">
        <v>31</v>
      </c>
      <c r="H1749" s="4">
        <v>39910</v>
      </c>
      <c r="I1749" s="4" t="s">
        <v>108</v>
      </c>
      <c r="J1749" s="5">
        <v>25</v>
      </c>
      <c r="K1749" s="9">
        <v>48</v>
      </c>
      <c r="L1749" s="9">
        <v>408300</v>
      </c>
      <c r="M1749" s="9" t="s">
        <v>45</v>
      </c>
      <c r="N1749" s="9">
        <v>28581</v>
      </c>
      <c r="O1749" s="9" t="s">
        <v>21</v>
      </c>
      <c r="P1749" s="9" t="s">
        <v>49</v>
      </c>
    </row>
    <row r="1750" spans="1:16" x14ac:dyDescent="0.25">
      <c r="A1750" s="9">
        <v>26050</v>
      </c>
      <c r="B1750" s="9" t="s">
        <v>17</v>
      </c>
      <c r="C1750" s="9" t="s">
        <v>341</v>
      </c>
      <c r="D1750" s="10">
        <v>40710</v>
      </c>
      <c r="E1750" s="4" t="s">
        <v>60</v>
      </c>
      <c r="F1750" s="5">
        <v>2011</v>
      </c>
      <c r="G1750" s="5">
        <v>26</v>
      </c>
      <c r="H1750" s="4">
        <v>39910</v>
      </c>
      <c r="I1750" s="4" t="s">
        <v>108</v>
      </c>
      <c r="J1750" s="5">
        <v>26</v>
      </c>
      <c r="K1750" s="9">
        <v>44</v>
      </c>
      <c r="L1750" s="9">
        <v>730480</v>
      </c>
      <c r="M1750" s="9" t="s">
        <v>50</v>
      </c>
      <c r="N1750" s="9">
        <v>65743</v>
      </c>
      <c r="O1750" s="9" t="s">
        <v>21</v>
      </c>
      <c r="P1750" s="9" t="s">
        <v>32</v>
      </c>
    </row>
    <row r="1751" spans="1:16" x14ac:dyDescent="0.25">
      <c r="A1751" s="9">
        <v>28324</v>
      </c>
      <c r="B1751" s="9" t="s">
        <v>17</v>
      </c>
      <c r="C1751" s="9" t="s">
        <v>341</v>
      </c>
      <c r="D1751" s="10">
        <v>40732</v>
      </c>
      <c r="E1751" s="4" t="s">
        <v>101</v>
      </c>
      <c r="F1751" s="5">
        <v>2011</v>
      </c>
      <c r="G1751" s="5">
        <v>17</v>
      </c>
      <c r="H1751" s="4">
        <v>39910</v>
      </c>
      <c r="I1751" s="4" t="s">
        <v>108</v>
      </c>
      <c r="J1751" s="5">
        <v>27</v>
      </c>
      <c r="K1751" s="9">
        <v>48</v>
      </c>
      <c r="L1751" s="9">
        <v>771980</v>
      </c>
      <c r="M1751" s="9" t="s">
        <v>50</v>
      </c>
      <c r="N1751" s="9">
        <v>69478</v>
      </c>
      <c r="O1751" s="9" t="s">
        <v>21</v>
      </c>
      <c r="P1751" s="9" t="s">
        <v>34</v>
      </c>
    </row>
    <row r="1752" spans="1:16" x14ac:dyDescent="0.25">
      <c r="A1752" s="9">
        <v>58598</v>
      </c>
      <c r="B1752" s="9" t="s">
        <v>17</v>
      </c>
      <c r="C1752" s="9" t="s">
        <v>341</v>
      </c>
      <c r="D1752" s="10">
        <v>40777</v>
      </c>
      <c r="E1752" s="4" t="s">
        <v>92</v>
      </c>
      <c r="F1752" s="5">
        <v>2011</v>
      </c>
      <c r="G1752" s="5">
        <v>9</v>
      </c>
      <c r="H1752" s="4">
        <v>39910</v>
      </c>
      <c r="I1752" s="4" t="s">
        <v>108</v>
      </c>
      <c r="J1752" s="5">
        <v>28</v>
      </c>
      <c r="K1752" s="9">
        <v>50</v>
      </c>
      <c r="L1752" s="9">
        <v>27217660</v>
      </c>
      <c r="M1752" s="9" t="s">
        <v>69</v>
      </c>
      <c r="N1752" s="9">
        <v>2721766</v>
      </c>
      <c r="O1752" s="9" t="s">
        <v>26</v>
      </c>
      <c r="P1752" s="9" t="s">
        <v>30</v>
      </c>
    </row>
    <row r="1753" spans="1:16" x14ac:dyDescent="0.25">
      <c r="A1753" s="9">
        <v>24546</v>
      </c>
      <c r="B1753" s="9" t="s">
        <v>17</v>
      </c>
      <c r="C1753" s="9" t="s">
        <v>341</v>
      </c>
      <c r="D1753" s="10">
        <v>40994</v>
      </c>
      <c r="E1753" s="4" t="s">
        <v>102</v>
      </c>
      <c r="F1753" s="5">
        <v>2012</v>
      </c>
      <c r="G1753" s="5">
        <v>23</v>
      </c>
      <c r="H1753" s="4">
        <v>39910</v>
      </c>
      <c r="I1753" s="4" t="s">
        <v>108</v>
      </c>
      <c r="J1753" s="5">
        <v>35</v>
      </c>
      <c r="K1753" s="9">
        <v>7</v>
      </c>
      <c r="L1753" s="9">
        <v>163160</v>
      </c>
      <c r="M1753" s="9" t="s">
        <v>36</v>
      </c>
      <c r="N1753" s="9">
        <v>6526</v>
      </c>
      <c r="O1753" s="9" t="s">
        <v>21</v>
      </c>
      <c r="P1753" s="9" t="s">
        <v>37</v>
      </c>
    </row>
    <row r="1754" spans="1:16" x14ac:dyDescent="0.25">
      <c r="A1754" s="9">
        <v>22272</v>
      </c>
      <c r="B1754" s="9" t="s">
        <v>17</v>
      </c>
      <c r="C1754" s="9" t="s">
        <v>341</v>
      </c>
      <c r="D1754" s="10">
        <v>41065</v>
      </c>
      <c r="E1754" s="4" t="s">
        <v>93</v>
      </c>
      <c r="F1754" s="5">
        <v>2012</v>
      </c>
      <c r="G1754" s="5">
        <v>27</v>
      </c>
      <c r="H1754" s="4">
        <v>39910</v>
      </c>
      <c r="I1754" s="4" t="s">
        <v>108</v>
      </c>
      <c r="J1754" s="5">
        <v>37</v>
      </c>
      <c r="K1754" s="9">
        <v>37</v>
      </c>
      <c r="L1754" s="9">
        <v>10764480</v>
      </c>
      <c r="M1754" s="9" t="s">
        <v>69</v>
      </c>
      <c r="N1754" s="9">
        <v>1076448</v>
      </c>
      <c r="O1754" s="9" t="s">
        <v>66</v>
      </c>
      <c r="P1754" s="9" t="s">
        <v>68</v>
      </c>
    </row>
    <row r="1755" spans="1:16" x14ac:dyDescent="0.25">
      <c r="A1755" s="9">
        <v>19653</v>
      </c>
      <c r="B1755" s="9" t="s">
        <v>17</v>
      </c>
      <c r="C1755" s="9" t="s">
        <v>341</v>
      </c>
      <c r="D1755" s="10">
        <v>41222</v>
      </c>
      <c r="E1755" s="4" t="s">
        <v>71</v>
      </c>
      <c r="F1755" s="5">
        <v>2012</v>
      </c>
      <c r="G1755" s="5">
        <v>6</v>
      </c>
      <c r="H1755" s="4">
        <v>39910</v>
      </c>
      <c r="I1755" s="4" t="s">
        <v>108</v>
      </c>
      <c r="J1755" s="5">
        <v>43</v>
      </c>
      <c r="K1755" s="9">
        <v>34</v>
      </c>
      <c r="L1755" s="9">
        <v>250920</v>
      </c>
      <c r="M1755" s="9" t="s">
        <v>45</v>
      </c>
      <c r="N1755" s="9">
        <v>17564</v>
      </c>
      <c r="O1755" s="9" t="s">
        <v>21</v>
      </c>
      <c r="P1755" s="9" t="s">
        <v>49</v>
      </c>
    </row>
    <row r="1756" spans="1:16" x14ac:dyDescent="0.25">
      <c r="A1756" s="9">
        <v>24579</v>
      </c>
      <c r="B1756" s="9" t="s">
        <v>17</v>
      </c>
      <c r="C1756" s="9" t="s">
        <v>341</v>
      </c>
      <c r="D1756" s="10">
        <v>41231</v>
      </c>
      <c r="E1756" s="4" t="s">
        <v>71</v>
      </c>
      <c r="F1756" s="5">
        <v>2012</v>
      </c>
      <c r="G1756" s="5">
        <v>10</v>
      </c>
      <c r="H1756" s="4">
        <v>39910</v>
      </c>
      <c r="I1756" s="4" t="s">
        <v>108</v>
      </c>
      <c r="J1756" s="5">
        <v>43</v>
      </c>
      <c r="K1756" s="9">
        <v>45</v>
      </c>
      <c r="L1756" s="9">
        <v>27843200</v>
      </c>
      <c r="M1756" s="9" t="s">
        <v>29</v>
      </c>
      <c r="N1756" s="9">
        <v>556864</v>
      </c>
      <c r="O1756" s="9" t="s">
        <v>21</v>
      </c>
      <c r="P1756" s="9" t="s">
        <v>34</v>
      </c>
    </row>
    <row r="1757" spans="1:16" x14ac:dyDescent="0.25">
      <c r="A1757" s="9">
        <v>48357</v>
      </c>
      <c r="B1757" s="9" t="s">
        <v>17</v>
      </c>
      <c r="C1757" s="9" t="s">
        <v>342</v>
      </c>
      <c r="D1757" s="10">
        <v>39900</v>
      </c>
      <c r="E1757" s="4" t="s">
        <v>74</v>
      </c>
      <c r="F1757" s="5">
        <v>2009</v>
      </c>
      <c r="G1757" s="5">
        <v>1</v>
      </c>
      <c r="H1757" s="4">
        <v>39900</v>
      </c>
      <c r="I1757" s="4" t="s">
        <v>74</v>
      </c>
      <c r="J1757" s="5">
        <v>0</v>
      </c>
      <c r="K1757" s="9">
        <v>16</v>
      </c>
      <c r="L1757" s="9">
        <v>4730860</v>
      </c>
      <c r="M1757" s="9" t="s">
        <v>36</v>
      </c>
      <c r="N1757" s="9">
        <v>189234</v>
      </c>
      <c r="O1757" s="9" t="s">
        <v>66</v>
      </c>
      <c r="P1757" s="9" t="s">
        <v>75</v>
      </c>
    </row>
    <row r="1758" spans="1:16" x14ac:dyDescent="0.25">
      <c r="A1758" s="9">
        <v>41282</v>
      </c>
      <c r="B1758" s="9" t="s">
        <v>17</v>
      </c>
      <c r="C1758" s="9" t="s">
        <v>342</v>
      </c>
      <c r="D1758" s="10">
        <v>39910</v>
      </c>
      <c r="E1758" s="4" t="s">
        <v>108</v>
      </c>
      <c r="F1758" s="5">
        <v>2009</v>
      </c>
      <c r="G1758" s="5">
        <v>29</v>
      </c>
      <c r="H1758" s="4">
        <v>39900</v>
      </c>
      <c r="I1758" s="4" t="s">
        <v>74</v>
      </c>
      <c r="J1758" s="5">
        <v>0</v>
      </c>
      <c r="K1758" s="9">
        <v>39</v>
      </c>
      <c r="L1758" s="9">
        <v>1832100</v>
      </c>
      <c r="M1758" s="9" t="s">
        <v>43</v>
      </c>
      <c r="N1758" s="9">
        <v>146568</v>
      </c>
      <c r="O1758" s="9" t="s">
        <v>21</v>
      </c>
      <c r="P1758" s="9" t="s">
        <v>49</v>
      </c>
    </row>
    <row r="1759" spans="1:16" x14ac:dyDescent="0.25">
      <c r="A1759" s="9">
        <v>2628</v>
      </c>
      <c r="B1759" s="9" t="s">
        <v>17</v>
      </c>
      <c r="C1759" s="9" t="s">
        <v>342</v>
      </c>
      <c r="D1759" s="10">
        <v>40472</v>
      </c>
      <c r="E1759" s="4" t="s">
        <v>96</v>
      </c>
      <c r="F1759" s="5">
        <v>2010</v>
      </c>
      <c r="G1759" s="5">
        <v>8</v>
      </c>
      <c r="H1759" s="4">
        <v>39900</v>
      </c>
      <c r="I1759" s="4" t="s">
        <v>74</v>
      </c>
      <c r="J1759" s="5">
        <v>18</v>
      </c>
      <c r="K1759" s="9">
        <v>14</v>
      </c>
      <c r="L1759" s="9">
        <v>69180</v>
      </c>
      <c r="M1759" s="9" t="s">
        <v>36</v>
      </c>
      <c r="N1759" s="9">
        <v>2767</v>
      </c>
      <c r="O1759" s="9" t="s">
        <v>21</v>
      </c>
      <c r="P1759" s="9" t="s">
        <v>37</v>
      </c>
    </row>
    <row r="1760" spans="1:16" x14ac:dyDescent="0.25">
      <c r="A1760" s="9">
        <v>42657</v>
      </c>
      <c r="B1760" s="9" t="s">
        <v>17</v>
      </c>
      <c r="C1760" s="9" t="s">
        <v>342</v>
      </c>
      <c r="D1760" s="10">
        <v>40612</v>
      </c>
      <c r="E1760" s="4" t="s">
        <v>121</v>
      </c>
      <c r="F1760" s="5">
        <v>2011</v>
      </c>
      <c r="G1760" s="5">
        <v>22</v>
      </c>
      <c r="H1760" s="4">
        <v>39900</v>
      </c>
      <c r="I1760" s="4" t="s">
        <v>74</v>
      </c>
      <c r="J1760" s="5">
        <v>23</v>
      </c>
      <c r="K1760" s="9">
        <v>48</v>
      </c>
      <c r="L1760" s="9">
        <v>1891080</v>
      </c>
      <c r="M1760" s="9" t="s">
        <v>51</v>
      </c>
      <c r="N1760" s="9">
        <v>56732</v>
      </c>
      <c r="O1760" s="9" t="s">
        <v>21</v>
      </c>
      <c r="P1760" s="9" t="s">
        <v>40</v>
      </c>
    </row>
    <row r="1761" spans="1:16" x14ac:dyDescent="0.25">
      <c r="A1761" s="9">
        <v>47301</v>
      </c>
      <c r="B1761" s="9" t="s">
        <v>17</v>
      </c>
      <c r="C1761" s="9" t="s">
        <v>342</v>
      </c>
      <c r="D1761" s="10">
        <v>40741</v>
      </c>
      <c r="E1761" s="4" t="s">
        <v>101</v>
      </c>
      <c r="F1761" s="5">
        <v>2011</v>
      </c>
      <c r="G1761" s="5">
        <v>11</v>
      </c>
      <c r="H1761" s="4">
        <v>39900</v>
      </c>
      <c r="I1761" s="4" t="s">
        <v>74</v>
      </c>
      <c r="J1761" s="5">
        <v>27</v>
      </c>
      <c r="K1761" s="9">
        <v>6</v>
      </c>
      <c r="L1761" s="9">
        <v>921420</v>
      </c>
      <c r="M1761" s="9" t="s">
        <v>29</v>
      </c>
      <c r="N1761" s="9">
        <v>18428</v>
      </c>
      <c r="O1761" s="9" t="s">
        <v>21</v>
      </c>
      <c r="P1761" s="9" t="s">
        <v>59</v>
      </c>
    </row>
    <row r="1762" spans="1:16" x14ac:dyDescent="0.25">
      <c r="A1762" s="9">
        <v>51233</v>
      </c>
      <c r="B1762" s="9" t="s">
        <v>17</v>
      </c>
      <c r="C1762" s="9" t="s">
        <v>343</v>
      </c>
      <c r="D1762" s="10">
        <v>40068</v>
      </c>
      <c r="E1762" s="4" t="s">
        <v>100</v>
      </c>
      <c r="F1762" s="5">
        <v>2009</v>
      </c>
      <c r="G1762" s="5">
        <v>1</v>
      </c>
      <c r="H1762" s="4">
        <v>40068</v>
      </c>
      <c r="I1762" s="4" t="s">
        <v>100</v>
      </c>
      <c r="J1762" s="5">
        <v>0</v>
      </c>
      <c r="K1762" s="9">
        <v>3</v>
      </c>
      <c r="L1762" s="9">
        <v>53000</v>
      </c>
      <c r="M1762" s="9" t="s">
        <v>39</v>
      </c>
      <c r="N1762" s="9">
        <v>2650</v>
      </c>
      <c r="O1762" s="9" t="s">
        <v>26</v>
      </c>
      <c r="P1762" s="9" t="s">
        <v>27</v>
      </c>
    </row>
    <row r="1763" spans="1:16" x14ac:dyDescent="0.25">
      <c r="A1763" s="9">
        <v>31239</v>
      </c>
      <c r="B1763" s="9" t="s">
        <v>17</v>
      </c>
      <c r="C1763" s="9" t="s">
        <v>343</v>
      </c>
      <c r="D1763" s="10">
        <v>40418</v>
      </c>
      <c r="E1763" s="4" t="s">
        <v>91</v>
      </c>
      <c r="F1763" s="5">
        <v>2010</v>
      </c>
      <c r="G1763" s="5">
        <v>13</v>
      </c>
      <c r="H1763" s="4">
        <v>40068</v>
      </c>
      <c r="I1763" s="4" t="s">
        <v>100</v>
      </c>
      <c r="J1763" s="5">
        <v>11</v>
      </c>
      <c r="K1763" s="9">
        <v>20</v>
      </c>
      <c r="L1763" s="9">
        <v>1355800</v>
      </c>
      <c r="M1763" s="9" t="s">
        <v>39</v>
      </c>
      <c r="N1763" s="9">
        <v>67790</v>
      </c>
      <c r="O1763" s="9" t="s">
        <v>66</v>
      </c>
      <c r="P1763" s="9" t="s">
        <v>68</v>
      </c>
    </row>
    <row r="1764" spans="1:16" x14ac:dyDescent="0.25">
      <c r="A1764" s="9">
        <v>37829</v>
      </c>
      <c r="B1764" s="9" t="s">
        <v>17</v>
      </c>
      <c r="C1764" s="9" t="s">
        <v>343</v>
      </c>
      <c r="D1764" s="10">
        <v>40450</v>
      </c>
      <c r="E1764" s="4" t="s">
        <v>115</v>
      </c>
      <c r="F1764" s="5">
        <v>2010</v>
      </c>
      <c r="G1764" s="5">
        <v>29</v>
      </c>
      <c r="H1764" s="4">
        <v>40068</v>
      </c>
      <c r="I1764" s="4" t="s">
        <v>100</v>
      </c>
      <c r="J1764" s="5">
        <v>12</v>
      </c>
      <c r="K1764" s="9">
        <v>28</v>
      </c>
      <c r="L1764" s="9">
        <v>515800</v>
      </c>
      <c r="M1764" s="9">
        <v>0</v>
      </c>
      <c r="N1764" s="9">
        <v>0</v>
      </c>
      <c r="O1764" s="9" t="s">
        <v>21</v>
      </c>
      <c r="P1764" s="9" t="s">
        <v>32</v>
      </c>
    </row>
    <row r="1765" spans="1:16" x14ac:dyDescent="0.25">
      <c r="A1765" s="9">
        <v>26243</v>
      </c>
      <c r="B1765" s="9" t="s">
        <v>17</v>
      </c>
      <c r="C1765" s="9" t="s">
        <v>343</v>
      </c>
      <c r="D1765" s="10">
        <v>40740</v>
      </c>
      <c r="E1765" s="4" t="s">
        <v>101</v>
      </c>
      <c r="F1765" s="5">
        <v>2011</v>
      </c>
      <c r="G1765" s="5">
        <v>30</v>
      </c>
      <c r="H1765" s="4">
        <v>40068</v>
      </c>
      <c r="I1765" s="4" t="s">
        <v>100</v>
      </c>
      <c r="J1765" s="5">
        <v>22</v>
      </c>
      <c r="K1765" s="9">
        <v>42</v>
      </c>
      <c r="L1765" s="9">
        <v>142640</v>
      </c>
      <c r="M1765" s="9" t="s">
        <v>43</v>
      </c>
      <c r="N1765" s="9">
        <v>11411</v>
      </c>
      <c r="O1765" s="9" t="s">
        <v>21</v>
      </c>
      <c r="P1765" s="9" t="s">
        <v>52</v>
      </c>
    </row>
    <row r="1766" spans="1:16" x14ac:dyDescent="0.25">
      <c r="A1766" s="9">
        <v>51203</v>
      </c>
      <c r="B1766" s="9" t="s">
        <v>17</v>
      </c>
      <c r="C1766" s="9" t="s">
        <v>343</v>
      </c>
      <c r="D1766" s="10">
        <v>40898</v>
      </c>
      <c r="E1766" s="4" t="s">
        <v>42</v>
      </c>
      <c r="F1766" s="5">
        <v>2011</v>
      </c>
      <c r="G1766" s="5">
        <v>17</v>
      </c>
      <c r="H1766" s="4">
        <v>40068</v>
      </c>
      <c r="I1766" s="4" t="s">
        <v>100</v>
      </c>
      <c r="J1766" s="5">
        <v>27</v>
      </c>
      <c r="K1766" s="9">
        <v>49</v>
      </c>
      <c r="L1766" s="9">
        <v>53245100</v>
      </c>
      <c r="M1766" s="9" t="s">
        <v>43</v>
      </c>
      <c r="N1766" s="9">
        <v>4259608</v>
      </c>
      <c r="O1766" s="9" t="s">
        <v>26</v>
      </c>
      <c r="P1766" s="9" t="s">
        <v>72</v>
      </c>
    </row>
    <row r="1767" spans="1:16" x14ac:dyDescent="0.25">
      <c r="A1767" s="9">
        <v>37792</v>
      </c>
      <c r="B1767" s="9" t="s">
        <v>17</v>
      </c>
      <c r="C1767" s="9" t="s">
        <v>343</v>
      </c>
      <c r="D1767" s="10">
        <v>40906</v>
      </c>
      <c r="E1767" s="4" t="s">
        <v>42</v>
      </c>
      <c r="F1767" s="5">
        <v>2011</v>
      </c>
      <c r="G1767" s="5">
        <v>22</v>
      </c>
      <c r="H1767" s="4">
        <v>40068</v>
      </c>
      <c r="I1767" s="4" t="s">
        <v>100</v>
      </c>
      <c r="J1767" s="5">
        <v>27</v>
      </c>
      <c r="K1767" s="9">
        <v>49</v>
      </c>
      <c r="L1767" s="9">
        <v>366160</v>
      </c>
      <c r="M1767" s="9" t="s">
        <v>20</v>
      </c>
      <c r="N1767" s="9">
        <v>3662</v>
      </c>
      <c r="O1767" s="9" t="s">
        <v>21</v>
      </c>
      <c r="P1767" s="9" t="s">
        <v>22</v>
      </c>
    </row>
    <row r="1768" spans="1:16" x14ac:dyDescent="0.25">
      <c r="A1768" s="9">
        <v>31232</v>
      </c>
      <c r="B1768" s="9" t="s">
        <v>41</v>
      </c>
      <c r="C1768" s="9" t="s">
        <v>343</v>
      </c>
      <c r="D1768" s="10">
        <v>41150</v>
      </c>
      <c r="E1768" s="4" t="s">
        <v>97</v>
      </c>
      <c r="F1768" s="5">
        <v>2012</v>
      </c>
      <c r="G1768" s="5">
        <v>30</v>
      </c>
      <c r="H1768" s="4">
        <v>40068</v>
      </c>
      <c r="I1768" s="4" t="s">
        <v>100</v>
      </c>
      <c r="J1768" s="5">
        <v>35</v>
      </c>
      <c r="K1768" s="9">
        <v>9</v>
      </c>
      <c r="L1768" s="9">
        <v>5286300</v>
      </c>
      <c r="M1768" s="9" t="s">
        <v>20</v>
      </c>
      <c r="N1768" s="9">
        <v>52863</v>
      </c>
      <c r="O1768" s="9" t="s">
        <v>26</v>
      </c>
      <c r="P1768" s="9" t="s">
        <v>72</v>
      </c>
    </row>
    <row r="1769" spans="1:16" x14ac:dyDescent="0.25">
      <c r="A1769" s="9">
        <v>44069</v>
      </c>
      <c r="B1769" s="9" t="s">
        <v>17</v>
      </c>
      <c r="C1769" s="9" t="s">
        <v>344</v>
      </c>
      <c r="D1769" s="10">
        <v>39845</v>
      </c>
      <c r="E1769" s="4" t="s">
        <v>63</v>
      </c>
      <c r="F1769" s="5">
        <v>2009</v>
      </c>
      <c r="G1769" s="5">
        <v>1</v>
      </c>
      <c r="H1769" s="4">
        <v>39845</v>
      </c>
      <c r="I1769" s="4" t="s">
        <v>63</v>
      </c>
      <c r="J1769" s="5">
        <v>0</v>
      </c>
      <c r="K1769" s="9">
        <v>16</v>
      </c>
      <c r="L1769" s="9">
        <v>275260</v>
      </c>
      <c r="M1769" s="9" t="s">
        <v>50</v>
      </c>
      <c r="N1769" s="9">
        <v>24773</v>
      </c>
      <c r="O1769" s="9" t="s">
        <v>21</v>
      </c>
      <c r="P1769" s="9" t="s">
        <v>40</v>
      </c>
    </row>
    <row r="1770" spans="1:16" x14ac:dyDescent="0.25">
      <c r="A1770" s="9">
        <v>20903</v>
      </c>
      <c r="B1770" s="9" t="s">
        <v>17</v>
      </c>
      <c r="C1770" s="9" t="s">
        <v>344</v>
      </c>
      <c r="D1770" s="10">
        <v>39953</v>
      </c>
      <c r="E1770" s="4" t="s">
        <v>48</v>
      </c>
      <c r="F1770" s="5">
        <v>2009</v>
      </c>
      <c r="G1770" s="5">
        <v>2</v>
      </c>
      <c r="H1770" s="4">
        <v>39845</v>
      </c>
      <c r="I1770" s="4" t="s">
        <v>63</v>
      </c>
      <c r="J1770" s="5">
        <v>3</v>
      </c>
      <c r="K1770" s="9">
        <v>4</v>
      </c>
      <c r="L1770" s="9">
        <v>885980</v>
      </c>
      <c r="M1770" s="9" t="s">
        <v>36</v>
      </c>
      <c r="N1770" s="9">
        <v>35439</v>
      </c>
      <c r="O1770" s="9" t="s">
        <v>26</v>
      </c>
      <c r="P1770" s="9" t="s">
        <v>44</v>
      </c>
    </row>
    <row r="1771" spans="1:16" x14ac:dyDescent="0.25">
      <c r="A1771" s="9">
        <v>15971</v>
      </c>
      <c r="B1771" s="9" t="s">
        <v>17</v>
      </c>
      <c r="C1771" s="9" t="s">
        <v>344</v>
      </c>
      <c r="D1771" s="10">
        <v>40039</v>
      </c>
      <c r="E1771" s="4" t="s">
        <v>24</v>
      </c>
      <c r="F1771" s="5">
        <v>2009</v>
      </c>
      <c r="G1771" s="5">
        <v>21</v>
      </c>
      <c r="H1771" s="4">
        <v>39845</v>
      </c>
      <c r="I1771" s="4" t="s">
        <v>63</v>
      </c>
      <c r="J1771" s="5">
        <v>6</v>
      </c>
      <c r="K1771" s="9">
        <v>15</v>
      </c>
      <c r="L1771" s="9">
        <v>4345030</v>
      </c>
      <c r="M1771" s="9" t="s">
        <v>25</v>
      </c>
      <c r="N1771" s="9">
        <v>260702</v>
      </c>
      <c r="O1771" s="9" t="s">
        <v>66</v>
      </c>
      <c r="P1771" s="9" t="s">
        <v>67</v>
      </c>
    </row>
    <row r="1772" spans="1:16" x14ac:dyDescent="0.25">
      <c r="A1772" s="9">
        <v>38657</v>
      </c>
      <c r="B1772" s="9" t="s">
        <v>17</v>
      </c>
      <c r="C1772" s="9" t="s">
        <v>344</v>
      </c>
      <c r="D1772" s="10">
        <v>40326</v>
      </c>
      <c r="E1772" s="4" t="s">
        <v>33</v>
      </c>
      <c r="F1772" s="5">
        <v>2010</v>
      </c>
      <c r="G1772" s="5">
        <v>15</v>
      </c>
      <c r="H1772" s="4">
        <v>39845</v>
      </c>
      <c r="I1772" s="4" t="s">
        <v>63</v>
      </c>
      <c r="J1772" s="5">
        <v>15</v>
      </c>
      <c r="K1772" s="9">
        <v>38</v>
      </c>
      <c r="L1772" s="9">
        <v>2558500</v>
      </c>
      <c r="M1772" s="9" t="s">
        <v>20</v>
      </c>
      <c r="N1772" s="9">
        <v>25585</v>
      </c>
      <c r="O1772" s="9" t="s">
        <v>66</v>
      </c>
      <c r="P1772" s="9" t="s">
        <v>68</v>
      </c>
    </row>
    <row r="1773" spans="1:16" x14ac:dyDescent="0.25">
      <c r="A1773" s="9">
        <v>31650</v>
      </c>
      <c r="B1773" s="9" t="s">
        <v>17</v>
      </c>
      <c r="C1773" s="9" t="s">
        <v>344</v>
      </c>
      <c r="D1773" s="10">
        <v>40490</v>
      </c>
      <c r="E1773" s="4" t="s">
        <v>65</v>
      </c>
      <c r="F1773" s="5">
        <v>2010</v>
      </c>
      <c r="G1773" s="5">
        <v>29</v>
      </c>
      <c r="H1773" s="4">
        <v>39845</v>
      </c>
      <c r="I1773" s="4" t="s">
        <v>63</v>
      </c>
      <c r="J1773" s="5">
        <v>21</v>
      </c>
      <c r="K1773" s="9">
        <v>19</v>
      </c>
      <c r="L1773" s="9">
        <v>3009940</v>
      </c>
      <c r="M1773" s="9" t="s">
        <v>29</v>
      </c>
      <c r="N1773" s="9">
        <v>60199</v>
      </c>
      <c r="O1773" s="9" t="s">
        <v>66</v>
      </c>
      <c r="P1773" s="9" t="s">
        <v>68</v>
      </c>
    </row>
    <row r="1774" spans="1:16" x14ac:dyDescent="0.25">
      <c r="A1774" s="9">
        <v>34694</v>
      </c>
      <c r="B1774" s="9" t="s">
        <v>17</v>
      </c>
      <c r="C1774" s="9" t="s">
        <v>344</v>
      </c>
      <c r="D1774" s="10">
        <v>40661</v>
      </c>
      <c r="E1774" s="4" t="s">
        <v>53</v>
      </c>
      <c r="F1774" s="5">
        <v>2011</v>
      </c>
      <c r="G1774" s="5">
        <v>9</v>
      </c>
      <c r="H1774" s="4">
        <v>39845</v>
      </c>
      <c r="I1774" s="4" t="s">
        <v>63</v>
      </c>
      <c r="J1774" s="5">
        <v>26</v>
      </c>
      <c r="K1774" s="9">
        <v>11</v>
      </c>
      <c r="L1774" s="9">
        <v>110980</v>
      </c>
      <c r="M1774" s="9" t="s">
        <v>36</v>
      </c>
      <c r="N1774" s="9">
        <v>4439</v>
      </c>
      <c r="O1774" s="9" t="s">
        <v>26</v>
      </c>
      <c r="P1774" s="9" t="s">
        <v>27</v>
      </c>
    </row>
    <row r="1775" spans="1:16" x14ac:dyDescent="0.25">
      <c r="A1775" s="9">
        <v>51047</v>
      </c>
      <c r="B1775" s="9" t="s">
        <v>17</v>
      </c>
      <c r="C1775" s="9" t="s">
        <v>345</v>
      </c>
      <c r="D1775" s="10">
        <v>40090</v>
      </c>
      <c r="E1775" s="4" t="s">
        <v>95</v>
      </c>
      <c r="F1775" s="5">
        <v>2009</v>
      </c>
      <c r="G1775" s="5">
        <v>1</v>
      </c>
      <c r="H1775" s="4">
        <v>40090</v>
      </c>
      <c r="I1775" s="4" t="s">
        <v>95</v>
      </c>
      <c r="J1775" s="5">
        <v>0</v>
      </c>
      <c r="K1775" s="9">
        <v>28</v>
      </c>
      <c r="L1775" s="9">
        <v>131400</v>
      </c>
      <c r="M1775" s="9" t="s">
        <v>29</v>
      </c>
      <c r="N1775" s="9">
        <v>2628</v>
      </c>
      <c r="O1775" s="9" t="s">
        <v>26</v>
      </c>
      <c r="P1775" s="9" t="s">
        <v>27</v>
      </c>
    </row>
    <row r="1776" spans="1:16" x14ac:dyDescent="0.25">
      <c r="A1776" s="9">
        <v>8292</v>
      </c>
      <c r="B1776" s="9" t="s">
        <v>41</v>
      </c>
      <c r="C1776" s="9" t="s">
        <v>345</v>
      </c>
      <c r="D1776" s="10">
        <v>40180</v>
      </c>
      <c r="E1776" s="4" t="s">
        <v>64</v>
      </c>
      <c r="F1776" s="5">
        <v>2010</v>
      </c>
      <c r="G1776" s="5">
        <v>5</v>
      </c>
      <c r="H1776" s="4">
        <v>40090</v>
      </c>
      <c r="I1776" s="4" t="s">
        <v>95</v>
      </c>
      <c r="J1776" s="5">
        <v>2</v>
      </c>
      <c r="K1776" s="9">
        <v>18</v>
      </c>
      <c r="L1776" s="9">
        <v>599740</v>
      </c>
      <c r="M1776" s="9" t="s">
        <v>29</v>
      </c>
      <c r="N1776" s="9">
        <v>11995</v>
      </c>
      <c r="O1776" s="9" t="s">
        <v>21</v>
      </c>
      <c r="P1776" s="9" t="s">
        <v>32</v>
      </c>
    </row>
    <row r="1777" spans="1:16" x14ac:dyDescent="0.25">
      <c r="A1777" s="9">
        <v>20900</v>
      </c>
      <c r="B1777" s="9" t="s">
        <v>17</v>
      </c>
      <c r="C1777" s="9" t="s">
        <v>345</v>
      </c>
      <c r="D1777" s="10">
        <v>40506</v>
      </c>
      <c r="E1777" s="4" t="s">
        <v>65</v>
      </c>
      <c r="F1777" s="5">
        <v>2010</v>
      </c>
      <c r="G1777" s="5">
        <v>3</v>
      </c>
      <c r="H1777" s="4">
        <v>40090</v>
      </c>
      <c r="I1777" s="4" t="s">
        <v>95</v>
      </c>
      <c r="J1777" s="5">
        <v>13</v>
      </c>
      <c r="K1777" s="9">
        <v>50</v>
      </c>
      <c r="L1777" s="9">
        <v>3956733</v>
      </c>
      <c r="M1777" s="9">
        <v>0</v>
      </c>
      <c r="N1777" s="9">
        <v>0</v>
      </c>
      <c r="O1777" s="9" t="s">
        <v>66</v>
      </c>
      <c r="P1777" s="9" t="s">
        <v>67</v>
      </c>
    </row>
    <row r="1778" spans="1:16" x14ac:dyDescent="0.25">
      <c r="A1778" s="9">
        <v>19558</v>
      </c>
      <c r="B1778" s="9" t="s">
        <v>17</v>
      </c>
      <c r="C1778" s="9" t="s">
        <v>345</v>
      </c>
      <c r="D1778" s="10">
        <v>40599</v>
      </c>
      <c r="E1778" s="4" t="s">
        <v>35</v>
      </c>
      <c r="F1778" s="5">
        <v>2011</v>
      </c>
      <c r="G1778" s="5">
        <v>25</v>
      </c>
      <c r="H1778" s="4">
        <v>40090</v>
      </c>
      <c r="I1778" s="4" t="s">
        <v>95</v>
      </c>
      <c r="J1778" s="5">
        <v>16</v>
      </c>
      <c r="K1778" s="9">
        <v>2</v>
      </c>
      <c r="L1778" s="9">
        <v>15960</v>
      </c>
      <c r="M1778" s="9" t="s">
        <v>36</v>
      </c>
      <c r="N1778" s="9">
        <v>638</v>
      </c>
      <c r="O1778" s="9" t="s">
        <v>21</v>
      </c>
      <c r="P1778" s="9" t="s">
        <v>56</v>
      </c>
    </row>
    <row r="1779" spans="1:16" x14ac:dyDescent="0.25">
      <c r="A1779" s="9">
        <v>30279</v>
      </c>
      <c r="B1779" s="9" t="s">
        <v>17</v>
      </c>
      <c r="C1779" s="9" t="s">
        <v>345</v>
      </c>
      <c r="D1779" s="10">
        <v>40736</v>
      </c>
      <c r="E1779" s="4" t="s">
        <v>101</v>
      </c>
      <c r="F1779" s="5">
        <v>2011</v>
      </c>
      <c r="G1779" s="5">
        <v>26</v>
      </c>
      <c r="H1779" s="4">
        <v>40090</v>
      </c>
      <c r="I1779" s="4" t="s">
        <v>95</v>
      </c>
      <c r="J1779" s="5">
        <v>21</v>
      </c>
      <c r="K1779" s="9">
        <v>25</v>
      </c>
      <c r="L1779" s="9">
        <v>2825960</v>
      </c>
      <c r="M1779" s="9" t="s">
        <v>69</v>
      </c>
      <c r="N1779" s="9">
        <v>282596</v>
      </c>
      <c r="O1779" s="9" t="s">
        <v>21</v>
      </c>
      <c r="P1779" s="9" t="s">
        <v>34</v>
      </c>
    </row>
    <row r="1780" spans="1:16" x14ac:dyDescent="0.25">
      <c r="A1780" s="9">
        <v>5989</v>
      </c>
      <c r="B1780" s="9" t="s">
        <v>17</v>
      </c>
      <c r="C1780" s="9" t="s">
        <v>345</v>
      </c>
      <c r="D1780" s="10">
        <v>40830</v>
      </c>
      <c r="E1780" s="4" t="s">
        <v>38</v>
      </c>
      <c r="F1780" s="5">
        <v>2011</v>
      </c>
      <c r="G1780" s="5">
        <v>13</v>
      </c>
      <c r="H1780" s="4">
        <v>40090</v>
      </c>
      <c r="I1780" s="4" t="s">
        <v>95</v>
      </c>
      <c r="J1780" s="5">
        <v>24</v>
      </c>
      <c r="K1780" s="9">
        <v>6</v>
      </c>
      <c r="L1780" s="9">
        <v>310960</v>
      </c>
      <c r="M1780" s="9" t="s">
        <v>69</v>
      </c>
      <c r="N1780" s="9">
        <v>31096</v>
      </c>
      <c r="O1780" s="9" t="s">
        <v>21</v>
      </c>
      <c r="P1780" s="9" t="s">
        <v>34</v>
      </c>
    </row>
    <row r="1781" spans="1:16" x14ac:dyDescent="0.25">
      <c r="A1781" s="9">
        <v>6179</v>
      </c>
      <c r="B1781" s="9" t="s">
        <v>17</v>
      </c>
      <c r="C1781" s="9" t="s">
        <v>346</v>
      </c>
      <c r="D1781" s="10">
        <v>39850</v>
      </c>
      <c r="E1781" s="4" t="s">
        <v>63</v>
      </c>
      <c r="F1781" s="5">
        <v>2009</v>
      </c>
      <c r="G1781" s="5">
        <v>1</v>
      </c>
      <c r="H1781" s="4">
        <v>39850</v>
      </c>
      <c r="I1781" s="4" t="s">
        <v>63</v>
      </c>
      <c r="J1781" s="5">
        <v>0</v>
      </c>
      <c r="K1781" s="9">
        <v>50</v>
      </c>
      <c r="L1781" s="9">
        <v>955060</v>
      </c>
      <c r="M1781" s="9" t="s">
        <v>50</v>
      </c>
      <c r="N1781" s="9">
        <v>85955</v>
      </c>
      <c r="O1781" s="9" t="s">
        <v>21</v>
      </c>
      <c r="P1781" s="9" t="s">
        <v>32</v>
      </c>
    </row>
    <row r="1782" spans="1:16" x14ac:dyDescent="0.25">
      <c r="A1782" s="9">
        <v>25860</v>
      </c>
      <c r="B1782" s="9" t="s">
        <v>17</v>
      </c>
      <c r="C1782" s="9" t="s">
        <v>346</v>
      </c>
      <c r="D1782" s="10">
        <v>40210</v>
      </c>
      <c r="E1782" s="4" t="s">
        <v>57</v>
      </c>
      <c r="F1782" s="5">
        <v>2010</v>
      </c>
      <c r="G1782" s="5">
        <v>7</v>
      </c>
      <c r="H1782" s="4">
        <v>39850</v>
      </c>
      <c r="I1782" s="4" t="s">
        <v>63</v>
      </c>
      <c r="J1782" s="5">
        <v>11</v>
      </c>
      <c r="K1782" s="9">
        <v>9</v>
      </c>
      <c r="L1782" s="9">
        <v>1480400</v>
      </c>
      <c r="M1782" s="9" t="s">
        <v>39</v>
      </c>
      <c r="N1782" s="9">
        <v>74020</v>
      </c>
      <c r="O1782" s="9" t="s">
        <v>21</v>
      </c>
      <c r="P1782" s="9" t="s">
        <v>32</v>
      </c>
    </row>
    <row r="1783" spans="1:16" x14ac:dyDescent="0.25">
      <c r="A1783" s="9">
        <v>15271</v>
      </c>
      <c r="B1783" s="9" t="s">
        <v>17</v>
      </c>
      <c r="C1783" s="9" t="s">
        <v>346</v>
      </c>
      <c r="D1783" s="10">
        <v>40384</v>
      </c>
      <c r="E1783" s="4" t="s">
        <v>58</v>
      </c>
      <c r="F1783" s="5">
        <v>2010</v>
      </c>
      <c r="G1783" s="5">
        <v>2</v>
      </c>
      <c r="H1783" s="4">
        <v>39850</v>
      </c>
      <c r="I1783" s="4" t="s">
        <v>63</v>
      </c>
      <c r="J1783" s="5">
        <v>17</v>
      </c>
      <c r="K1783" s="9">
        <v>18</v>
      </c>
      <c r="L1783" s="9">
        <v>4778600</v>
      </c>
      <c r="M1783" s="9" t="s">
        <v>20</v>
      </c>
      <c r="N1783" s="9">
        <v>47786</v>
      </c>
      <c r="O1783" s="9" t="s">
        <v>26</v>
      </c>
      <c r="P1783" s="9" t="s">
        <v>30</v>
      </c>
    </row>
    <row r="1784" spans="1:16" x14ac:dyDescent="0.25">
      <c r="A1784" s="9">
        <v>2244</v>
      </c>
      <c r="B1784" s="9" t="s">
        <v>17</v>
      </c>
      <c r="C1784" s="9" t="s">
        <v>346</v>
      </c>
      <c r="D1784" s="10">
        <v>40391</v>
      </c>
      <c r="E1784" s="4" t="s">
        <v>91</v>
      </c>
      <c r="F1784" s="5">
        <v>2010</v>
      </c>
      <c r="G1784" s="5">
        <v>26</v>
      </c>
      <c r="H1784" s="4">
        <v>39850</v>
      </c>
      <c r="I1784" s="4" t="s">
        <v>63</v>
      </c>
      <c r="J1784" s="5">
        <v>17</v>
      </c>
      <c r="K1784" s="9">
        <v>19</v>
      </c>
      <c r="L1784" s="9">
        <v>177220</v>
      </c>
      <c r="M1784" s="9" t="s">
        <v>20</v>
      </c>
      <c r="N1784" s="9">
        <v>1772</v>
      </c>
      <c r="O1784" s="9" t="s">
        <v>21</v>
      </c>
      <c r="P1784" s="9" t="s">
        <v>49</v>
      </c>
    </row>
    <row r="1785" spans="1:16" x14ac:dyDescent="0.25">
      <c r="A1785" s="9">
        <v>53956</v>
      </c>
      <c r="B1785" s="9" t="s">
        <v>17</v>
      </c>
      <c r="C1785" s="9" t="s">
        <v>346</v>
      </c>
      <c r="D1785" s="10">
        <v>40763</v>
      </c>
      <c r="E1785" s="4" t="s">
        <v>92</v>
      </c>
      <c r="F1785" s="5">
        <v>2011</v>
      </c>
      <c r="G1785" s="5">
        <v>2</v>
      </c>
      <c r="H1785" s="4">
        <v>39850</v>
      </c>
      <c r="I1785" s="4" t="s">
        <v>63</v>
      </c>
      <c r="J1785" s="5">
        <v>30</v>
      </c>
      <c r="K1785" s="9">
        <v>43</v>
      </c>
      <c r="L1785" s="9">
        <v>3559740</v>
      </c>
      <c r="M1785" s="9" t="s">
        <v>20</v>
      </c>
      <c r="N1785" s="9">
        <v>35597</v>
      </c>
      <c r="O1785" s="9" t="s">
        <v>21</v>
      </c>
      <c r="P1785" s="9" t="s">
        <v>40</v>
      </c>
    </row>
    <row r="1786" spans="1:16" x14ac:dyDescent="0.25">
      <c r="A1786" s="9">
        <v>32099</v>
      </c>
      <c r="B1786" s="9" t="s">
        <v>17</v>
      </c>
      <c r="C1786" s="9" t="s">
        <v>347</v>
      </c>
      <c r="D1786" s="10">
        <v>40303</v>
      </c>
      <c r="E1786" s="4" t="s">
        <v>33</v>
      </c>
      <c r="F1786" s="5">
        <v>2010</v>
      </c>
      <c r="G1786" s="5">
        <v>1</v>
      </c>
      <c r="H1786" s="4">
        <v>40303</v>
      </c>
      <c r="I1786" s="4" t="s">
        <v>33</v>
      </c>
      <c r="J1786" s="5">
        <v>0</v>
      </c>
      <c r="K1786" s="9">
        <v>41</v>
      </c>
      <c r="L1786" s="9">
        <v>1013460</v>
      </c>
      <c r="M1786" s="9" t="s">
        <v>43</v>
      </c>
      <c r="N1786" s="9">
        <v>81077</v>
      </c>
      <c r="O1786" s="9" t="s">
        <v>21</v>
      </c>
      <c r="P1786" s="9" t="s">
        <v>40</v>
      </c>
    </row>
    <row r="1787" spans="1:16" x14ac:dyDescent="0.25">
      <c r="A1787" s="9">
        <v>48071</v>
      </c>
      <c r="B1787" s="9" t="s">
        <v>17</v>
      </c>
      <c r="C1787" s="9" t="s">
        <v>347</v>
      </c>
      <c r="D1787" s="10">
        <v>40605</v>
      </c>
      <c r="E1787" s="4" t="s">
        <v>121</v>
      </c>
      <c r="F1787" s="5">
        <v>2011</v>
      </c>
      <c r="G1787" s="5">
        <v>6</v>
      </c>
      <c r="H1787" s="4">
        <v>40303</v>
      </c>
      <c r="I1787" s="4" t="s">
        <v>33</v>
      </c>
      <c r="J1787" s="5">
        <v>9</v>
      </c>
      <c r="K1787" s="9">
        <v>1</v>
      </c>
      <c r="L1787" s="9">
        <v>45480</v>
      </c>
      <c r="M1787" s="9" t="s">
        <v>51</v>
      </c>
      <c r="N1787" s="9">
        <v>1364</v>
      </c>
      <c r="O1787" s="9" t="s">
        <v>26</v>
      </c>
      <c r="P1787" s="9" t="s">
        <v>27</v>
      </c>
    </row>
    <row r="1788" spans="1:16" x14ac:dyDescent="0.25">
      <c r="A1788" s="9">
        <v>39300</v>
      </c>
      <c r="B1788" s="9" t="s">
        <v>17</v>
      </c>
      <c r="C1788" s="9" t="s">
        <v>347</v>
      </c>
      <c r="D1788" s="10">
        <v>41021</v>
      </c>
      <c r="E1788" s="4" t="s">
        <v>70</v>
      </c>
      <c r="F1788" s="5">
        <v>2012</v>
      </c>
      <c r="G1788" s="5">
        <v>4</v>
      </c>
      <c r="H1788" s="4">
        <v>40303</v>
      </c>
      <c r="I1788" s="4" t="s">
        <v>33</v>
      </c>
      <c r="J1788" s="5">
        <v>23</v>
      </c>
      <c r="K1788" s="9">
        <v>9</v>
      </c>
      <c r="L1788" s="9">
        <v>89020</v>
      </c>
      <c r="M1788" s="9" t="s">
        <v>20</v>
      </c>
      <c r="N1788" s="9">
        <v>890</v>
      </c>
      <c r="O1788" s="9" t="s">
        <v>21</v>
      </c>
      <c r="P1788" s="9" t="s">
        <v>34</v>
      </c>
    </row>
    <row r="1789" spans="1:16" x14ac:dyDescent="0.25">
      <c r="A1789" s="9">
        <v>8646</v>
      </c>
      <c r="B1789" s="9" t="s">
        <v>17</v>
      </c>
      <c r="C1789" s="9" t="s">
        <v>348</v>
      </c>
      <c r="D1789" s="10">
        <v>40060</v>
      </c>
      <c r="E1789" s="4" t="s">
        <v>100</v>
      </c>
      <c r="F1789" s="5">
        <v>2009</v>
      </c>
      <c r="G1789" s="5">
        <v>1</v>
      </c>
      <c r="H1789" s="4">
        <v>40060</v>
      </c>
      <c r="I1789" s="4" t="s">
        <v>100</v>
      </c>
      <c r="J1789" s="5">
        <v>0</v>
      </c>
      <c r="K1789" s="9">
        <v>8</v>
      </c>
      <c r="L1789" s="9">
        <v>171700</v>
      </c>
      <c r="M1789" s="9" t="s">
        <v>51</v>
      </c>
      <c r="N1789" s="9">
        <v>5151</v>
      </c>
      <c r="O1789" s="9" t="s">
        <v>21</v>
      </c>
      <c r="P1789" s="9" t="s">
        <v>34</v>
      </c>
    </row>
    <row r="1790" spans="1:16" x14ac:dyDescent="0.25">
      <c r="A1790" s="9">
        <v>59174</v>
      </c>
      <c r="B1790" s="9" t="s">
        <v>17</v>
      </c>
      <c r="C1790" s="9" t="s">
        <v>348</v>
      </c>
      <c r="D1790" s="10">
        <v>40179</v>
      </c>
      <c r="E1790" s="4" t="s">
        <v>64</v>
      </c>
      <c r="F1790" s="5">
        <v>2010</v>
      </c>
      <c r="G1790" s="5">
        <v>5</v>
      </c>
      <c r="H1790" s="4">
        <v>40060</v>
      </c>
      <c r="I1790" s="4" t="s">
        <v>100</v>
      </c>
      <c r="J1790" s="5">
        <v>3</v>
      </c>
      <c r="K1790" s="9">
        <v>6</v>
      </c>
      <c r="L1790" s="9">
        <v>2386200</v>
      </c>
      <c r="M1790" s="9" t="s">
        <v>50</v>
      </c>
      <c r="N1790" s="9">
        <v>214758</v>
      </c>
      <c r="O1790" s="9" t="s">
        <v>66</v>
      </c>
      <c r="P1790" s="9" t="s">
        <v>75</v>
      </c>
    </row>
    <row r="1791" spans="1:16" x14ac:dyDescent="0.25">
      <c r="A1791" s="9">
        <v>1282</v>
      </c>
      <c r="B1791" s="9" t="s">
        <v>17</v>
      </c>
      <c r="C1791" s="9" t="s">
        <v>349</v>
      </c>
      <c r="D1791" s="10">
        <v>40966</v>
      </c>
      <c r="E1791" s="4" t="s">
        <v>61</v>
      </c>
      <c r="F1791" s="5">
        <v>2012</v>
      </c>
      <c r="G1791" s="5">
        <v>1</v>
      </c>
      <c r="H1791" s="4">
        <v>40966</v>
      </c>
      <c r="I1791" s="4" t="s">
        <v>61</v>
      </c>
      <c r="J1791" s="5">
        <v>0</v>
      </c>
      <c r="K1791" s="9">
        <v>26</v>
      </c>
      <c r="L1791" s="9">
        <v>1784760</v>
      </c>
      <c r="M1791" s="9">
        <v>0</v>
      </c>
      <c r="N1791" s="9">
        <v>0</v>
      </c>
      <c r="O1791" s="9" t="s">
        <v>66</v>
      </c>
      <c r="P1791" s="9" t="s">
        <v>68</v>
      </c>
    </row>
    <row r="1792" spans="1:16" x14ac:dyDescent="0.25">
      <c r="A1792" s="9">
        <v>8390</v>
      </c>
      <c r="B1792" s="9" t="s">
        <v>17</v>
      </c>
      <c r="C1792" s="9" t="s">
        <v>349</v>
      </c>
      <c r="D1792" s="10">
        <v>41020</v>
      </c>
      <c r="E1792" s="4" t="s">
        <v>70</v>
      </c>
      <c r="F1792" s="5">
        <v>2012</v>
      </c>
      <c r="G1792" s="5">
        <v>28</v>
      </c>
      <c r="H1792" s="4">
        <v>40966</v>
      </c>
      <c r="I1792" s="4" t="s">
        <v>61</v>
      </c>
      <c r="J1792" s="5">
        <v>1</v>
      </c>
      <c r="K1792" s="9">
        <v>24</v>
      </c>
      <c r="L1792" s="9">
        <v>1430800</v>
      </c>
      <c r="M1792" s="9" t="s">
        <v>43</v>
      </c>
      <c r="N1792" s="9">
        <v>114464</v>
      </c>
      <c r="O1792" s="9" t="s">
        <v>66</v>
      </c>
      <c r="P1792" s="9" t="s">
        <v>68</v>
      </c>
    </row>
    <row r="1793" spans="1:16" x14ac:dyDescent="0.25">
      <c r="A1793" s="9">
        <v>9573</v>
      </c>
      <c r="B1793" s="9" t="s">
        <v>17</v>
      </c>
      <c r="C1793" s="9" t="s">
        <v>349</v>
      </c>
      <c r="D1793" s="10">
        <v>41073</v>
      </c>
      <c r="E1793" s="4" t="s">
        <v>93</v>
      </c>
      <c r="F1793" s="5">
        <v>2012</v>
      </c>
      <c r="G1793" s="5">
        <v>22</v>
      </c>
      <c r="H1793" s="4">
        <v>40966</v>
      </c>
      <c r="I1793" s="4" t="s">
        <v>61</v>
      </c>
      <c r="J1793" s="5">
        <v>3</v>
      </c>
      <c r="K1793" s="9">
        <v>41</v>
      </c>
      <c r="L1793" s="9">
        <v>266460</v>
      </c>
      <c r="M1793" s="9">
        <v>0</v>
      </c>
      <c r="N1793" s="9">
        <v>0</v>
      </c>
      <c r="O1793" s="9" t="s">
        <v>21</v>
      </c>
      <c r="P1793" s="9" t="s">
        <v>37</v>
      </c>
    </row>
    <row r="1794" spans="1:16" x14ac:dyDescent="0.25">
      <c r="A1794" s="9">
        <v>2848</v>
      </c>
      <c r="B1794" s="9" t="s">
        <v>17</v>
      </c>
      <c r="C1794" s="9" t="s">
        <v>349</v>
      </c>
      <c r="D1794" s="10">
        <v>41155</v>
      </c>
      <c r="E1794" s="4" t="s">
        <v>113</v>
      </c>
      <c r="F1794" s="5">
        <v>2012</v>
      </c>
      <c r="G1794" s="5">
        <v>14</v>
      </c>
      <c r="H1794" s="4">
        <v>40966</v>
      </c>
      <c r="I1794" s="4" t="s">
        <v>61</v>
      </c>
      <c r="J1794" s="5">
        <v>6</v>
      </c>
      <c r="K1794" s="9">
        <v>35</v>
      </c>
      <c r="L1794" s="9">
        <v>2952780</v>
      </c>
      <c r="M1794" s="9" t="s">
        <v>25</v>
      </c>
      <c r="N1794" s="9">
        <v>177167</v>
      </c>
      <c r="O1794" s="9" t="s">
        <v>26</v>
      </c>
      <c r="P1794" s="9" t="s">
        <v>27</v>
      </c>
    </row>
    <row r="1795" spans="1:16" x14ac:dyDescent="0.25">
      <c r="A1795" s="9">
        <v>56644</v>
      </c>
      <c r="B1795" s="9" t="s">
        <v>17</v>
      </c>
      <c r="C1795" s="9" t="s">
        <v>349</v>
      </c>
      <c r="D1795" s="10">
        <v>41241</v>
      </c>
      <c r="E1795" s="4" t="s">
        <v>71</v>
      </c>
      <c r="F1795" s="5">
        <v>2012</v>
      </c>
      <c r="G1795" s="5">
        <v>4</v>
      </c>
      <c r="H1795" s="4">
        <v>40966</v>
      </c>
      <c r="I1795" s="4" t="s">
        <v>61</v>
      </c>
      <c r="J1795" s="5">
        <v>9</v>
      </c>
      <c r="K1795" s="9">
        <v>36</v>
      </c>
      <c r="L1795" s="9">
        <v>164180</v>
      </c>
      <c r="M1795" s="9" t="s">
        <v>29</v>
      </c>
      <c r="N1795" s="9">
        <v>3284</v>
      </c>
      <c r="O1795" s="9" t="s">
        <v>21</v>
      </c>
      <c r="P1795" s="9" t="s">
        <v>52</v>
      </c>
    </row>
    <row r="1796" spans="1:16" x14ac:dyDescent="0.25">
      <c r="A1796" s="9">
        <v>29766</v>
      </c>
      <c r="B1796" s="9" t="s">
        <v>17</v>
      </c>
      <c r="C1796" s="9" t="s">
        <v>350</v>
      </c>
      <c r="D1796" s="10">
        <v>39893</v>
      </c>
      <c r="E1796" s="4" t="s">
        <v>74</v>
      </c>
      <c r="F1796" s="5">
        <v>2009</v>
      </c>
      <c r="G1796" s="5">
        <v>1</v>
      </c>
      <c r="H1796" s="4">
        <v>39893</v>
      </c>
      <c r="I1796" s="4" t="s">
        <v>74</v>
      </c>
      <c r="J1796" s="5">
        <v>0</v>
      </c>
      <c r="K1796" s="9">
        <v>13</v>
      </c>
      <c r="L1796" s="9">
        <v>178122100</v>
      </c>
      <c r="M1796" s="9">
        <v>0</v>
      </c>
      <c r="N1796" s="9">
        <v>0</v>
      </c>
      <c r="O1796" s="9" t="s">
        <v>66</v>
      </c>
      <c r="P1796" s="9" t="s">
        <v>75</v>
      </c>
    </row>
    <row r="1797" spans="1:16" x14ac:dyDescent="0.25">
      <c r="A1797" s="9">
        <v>45120</v>
      </c>
      <c r="B1797" s="9" t="s">
        <v>17</v>
      </c>
      <c r="C1797" s="9" t="s">
        <v>350</v>
      </c>
      <c r="D1797" s="10">
        <v>40060</v>
      </c>
      <c r="E1797" s="4" t="s">
        <v>100</v>
      </c>
      <c r="F1797" s="5">
        <v>2009</v>
      </c>
      <c r="G1797" s="5">
        <v>22</v>
      </c>
      <c r="H1797" s="4">
        <v>39893</v>
      </c>
      <c r="I1797" s="4" t="s">
        <v>74</v>
      </c>
      <c r="J1797" s="5">
        <v>5</v>
      </c>
      <c r="K1797" s="9">
        <v>39</v>
      </c>
      <c r="L1797" s="9">
        <v>29182880</v>
      </c>
      <c r="M1797" s="9" t="s">
        <v>45</v>
      </c>
      <c r="N1797" s="9">
        <v>2042802</v>
      </c>
      <c r="O1797" s="9" t="s">
        <v>66</v>
      </c>
      <c r="P1797" s="9" t="s">
        <v>75</v>
      </c>
    </row>
    <row r="1798" spans="1:16" x14ac:dyDescent="0.25">
      <c r="A1798" s="9">
        <v>19975</v>
      </c>
      <c r="B1798" s="9" t="s">
        <v>17</v>
      </c>
      <c r="C1798" s="9" t="s">
        <v>350</v>
      </c>
      <c r="D1798" s="10">
        <v>40090</v>
      </c>
      <c r="E1798" s="4" t="s">
        <v>95</v>
      </c>
      <c r="F1798" s="5">
        <v>2009</v>
      </c>
      <c r="G1798" s="5">
        <v>5</v>
      </c>
      <c r="H1798" s="4">
        <v>39893</v>
      </c>
      <c r="I1798" s="4" t="s">
        <v>74</v>
      </c>
      <c r="J1798" s="5">
        <v>6</v>
      </c>
      <c r="K1798" s="9">
        <v>33</v>
      </c>
      <c r="L1798" s="9">
        <v>724340</v>
      </c>
      <c r="M1798" s="9" t="s">
        <v>43</v>
      </c>
      <c r="N1798" s="9">
        <v>57947</v>
      </c>
      <c r="O1798" s="9" t="s">
        <v>21</v>
      </c>
      <c r="P1798" s="9" t="s">
        <v>34</v>
      </c>
    </row>
    <row r="1799" spans="1:16" x14ac:dyDescent="0.25">
      <c r="A1799" s="9">
        <v>58279</v>
      </c>
      <c r="B1799" s="9" t="s">
        <v>17</v>
      </c>
      <c r="C1799" s="9" t="s">
        <v>350</v>
      </c>
      <c r="D1799" s="10">
        <v>40121</v>
      </c>
      <c r="E1799" s="4" t="s">
        <v>90</v>
      </c>
      <c r="F1799" s="5">
        <v>2009</v>
      </c>
      <c r="G1799" s="5">
        <v>5</v>
      </c>
      <c r="H1799" s="4">
        <v>39893</v>
      </c>
      <c r="I1799" s="4" t="s">
        <v>74</v>
      </c>
      <c r="J1799" s="5">
        <v>7</v>
      </c>
      <c r="K1799" s="9">
        <v>44</v>
      </c>
      <c r="L1799" s="9">
        <v>2634680</v>
      </c>
      <c r="M1799" s="9" t="s">
        <v>51</v>
      </c>
      <c r="N1799" s="9">
        <v>79040</v>
      </c>
      <c r="O1799" s="9" t="s">
        <v>21</v>
      </c>
      <c r="P1799" s="9" t="s">
        <v>49</v>
      </c>
    </row>
    <row r="1800" spans="1:16" x14ac:dyDescent="0.25">
      <c r="A1800" s="9">
        <v>30851</v>
      </c>
      <c r="B1800" s="9" t="s">
        <v>17</v>
      </c>
      <c r="C1800" s="9" t="s">
        <v>350</v>
      </c>
      <c r="D1800" s="10">
        <v>40442</v>
      </c>
      <c r="E1800" s="4" t="s">
        <v>115</v>
      </c>
      <c r="F1800" s="5">
        <v>2010</v>
      </c>
      <c r="G1800" s="5">
        <v>5</v>
      </c>
      <c r="H1800" s="4">
        <v>39893</v>
      </c>
      <c r="I1800" s="4" t="s">
        <v>74</v>
      </c>
      <c r="J1800" s="5">
        <v>18</v>
      </c>
      <c r="K1800" s="9">
        <v>16</v>
      </c>
      <c r="L1800" s="9">
        <v>672580</v>
      </c>
      <c r="M1800" s="9" t="s">
        <v>43</v>
      </c>
      <c r="N1800" s="9">
        <v>53806</v>
      </c>
      <c r="O1800" s="9" t="s">
        <v>21</v>
      </c>
      <c r="P1800" s="9" t="s">
        <v>52</v>
      </c>
    </row>
    <row r="1801" spans="1:16" x14ac:dyDescent="0.25">
      <c r="A1801" s="9">
        <v>132</v>
      </c>
      <c r="B1801" s="9" t="s">
        <v>17</v>
      </c>
      <c r="C1801" s="9" t="s">
        <v>350</v>
      </c>
      <c r="D1801" s="10">
        <v>40457</v>
      </c>
      <c r="E1801" s="4" t="s">
        <v>96</v>
      </c>
      <c r="F1801" s="5">
        <v>2010</v>
      </c>
      <c r="G1801" s="5">
        <v>22</v>
      </c>
      <c r="H1801" s="4">
        <v>39893</v>
      </c>
      <c r="I1801" s="4" t="s">
        <v>74</v>
      </c>
      <c r="J1801" s="5">
        <v>18</v>
      </c>
      <c r="K1801" s="9">
        <v>30</v>
      </c>
      <c r="L1801" s="9">
        <v>8023300</v>
      </c>
      <c r="M1801" s="9" t="s">
        <v>39</v>
      </c>
      <c r="N1801" s="9">
        <v>401165</v>
      </c>
      <c r="O1801" s="9" t="s">
        <v>26</v>
      </c>
      <c r="P1801" s="9" t="s">
        <v>44</v>
      </c>
    </row>
    <row r="1802" spans="1:16" x14ac:dyDescent="0.25">
      <c r="A1802" s="9">
        <v>42373</v>
      </c>
      <c r="B1802" s="9" t="s">
        <v>17</v>
      </c>
      <c r="C1802" s="9" t="s">
        <v>350</v>
      </c>
      <c r="D1802" s="10">
        <v>40772</v>
      </c>
      <c r="E1802" s="4" t="s">
        <v>92</v>
      </c>
      <c r="F1802" s="5">
        <v>2011</v>
      </c>
      <c r="G1802" s="5">
        <v>7</v>
      </c>
      <c r="H1802" s="4">
        <v>39893</v>
      </c>
      <c r="I1802" s="4" t="s">
        <v>74</v>
      </c>
      <c r="J1802" s="5">
        <v>28</v>
      </c>
      <c r="K1802" s="9">
        <v>11</v>
      </c>
      <c r="L1802" s="9">
        <v>254640</v>
      </c>
      <c r="M1802" s="9" t="s">
        <v>69</v>
      </c>
      <c r="N1802" s="9">
        <v>25464</v>
      </c>
      <c r="O1802" s="9" t="s">
        <v>21</v>
      </c>
      <c r="P1802" s="9" t="s">
        <v>49</v>
      </c>
    </row>
    <row r="1803" spans="1:16" x14ac:dyDescent="0.25">
      <c r="A1803" s="9">
        <v>23777</v>
      </c>
      <c r="B1803" s="9" t="s">
        <v>17</v>
      </c>
      <c r="C1803" s="9" t="s">
        <v>350</v>
      </c>
      <c r="D1803" s="10">
        <v>41239</v>
      </c>
      <c r="E1803" s="4" t="s">
        <v>71</v>
      </c>
      <c r="F1803" s="5">
        <v>2012</v>
      </c>
      <c r="G1803" s="5">
        <v>18</v>
      </c>
      <c r="H1803" s="4">
        <v>39893</v>
      </c>
      <c r="I1803" s="4" t="s">
        <v>74</v>
      </c>
      <c r="J1803" s="5">
        <v>44</v>
      </c>
      <c r="K1803" s="9">
        <v>16</v>
      </c>
      <c r="L1803" s="9">
        <v>975400</v>
      </c>
      <c r="M1803" s="9" t="s">
        <v>25</v>
      </c>
      <c r="N1803" s="9">
        <v>58524</v>
      </c>
      <c r="O1803" s="9" t="s">
        <v>21</v>
      </c>
      <c r="P1803" s="9" t="s">
        <v>59</v>
      </c>
    </row>
    <row r="1804" spans="1:16" x14ac:dyDescent="0.25">
      <c r="A1804" s="9">
        <v>38852</v>
      </c>
      <c r="B1804" s="9" t="s">
        <v>17</v>
      </c>
      <c r="C1804" s="9" t="s">
        <v>351</v>
      </c>
      <c r="D1804" s="10">
        <v>39824</v>
      </c>
      <c r="E1804" s="4" t="s">
        <v>47</v>
      </c>
      <c r="F1804" s="5">
        <v>2009</v>
      </c>
      <c r="G1804" s="5">
        <v>1</v>
      </c>
      <c r="H1804" s="4">
        <v>39824</v>
      </c>
      <c r="I1804" s="4" t="s">
        <v>47</v>
      </c>
      <c r="J1804" s="5">
        <v>0</v>
      </c>
      <c r="K1804" s="9">
        <v>25</v>
      </c>
      <c r="L1804" s="9">
        <v>304620</v>
      </c>
      <c r="M1804" s="9" t="s">
        <v>51</v>
      </c>
      <c r="N1804" s="9">
        <v>9139</v>
      </c>
      <c r="O1804" s="9" t="s">
        <v>21</v>
      </c>
      <c r="P1804" s="9" t="s">
        <v>49</v>
      </c>
    </row>
    <row r="1805" spans="1:16" x14ac:dyDescent="0.25">
      <c r="A1805" s="9">
        <v>9894</v>
      </c>
      <c r="B1805" s="9" t="s">
        <v>17</v>
      </c>
      <c r="C1805" s="9" t="s">
        <v>351</v>
      </c>
      <c r="D1805" s="10">
        <v>39890</v>
      </c>
      <c r="E1805" s="4" t="s">
        <v>74</v>
      </c>
      <c r="F1805" s="5">
        <v>2009</v>
      </c>
      <c r="G1805" s="5">
        <v>12</v>
      </c>
      <c r="H1805" s="4">
        <v>39824</v>
      </c>
      <c r="I1805" s="4" t="s">
        <v>47</v>
      </c>
      <c r="J1805" s="5">
        <v>2</v>
      </c>
      <c r="K1805" s="9">
        <v>16</v>
      </c>
      <c r="L1805" s="9">
        <v>10807500</v>
      </c>
      <c r="M1805" s="9" t="s">
        <v>43</v>
      </c>
      <c r="N1805" s="9">
        <v>864600</v>
      </c>
      <c r="O1805" s="9" t="s">
        <v>26</v>
      </c>
      <c r="P1805" s="9" t="s">
        <v>30</v>
      </c>
    </row>
    <row r="1806" spans="1:16" x14ac:dyDescent="0.25">
      <c r="A1806" s="9">
        <v>5984</v>
      </c>
      <c r="B1806" s="9" t="s">
        <v>17</v>
      </c>
      <c r="C1806" s="9" t="s">
        <v>351</v>
      </c>
      <c r="D1806" s="10">
        <v>39981</v>
      </c>
      <c r="E1806" s="4" t="s">
        <v>76</v>
      </c>
      <c r="F1806" s="5">
        <v>2009</v>
      </c>
      <c r="G1806" s="5">
        <v>19</v>
      </c>
      <c r="H1806" s="4">
        <v>39824</v>
      </c>
      <c r="I1806" s="4" t="s">
        <v>47</v>
      </c>
      <c r="J1806" s="5">
        <v>5</v>
      </c>
      <c r="K1806" s="9">
        <v>37</v>
      </c>
      <c r="L1806" s="9">
        <v>789240</v>
      </c>
      <c r="M1806" s="9" t="s">
        <v>25</v>
      </c>
      <c r="N1806" s="9">
        <v>47354</v>
      </c>
      <c r="O1806" s="9" t="s">
        <v>21</v>
      </c>
      <c r="P1806" s="9" t="s">
        <v>34</v>
      </c>
    </row>
    <row r="1807" spans="1:16" x14ac:dyDescent="0.25">
      <c r="A1807" s="9">
        <v>29350</v>
      </c>
      <c r="B1807" s="9" t="s">
        <v>17</v>
      </c>
      <c r="C1807" s="9" t="s">
        <v>351</v>
      </c>
      <c r="D1807" s="10">
        <v>40050</v>
      </c>
      <c r="E1807" s="4" t="s">
        <v>24</v>
      </c>
      <c r="F1807" s="5">
        <v>2009</v>
      </c>
      <c r="G1807" s="5">
        <v>18</v>
      </c>
      <c r="H1807" s="4">
        <v>39824</v>
      </c>
      <c r="I1807" s="4" t="s">
        <v>47</v>
      </c>
      <c r="J1807" s="5">
        <v>7</v>
      </c>
      <c r="K1807" s="9">
        <v>10</v>
      </c>
      <c r="L1807" s="9">
        <v>300660</v>
      </c>
      <c r="M1807" s="9" t="s">
        <v>69</v>
      </c>
      <c r="N1807" s="9">
        <v>30066</v>
      </c>
      <c r="O1807" s="9" t="s">
        <v>21</v>
      </c>
      <c r="P1807" s="9" t="s">
        <v>59</v>
      </c>
    </row>
    <row r="1808" spans="1:16" x14ac:dyDescent="0.25">
      <c r="A1808" s="9">
        <v>11206</v>
      </c>
      <c r="B1808" s="9" t="s">
        <v>17</v>
      </c>
      <c r="C1808" s="9" t="s">
        <v>351</v>
      </c>
      <c r="D1808" s="10">
        <v>40175</v>
      </c>
      <c r="E1808" s="4" t="s">
        <v>28</v>
      </c>
      <c r="F1808" s="5">
        <v>2009</v>
      </c>
      <c r="G1808" s="5">
        <v>26</v>
      </c>
      <c r="H1808" s="4">
        <v>39824</v>
      </c>
      <c r="I1808" s="4" t="s">
        <v>47</v>
      </c>
      <c r="J1808" s="5">
        <v>11</v>
      </c>
      <c r="K1808" s="9">
        <v>6</v>
      </c>
      <c r="L1808" s="9">
        <v>355340</v>
      </c>
      <c r="M1808" s="9" t="s">
        <v>51</v>
      </c>
      <c r="N1808" s="9">
        <v>10660</v>
      </c>
      <c r="O1808" s="9" t="s">
        <v>21</v>
      </c>
      <c r="P1808" s="9" t="s">
        <v>49</v>
      </c>
    </row>
    <row r="1809" spans="1:16" x14ac:dyDescent="0.25">
      <c r="A1809" s="9">
        <v>21574</v>
      </c>
      <c r="B1809" s="9" t="s">
        <v>17</v>
      </c>
      <c r="C1809" s="9" t="s">
        <v>351</v>
      </c>
      <c r="D1809" s="10">
        <v>40193</v>
      </c>
      <c r="E1809" s="4" t="s">
        <v>64</v>
      </c>
      <c r="F1809" s="5">
        <v>2010</v>
      </c>
      <c r="G1809" s="5">
        <v>29</v>
      </c>
      <c r="H1809" s="4">
        <v>39824</v>
      </c>
      <c r="I1809" s="4" t="s">
        <v>47</v>
      </c>
      <c r="J1809" s="5">
        <v>12</v>
      </c>
      <c r="K1809" s="9">
        <v>33</v>
      </c>
      <c r="L1809" s="9">
        <v>155100</v>
      </c>
      <c r="M1809" s="9">
        <v>0</v>
      </c>
      <c r="N1809" s="9">
        <v>0</v>
      </c>
      <c r="O1809" s="9" t="s">
        <v>66</v>
      </c>
      <c r="P1809" s="9" t="s">
        <v>68</v>
      </c>
    </row>
    <row r="1810" spans="1:16" x14ac:dyDescent="0.25">
      <c r="A1810" s="9">
        <v>53060</v>
      </c>
      <c r="B1810" s="9" t="s">
        <v>17</v>
      </c>
      <c r="C1810" s="9" t="s">
        <v>351</v>
      </c>
      <c r="D1810" s="10">
        <v>40259</v>
      </c>
      <c r="E1810" s="4" t="s">
        <v>85</v>
      </c>
      <c r="F1810" s="5">
        <v>2010</v>
      </c>
      <c r="G1810" s="5">
        <v>16</v>
      </c>
      <c r="H1810" s="4">
        <v>39824</v>
      </c>
      <c r="I1810" s="4" t="s">
        <v>47</v>
      </c>
      <c r="J1810" s="5">
        <v>14</v>
      </c>
      <c r="K1810" s="9">
        <v>36</v>
      </c>
      <c r="L1810" s="9">
        <v>1478140</v>
      </c>
      <c r="M1810" s="9" t="s">
        <v>69</v>
      </c>
      <c r="N1810" s="9">
        <v>147814</v>
      </c>
      <c r="O1810" s="9" t="s">
        <v>66</v>
      </c>
      <c r="P1810" s="9" t="s">
        <v>68</v>
      </c>
    </row>
    <row r="1811" spans="1:16" x14ac:dyDescent="0.25">
      <c r="A1811" s="9">
        <v>3621</v>
      </c>
      <c r="B1811" s="9" t="s">
        <v>17</v>
      </c>
      <c r="C1811" s="9" t="s">
        <v>351</v>
      </c>
      <c r="D1811" s="10">
        <v>40303</v>
      </c>
      <c r="E1811" s="4" t="s">
        <v>33</v>
      </c>
      <c r="F1811" s="5">
        <v>2010</v>
      </c>
      <c r="G1811" s="5">
        <v>23</v>
      </c>
      <c r="H1811" s="4">
        <v>39824</v>
      </c>
      <c r="I1811" s="4" t="s">
        <v>47</v>
      </c>
      <c r="J1811" s="5">
        <v>15</v>
      </c>
      <c r="K1811" s="9">
        <v>14</v>
      </c>
      <c r="L1811" s="9">
        <v>167740</v>
      </c>
      <c r="M1811" s="9" t="s">
        <v>25</v>
      </c>
      <c r="N1811" s="9">
        <v>10064</v>
      </c>
      <c r="O1811" s="9" t="s">
        <v>21</v>
      </c>
      <c r="P1811" s="9" t="s">
        <v>32</v>
      </c>
    </row>
    <row r="1812" spans="1:16" x14ac:dyDescent="0.25">
      <c r="A1812" s="9">
        <v>29700</v>
      </c>
      <c r="B1812" s="9" t="s">
        <v>17</v>
      </c>
      <c r="C1812" s="9" t="s">
        <v>351</v>
      </c>
      <c r="D1812" s="10">
        <v>40333</v>
      </c>
      <c r="E1812" s="4" t="s">
        <v>79</v>
      </c>
      <c r="F1812" s="5">
        <v>2010</v>
      </c>
      <c r="G1812" s="5">
        <v>6</v>
      </c>
      <c r="H1812" s="4">
        <v>39824</v>
      </c>
      <c r="I1812" s="4" t="s">
        <v>47</v>
      </c>
      <c r="J1812" s="5">
        <v>16</v>
      </c>
      <c r="K1812" s="9">
        <v>9</v>
      </c>
      <c r="L1812" s="9">
        <v>60700</v>
      </c>
      <c r="M1812" s="9" t="s">
        <v>20</v>
      </c>
      <c r="N1812" s="9">
        <v>607</v>
      </c>
      <c r="O1812" s="9" t="s">
        <v>21</v>
      </c>
      <c r="P1812" s="9" t="s">
        <v>22</v>
      </c>
    </row>
    <row r="1813" spans="1:16" x14ac:dyDescent="0.25">
      <c r="A1813" s="9">
        <v>22115</v>
      </c>
      <c r="B1813" s="9" t="s">
        <v>17</v>
      </c>
      <c r="C1813" s="9" t="s">
        <v>351</v>
      </c>
      <c r="D1813" s="10">
        <v>40344</v>
      </c>
      <c r="E1813" s="4" t="s">
        <v>79</v>
      </c>
      <c r="F1813" s="5">
        <v>2010</v>
      </c>
      <c r="G1813" s="5">
        <v>5</v>
      </c>
      <c r="H1813" s="4">
        <v>39824</v>
      </c>
      <c r="I1813" s="4" t="s">
        <v>47</v>
      </c>
      <c r="J1813" s="5">
        <v>17</v>
      </c>
      <c r="K1813" s="9">
        <v>5</v>
      </c>
      <c r="L1813" s="9">
        <v>1503880</v>
      </c>
      <c r="M1813" s="9" t="s">
        <v>29</v>
      </c>
      <c r="N1813" s="9">
        <v>30078</v>
      </c>
      <c r="O1813" s="9" t="s">
        <v>66</v>
      </c>
      <c r="P1813" s="9" t="s">
        <v>75</v>
      </c>
    </row>
    <row r="1814" spans="1:16" x14ac:dyDescent="0.25">
      <c r="A1814" s="9">
        <v>45413</v>
      </c>
      <c r="B1814" s="9" t="s">
        <v>17</v>
      </c>
      <c r="C1814" s="9" t="s">
        <v>351</v>
      </c>
      <c r="D1814" s="10">
        <v>40396</v>
      </c>
      <c r="E1814" s="4" t="s">
        <v>91</v>
      </c>
      <c r="F1814" s="5">
        <v>2010</v>
      </c>
      <c r="G1814" s="5">
        <v>16</v>
      </c>
      <c r="H1814" s="4">
        <v>39824</v>
      </c>
      <c r="I1814" s="4" t="s">
        <v>47</v>
      </c>
      <c r="J1814" s="5">
        <v>18</v>
      </c>
      <c r="K1814" s="9">
        <v>18</v>
      </c>
      <c r="L1814" s="9">
        <v>171480</v>
      </c>
      <c r="M1814" s="9" t="s">
        <v>51</v>
      </c>
      <c r="N1814" s="9">
        <v>5144</v>
      </c>
      <c r="O1814" s="9" t="s">
        <v>21</v>
      </c>
      <c r="P1814" s="9" t="s">
        <v>49</v>
      </c>
    </row>
    <row r="1815" spans="1:16" x14ac:dyDescent="0.25">
      <c r="A1815" s="9">
        <v>57318</v>
      </c>
      <c r="B1815" s="9" t="s">
        <v>17</v>
      </c>
      <c r="C1815" s="9" t="s">
        <v>351</v>
      </c>
      <c r="D1815" s="10">
        <v>40452</v>
      </c>
      <c r="E1815" s="4" t="s">
        <v>96</v>
      </c>
      <c r="F1815" s="5">
        <v>2010</v>
      </c>
      <c r="G1815" s="5">
        <v>7</v>
      </c>
      <c r="H1815" s="4">
        <v>39824</v>
      </c>
      <c r="I1815" s="4" t="s">
        <v>47</v>
      </c>
      <c r="J1815" s="5">
        <v>20</v>
      </c>
      <c r="K1815" s="9">
        <v>33</v>
      </c>
      <c r="L1815" s="9">
        <v>317580</v>
      </c>
      <c r="M1815" s="9" t="s">
        <v>29</v>
      </c>
      <c r="N1815" s="9">
        <v>6352</v>
      </c>
      <c r="O1815" s="9" t="s">
        <v>21</v>
      </c>
      <c r="P1815" s="9" t="s">
        <v>22</v>
      </c>
    </row>
    <row r="1816" spans="1:16" x14ac:dyDescent="0.25">
      <c r="A1816" s="9">
        <v>38369</v>
      </c>
      <c r="B1816" s="9" t="s">
        <v>17</v>
      </c>
      <c r="C1816" s="9" t="s">
        <v>351</v>
      </c>
      <c r="D1816" s="10">
        <v>40513</v>
      </c>
      <c r="E1816" s="4" t="s">
        <v>110</v>
      </c>
      <c r="F1816" s="5">
        <v>2010</v>
      </c>
      <c r="G1816" s="5">
        <v>2</v>
      </c>
      <c r="H1816" s="4">
        <v>39824</v>
      </c>
      <c r="I1816" s="4" t="s">
        <v>47</v>
      </c>
      <c r="J1816" s="5">
        <v>22</v>
      </c>
      <c r="K1816" s="9">
        <v>3</v>
      </c>
      <c r="L1816" s="9">
        <v>449488</v>
      </c>
      <c r="M1816" s="9" t="s">
        <v>29</v>
      </c>
      <c r="N1816" s="9">
        <v>8990</v>
      </c>
      <c r="O1816" s="9" t="s">
        <v>26</v>
      </c>
      <c r="P1816" s="9" t="s">
        <v>72</v>
      </c>
    </row>
    <row r="1817" spans="1:16" x14ac:dyDescent="0.25">
      <c r="A1817" s="9">
        <v>2309</v>
      </c>
      <c r="B1817" s="9" t="s">
        <v>17</v>
      </c>
      <c r="C1817" s="9" t="s">
        <v>351</v>
      </c>
      <c r="D1817" s="10">
        <v>40611</v>
      </c>
      <c r="E1817" s="4" t="s">
        <v>121</v>
      </c>
      <c r="F1817" s="5">
        <v>2011</v>
      </c>
      <c r="G1817" s="5">
        <v>2</v>
      </c>
      <c r="H1817" s="4">
        <v>39824</v>
      </c>
      <c r="I1817" s="4" t="s">
        <v>47</v>
      </c>
      <c r="J1817" s="5">
        <v>25</v>
      </c>
      <c r="K1817" s="9">
        <v>7</v>
      </c>
      <c r="L1817" s="9">
        <v>54020</v>
      </c>
      <c r="M1817" s="9" t="s">
        <v>39</v>
      </c>
      <c r="N1817" s="9">
        <v>2701</v>
      </c>
      <c r="O1817" s="9" t="s">
        <v>21</v>
      </c>
      <c r="P1817" s="9" t="s">
        <v>49</v>
      </c>
    </row>
    <row r="1818" spans="1:16" x14ac:dyDescent="0.25">
      <c r="A1818" s="9">
        <v>9062</v>
      </c>
      <c r="B1818" s="9" t="s">
        <v>17</v>
      </c>
      <c r="C1818" s="9" t="s">
        <v>351</v>
      </c>
      <c r="D1818" s="10">
        <v>40622</v>
      </c>
      <c r="E1818" s="4" t="s">
        <v>121</v>
      </c>
      <c r="F1818" s="5">
        <v>2011</v>
      </c>
      <c r="G1818" s="5">
        <v>10</v>
      </c>
      <c r="H1818" s="4">
        <v>39824</v>
      </c>
      <c r="I1818" s="4" t="s">
        <v>47</v>
      </c>
      <c r="J1818" s="5">
        <v>26</v>
      </c>
      <c r="K1818" s="9">
        <v>19</v>
      </c>
      <c r="L1818" s="9">
        <v>3650840</v>
      </c>
      <c r="M1818" s="9" t="s">
        <v>25</v>
      </c>
      <c r="N1818" s="9">
        <v>219050</v>
      </c>
      <c r="O1818" s="9" t="s">
        <v>26</v>
      </c>
      <c r="P1818" s="9" t="s">
        <v>27</v>
      </c>
    </row>
    <row r="1819" spans="1:16" x14ac:dyDescent="0.25">
      <c r="A1819" s="9">
        <v>17216</v>
      </c>
      <c r="B1819" s="9" t="s">
        <v>17</v>
      </c>
      <c r="C1819" s="9" t="s">
        <v>351</v>
      </c>
      <c r="D1819" s="10">
        <v>41056</v>
      </c>
      <c r="E1819" s="4" t="s">
        <v>83</v>
      </c>
      <c r="F1819" s="5">
        <v>2012</v>
      </c>
      <c r="G1819" s="5">
        <v>21</v>
      </c>
      <c r="H1819" s="4">
        <v>39824</v>
      </c>
      <c r="I1819" s="4" t="s">
        <v>47</v>
      </c>
      <c r="J1819" s="5">
        <v>40</v>
      </c>
      <c r="K1819" s="9">
        <v>7</v>
      </c>
      <c r="L1819" s="9">
        <v>4472320</v>
      </c>
      <c r="M1819" s="9" t="s">
        <v>39</v>
      </c>
      <c r="N1819" s="9">
        <v>223616</v>
      </c>
      <c r="O1819" s="9" t="s">
        <v>26</v>
      </c>
      <c r="P1819" s="9" t="s">
        <v>30</v>
      </c>
    </row>
    <row r="1820" spans="1:16" x14ac:dyDescent="0.25">
      <c r="A1820" s="9">
        <v>45575</v>
      </c>
      <c r="B1820" s="9" t="s">
        <v>17</v>
      </c>
      <c r="C1820" s="9" t="s">
        <v>351</v>
      </c>
      <c r="D1820" s="10">
        <v>41247</v>
      </c>
      <c r="E1820" s="4" t="s">
        <v>86</v>
      </c>
      <c r="F1820" s="5">
        <v>2012</v>
      </c>
      <c r="G1820" s="5">
        <v>28</v>
      </c>
      <c r="H1820" s="4">
        <v>39824</v>
      </c>
      <c r="I1820" s="4" t="s">
        <v>47</v>
      </c>
      <c r="J1820" s="5">
        <v>46</v>
      </c>
      <c r="K1820" s="9">
        <v>46</v>
      </c>
      <c r="L1820" s="9">
        <v>7698340</v>
      </c>
      <c r="M1820" s="9" t="s">
        <v>25</v>
      </c>
      <c r="N1820" s="9">
        <v>461900</v>
      </c>
      <c r="O1820" s="9" t="s">
        <v>21</v>
      </c>
      <c r="P1820" s="9" t="s">
        <v>32</v>
      </c>
    </row>
    <row r="1821" spans="1:16" x14ac:dyDescent="0.25">
      <c r="A1821" s="9">
        <v>53412</v>
      </c>
      <c r="B1821" s="9" t="s">
        <v>17</v>
      </c>
      <c r="C1821" s="9" t="s">
        <v>352</v>
      </c>
      <c r="D1821" s="10">
        <v>40071</v>
      </c>
      <c r="E1821" s="4" t="s">
        <v>100</v>
      </c>
      <c r="F1821" s="5">
        <v>2009</v>
      </c>
      <c r="G1821" s="5">
        <v>1</v>
      </c>
      <c r="H1821" s="4">
        <v>40071</v>
      </c>
      <c r="I1821" s="4" t="s">
        <v>100</v>
      </c>
      <c r="J1821" s="5">
        <v>0</v>
      </c>
      <c r="K1821" s="9">
        <v>45</v>
      </c>
      <c r="L1821" s="9">
        <v>5089460</v>
      </c>
      <c r="M1821" s="9" t="s">
        <v>29</v>
      </c>
      <c r="N1821" s="9">
        <v>101789</v>
      </c>
      <c r="O1821" s="9" t="s">
        <v>26</v>
      </c>
      <c r="P1821" s="9" t="s">
        <v>27</v>
      </c>
    </row>
    <row r="1822" spans="1:16" x14ac:dyDescent="0.25">
      <c r="A1822" s="9">
        <v>33218</v>
      </c>
      <c r="B1822" s="9" t="s">
        <v>17</v>
      </c>
      <c r="C1822" s="9" t="s">
        <v>352</v>
      </c>
      <c r="D1822" s="10">
        <v>40330</v>
      </c>
      <c r="E1822" s="4" t="s">
        <v>79</v>
      </c>
      <c r="F1822" s="5">
        <v>2010</v>
      </c>
      <c r="G1822" s="5">
        <v>16</v>
      </c>
      <c r="H1822" s="4">
        <v>40071</v>
      </c>
      <c r="I1822" s="4" t="s">
        <v>100</v>
      </c>
      <c r="J1822" s="5">
        <v>8</v>
      </c>
      <c r="K1822" s="9">
        <v>25</v>
      </c>
      <c r="L1822" s="9">
        <v>227600</v>
      </c>
      <c r="M1822" s="9" t="s">
        <v>45</v>
      </c>
      <c r="N1822" s="9">
        <v>15932</v>
      </c>
      <c r="O1822" s="9" t="s">
        <v>21</v>
      </c>
      <c r="P1822" s="9" t="s">
        <v>49</v>
      </c>
    </row>
    <row r="1823" spans="1:16" x14ac:dyDescent="0.25">
      <c r="A1823" s="9">
        <v>7457</v>
      </c>
      <c r="B1823" s="9" t="s">
        <v>17</v>
      </c>
      <c r="C1823" s="9" t="s">
        <v>352</v>
      </c>
      <c r="D1823" s="10">
        <v>40451</v>
      </c>
      <c r="E1823" s="4" t="s">
        <v>115</v>
      </c>
      <c r="F1823" s="5">
        <v>2010</v>
      </c>
      <c r="G1823" s="5">
        <v>2</v>
      </c>
      <c r="H1823" s="4">
        <v>40071</v>
      </c>
      <c r="I1823" s="4" t="s">
        <v>100</v>
      </c>
      <c r="J1823" s="5">
        <v>12</v>
      </c>
      <c r="K1823" s="9">
        <v>36</v>
      </c>
      <c r="L1823" s="9">
        <v>4600900</v>
      </c>
      <c r="M1823" s="9" t="s">
        <v>29</v>
      </c>
      <c r="N1823" s="9">
        <v>92018</v>
      </c>
      <c r="O1823" s="9" t="s">
        <v>21</v>
      </c>
      <c r="P1823" s="9" t="s">
        <v>32</v>
      </c>
    </row>
    <row r="1824" spans="1:16" x14ac:dyDescent="0.25">
      <c r="A1824" s="9">
        <v>11431</v>
      </c>
      <c r="B1824" s="9" t="s">
        <v>17</v>
      </c>
      <c r="C1824" s="9" t="s">
        <v>352</v>
      </c>
      <c r="D1824" s="10">
        <v>40916</v>
      </c>
      <c r="E1824" s="4" t="s">
        <v>54</v>
      </c>
      <c r="F1824" s="5">
        <v>2012</v>
      </c>
      <c r="G1824" s="5">
        <v>31</v>
      </c>
      <c r="H1824" s="4">
        <v>40071</v>
      </c>
      <c r="I1824" s="4" t="s">
        <v>100</v>
      </c>
      <c r="J1824" s="5">
        <v>27</v>
      </c>
      <c r="K1824" s="9">
        <v>5</v>
      </c>
      <c r="L1824" s="9">
        <v>79360</v>
      </c>
      <c r="M1824" s="9" t="s">
        <v>50</v>
      </c>
      <c r="N1824" s="9">
        <v>7142</v>
      </c>
      <c r="O1824" s="9" t="s">
        <v>21</v>
      </c>
      <c r="P1824" s="9" t="s">
        <v>40</v>
      </c>
    </row>
    <row r="1825" spans="1:16" x14ac:dyDescent="0.25">
      <c r="A1825" s="9">
        <v>5990</v>
      </c>
      <c r="B1825" s="9" t="s">
        <v>17</v>
      </c>
      <c r="C1825" s="9" t="s">
        <v>353</v>
      </c>
      <c r="D1825" s="10">
        <v>40363</v>
      </c>
      <c r="E1825" s="4" t="s">
        <v>58</v>
      </c>
      <c r="F1825" s="5">
        <v>2010</v>
      </c>
      <c r="G1825" s="5">
        <v>1</v>
      </c>
      <c r="H1825" s="4">
        <v>40363</v>
      </c>
      <c r="I1825" s="4" t="s">
        <v>58</v>
      </c>
      <c r="J1825" s="5">
        <v>0</v>
      </c>
      <c r="K1825" s="9">
        <v>9</v>
      </c>
      <c r="L1825" s="9">
        <v>127820</v>
      </c>
      <c r="M1825" s="9" t="s">
        <v>25</v>
      </c>
      <c r="N1825" s="9">
        <v>7669</v>
      </c>
      <c r="O1825" s="9" t="s">
        <v>21</v>
      </c>
      <c r="P1825" s="9" t="s">
        <v>40</v>
      </c>
    </row>
    <row r="1826" spans="1:16" x14ac:dyDescent="0.25">
      <c r="A1826" s="9">
        <v>19296</v>
      </c>
      <c r="B1826" s="9" t="s">
        <v>17</v>
      </c>
      <c r="C1826" s="9" t="s">
        <v>353</v>
      </c>
      <c r="D1826" s="10">
        <v>40455</v>
      </c>
      <c r="E1826" s="4" t="s">
        <v>96</v>
      </c>
      <c r="F1826" s="5">
        <v>2010</v>
      </c>
      <c r="G1826" s="5">
        <v>5</v>
      </c>
      <c r="H1826" s="4">
        <v>40363</v>
      </c>
      <c r="I1826" s="4" t="s">
        <v>58</v>
      </c>
      <c r="J1826" s="5">
        <v>3</v>
      </c>
      <c r="K1826" s="9">
        <v>43</v>
      </c>
      <c r="L1826" s="9">
        <v>151460</v>
      </c>
      <c r="M1826" s="9" t="s">
        <v>36</v>
      </c>
      <c r="N1826" s="9">
        <v>6058</v>
      </c>
      <c r="O1826" s="9" t="s">
        <v>21</v>
      </c>
      <c r="P1826" s="9" t="s">
        <v>52</v>
      </c>
    </row>
    <row r="1827" spans="1:16" x14ac:dyDescent="0.25">
      <c r="A1827" s="9">
        <v>51111</v>
      </c>
      <c r="B1827" s="9" t="s">
        <v>17</v>
      </c>
      <c r="C1827" s="9" t="s">
        <v>353</v>
      </c>
      <c r="D1827" s="10">
        <v>41154</v>
      </c>
      <c r="E1827" s="4" t="s">
        <v>113</v>
      </c>
      <c r="F1827" s="5">
        <v>2012</v>
      </c>
      <c r="G1827" s="5">
        <v>5</v>
      </c>
      <c r="H1827" s="4">
        <v>40363</v>
      </c>
      <c r="I1827" s="4" t="s">
        <v>58</v>
      </c>
      <c r="J1827" s="5">
        <v>25</v>
      </c>
      <c r="K1827" s="9">
        <v>1</v>
      </c>
      <c r="L1827" s="9">
        <v>122196</v>
      </c>
      <c r="M1827" s="9" t="s">
        <v>29</v>
      </c>
      <c r="N1827" s="9">
        <v>2444</v>
      </c>
      <c r="O1827" s="9" t="s">
        <v>66</v>
      </c>
      <c r="P1827" s="9" t="s">
        <v>67</v>
      </c>
    </row>
    <row r="1828" spans="1:16" x14ac:dyDescent="0.25">
      <c r="A1828" s="9">
        <v>34406</v>
      </c>
      <c r="B1828" s="9" t="s">
        <v>17</v>
      </c>
      <c r="C1828" s="9" t="s">
        <v>353</v>
      </c>
      <c r="D1828" s="10">
        <v>41180</v>
      </c>
      <c r="E1828" s="4" t="s">
        <v>113</v>
      </c>
      <c r="F1828" s="5">
        <v>2012</v>
      </c>
      <c r="G1828" s="5">
        <v>3</v>
      </c>
      <c r="H1828" s="4">
        <v>40363</v>
      </c>
      <c r="I1828" s="4" t="s">
        <v>58</v>
      </c>
      <c r="J1828" s="5">
        <v>26</v>
      </c>
      <c r="K1828" s="9">
        <v>29</v>
      </c>
      <c r="L1828" s="9">
        <v>285180</v>
      </c>
      <c r="M1828" s="9" t="s">
        <v>29</v>
      </c>
      <c r="N1828" s="9">
        <v>5704</v>
      </c>
      <c r="O1828" s="9" t="s">
        <v>21</v>
      </c>
      <c r="P1828" s="9" t="s">
        <v>56</v>
      </c>
    </row>
    <row r="1829" spans="1:16" x14ac:dyDescent="0.25">
      <c r="A1829" s="9">
        <v>4454</v>
      </c>
      <c r="B1829" s="9" t="s">
        <v>17</v>
      </c>
      <c r="C1829" s="9" t="s">
        <v>354</v>
      </c>
      <c r="D1829" s="10">
        <v>39815</v>
      </c>
      <c r="E1829" s="4" t="s">
        <v>47</v>
      </c>
      <c r="F1829" s="5">
        <v>2009</v>
      </c>
      <c r="G1829" s="5">
        <v>1</v>
      </c>
      <c r="H1829" s="4">
        <v>39815</v>
      </c>
      <c r="I1829" s="4" t="s">
        <v>47</v>
      </c>
      <c r="J1829" s="5">
        <v>0</v>
      </c>
      <c r="K1829" s="9">
        <v>17</v>
      </c>
      <c r="L1829" s="9">
        <v>110900</v>
      </c>
      <c r="M1829" s="9" t="s">
        <v>20</v>
      </c>
      <c r="N1829" s="9">
        <v>1109</v>
      </c>
      <c r="O1829" s="9" t="s">
        <v>21</v>
      </c>
      <c r="P1829" s="9" t="s">
        <v>22</v>
      </c>
    </row>
    <row r="1830" spans="1:16" x14ac:dyDescent="0.25">
      <c r="A1830" s="9">
        <v>48199</v>
      </c>
      <c r="B1830" s="9" t="s">
        <v>17</v>
      </c>
      <c r="C1830" s="9" t="s">
        <v>354</v>
      </c>
      <c r="D1830" s="10">
        <v>39831</v>
      </c>
      <c r="E1830" s="4" t="s">
        <v>47</v>
      </c>
      <c r="F1830" s="5">
        <v>2009</v>
      </c>
      <c r="G1830" s="5">
        <v>3</v>
      </c>
      <c r="H1830" s="4">
        <v>39815</v>
      </c>
      <c r="I1830" s="4" t="s">
        <v>47</v>
      </c>
      <c r="J1830" s="5">
        <v>0</v>
      </c>
      <c r="K1830" s="9">
        <v>47</v>
      </c>
      <c r="L1830" s="9">
        <v>1344920</v>
      </c>
      <c r="M1830" s="9" t="s">
        <v>69</v>
      </c>
      <c r="N1830" s="9">
        <v>134492</v>
      </c>
      <c r="O1830" s="9" t="s">
        <v>21</v>
      </c>
      <c r="P1830" s="9" t="s">
        <v>32</v>
      </c>
    </row>
    <row r="1831" spans="1:16" x14ac:dyDescent="0.25">
      <c r="A1831" s="9">
        <v>13604</v>
      </c>
      <c r="B1831" s="9" t="s">
        <v>17</v>
      </c>
      <c r="C1831" s="9" t="s">
        <v>354</v>
      </c>
      <c r="D1831" s="10">
        <v>39846</v>
      </c>
      <c r="E1831" s="4" t="s">
        <v>63</v>
      </c>
      <c r="F1831" s="5">
        <v>2009</v>
      </c>
      <c r="G1831" s="5">
        <v>19</v>
      </c>
      <c r="H1831" s="4">
        <v>39815</v>
      </c>
      <c r="I1831" s="4" t="s">
        <v>47</v>
      </c>
      <c r="J1831" s="5">
        <v>1</v>
      </c>
      <c r="K1831" s="9">
        <v>38</v>
      </c>
      <c r="L1831" s="9">
        <v>6305500</v>
      </c>
      <c r="M1831" s="9" t="s">
        <v>36</v>
      </c>
      <c r="N1831" s="9">
        <v>252220</v>
      </c>
      <c r="O1831" s="9" t="s">
        <v>66</v>
      </c>
      <c r="P1831" s="9" t="s">
        <v>68</v>
      </c>
    </row>
    <row r="1832" spans="1:16" x14ac:dyDescent="0.25">
      <c r="A1832" s="9">
        <v>44387</v>
      </c>
      <c r="B1832" s="9" t="s">
        <v>17</v>
      </c>
      <c r="C1832" s="9" t="s">
        <v>354</v>
      </c>
      <c r="D1832" s="10">
        <v>39905</v>
      </c>
      <c r="E1832" s="4" t="s">
        <v>108</v>
      </c>
      <c r="F1832" s="5">
        <v>2009</v>
      </c>
      <c r="G1832" s="5">
        <v>3</v>
      </c>
      <c r="H1832" s="4">
        <v>39815</v>
      </c>
      <c r="I1832" s="4" t="s">
        <v>47</v>
      </c>
      <c r="J1832" s="5">
        <v>3</v>
      </c>
      <c r="K1832" s="9">
        <v>50</v>
      </c>
      <c r="L1832" s="9">
        <v>2883140</v>
      </c>
      <c r="M1832" s="9" t="s">
        <v>45</v>
      </c>
      <c r="N1832" s="9">
        <v>201820</v>
      </c>
      <c r="O1832" s="9" t="s">
        <v>66</v>
      </c>
      <c r="P1832" s="9" t="s">
        <v>68</v>
      </c>
    </row>
    <row r="1833" spans="1:16" x14ac:dyDescent="0.25">
      <c r="A1833" s="9">
        <v>32199</v>
      </c>
      <c r="B1833" s="9" t="s">
        <v>17</v>
      </c>
      <c r="C1833" s="9" t="s">
        <v>354</v>
      </c>
      <c r="D1833" s="10">
        <v>40009</v>
      </c>
      <c r="E1833" s="4" t="s">
        <v>77</v>
      </c>
      <c r="F1833" s="5">
        <v>2009</v>
      </c>
      <c r="G1833" s="5">
        <v>3</v>
      </c>
      <c r="H1833" s="4">
        <v>39815</v>
      </c>
      <c r="I1833" s="4" t="s">
        <v>47</v>
      </c>
      <c r="J1833" s="5">
        <v>6</v>
      </c>
      <c r="K1833" s="9">
        <v>40</v>
      </c>
      <c r="L1833" s="9">
        <v>393000</v>
      </c>
      <c r="M1833" s="9" t="s">
        <v>43</v>
      </c>
      <c r="N1833" s="9">
        <v>31440</v>
      </c>
      <c r="O1833" s="9" t="s">
        <v>21</v>
      </c>
      <c r="P1833" s="9" t="s">
        <v>49</v>
      </c>
    </row>
    <row r="1834" spans="1:16" x14ac:dyDescent="0.25">
      <c r="A1834" s="9">
        <v>28836</v>
      </c>
      <c r="B1834" s="9" t="s">
        <v>17</v>
      </c>
      <c r="C1834" s="9" t="s">
        <v>354</v>
      </c>
      <c r="D1834" s="10">
        <v>40475</v>
      </c>
      <c r="E1834" s="4" t="s">
        <v>96</v>
      </c>
      <c r="F1834" s="5">
        <v>2010</v>
      </c>
      <c r="G1834" s="5">
        <v>16</v>
      </c>
      <c r="H1834" s="4">
        <v>39815</v>
      </c>
      <c r="I1834" s="4" t="s">
        <v>47</v>
      </c>
      <c r="J1834" s="5">
        <v>21</v>
      </c>
      <c r="K1834" s="9">
        <v>50</v>
      </c>
      <c r="L1834" s="9">
        <v>16442587</v>
      </c>
      <c r="M1834" s="9" t="s">
        <v>25</v>
      </c>
      <c r="N1834" s="9">
        <v>986555</v>
      </c>
      <c r="O1834" s="9" t="s">
        <v>66</v>
      </c>
      <c r="P1834" s="9" t="s">
        <v>67</v>
      </c>
    </row>
    <row r="1835" spans="1:16" x14ac:dyDescent="0.25">
      <c r="A1835" s="9">
        <v>24388</v>
      </c>
      <c r="B1835" s="9" t="s">
        <v>17</v>
      </c>
      <c r="C1835" s="9" t="s">
        <v>354</v>
      </c>
      <c r="D1835" s="10">
        <v>40569</v>
      </c>
      <c r="E1835" s="4" t="s">
        <v>80</v>
      </c>
      <c r="F1835" s="5">
        <v>2011</v>
      </c>
      <c r="G1835" s="5">
        <v>25</v>
      </c>
      <c r="H1835" s="4">
        <v>39815</v>
      </c>
      <c r="I1835" s="4" t="s">
        <v>47</v>
      </c>
      <c r="J1835" s="5">
        <v>24</v>
      </c>
      <c r="K1835" s="9">
        <v>15</v>
      </c>
      <c r="L1835" s="9">
        <v>17324680</v>
      </c>
      <c r="M1835" s="9">
        <v>0</v>
      </c>
      <c r="N1835" s="9">
        <v>0</v>
      </c>
      <c r="O1835" s="9" t="s">
        <v>66</v>
      </c>
      <c r="P1835" s="9" t="s">
        <v>78</v>
      </c>
    </row>
    <row r="1836" spans="1:16" x14ac:dyDescent="0.25">
      <c r="A1836" s="9">
        <v>58117</v>
      </c>
      <c r="B1836" s="9" t="s">
        <v>17</v>
      </c>
      <c r="C1836" s="9" t="s">
        <v>354</v>
      </c>
      <c r="D1836" s="10">
        <v>40594</v>
      </c>
      <c r="E1836" s="4" t="s">
        <v>35</v>
      </c>
      <c r="F1836" s="5">
        <v>2011</v>
      </c>
      <c r="G1836" s="5">
        <v>27</v>
      </c>
      <c r="H1836" s="4">
        <v>39815</v>
      </c>
      <c r="I1836" s="4" t="s">
        <v>47</v>
      </c>
      <c r="J1836" s="5">
        <v>25</v>
      </c>
      <c r="K1836" s="9">
        <v>42</v>
      </c>
      <c r="L1836" s="9">
        <v>269720</v>
      </c>
      <c r="M1836" s="9" t="s">
        <v>36</v>
      </c>
      <c r="N1836" s="9">
        <v>10789</v>
      </c>
      <c r="O1836" s="9" t="s">
        <v>21</v>
      </c>
      <c r="P1836" s="9" t="s">
        <v>37</v>
      </c>
    </row>
    <row r="1837" spans="1:16" x14ac:dyDescent="0.25">
      <c r="A1837" s="9">
        <v>40327</v>
      </c>
      <c r="B1837" s="9" t="s">
        <v>17</v>
      </c>
      <c r="C1837" s="9" t="s">
        <v>354</v>
      </c>
      <c r="D1837" s="10">
        <v>40676</v>
      </c>
      <c r="E1837" s="4" t="s">
        <v>19</v>
      </c>
      <c r="F1837" s="5">
        <v>2011</v>
      </c>
      <c r="G1837" s="5">
        <v>21</v>
      </c>
      <c r="H1837" s="4">
        <v>39815</v>
      </c>
      <c r="I1837" s="4" t="s">
        <v>47</v>
      </c>
      <c r="J1837" s="5">
        <v>28</v>
      </c>
      <c r="K1837" s="9">
        <v>42</v>
      </c>
      <c r="L1837" s="9">
        <v>305100</v>
      </c>
      <c r="M1837" s="9" t="s">
        <v>25</v>
      </c>
      <c r="N1837" s="9">
        <v>18306</v>
      </c>
      <c r="O1837" s="9" t="s">
        <v>21</v>
      </c>
      <c r="P1837" s="9" t="s">
        <v>32</v>
      </c>
    </row>
    <row r="1838" spans="1:16" x14ac:dyDescent="0.25">
      <c r="A1838" s="9">
        <v>15044</v>
      </c>
      <c r="B1838" s="9" t="s">
        <v>17</v>
      </c>
      <c r="C1838" s="9" t="s">
        <v>354</v>
      </c>
      <c r="D1838" s="10">
        <v>41063</v>
      </c>
      <c r="E1838" s="4" t="s">
        <v>93</v>
      </c>
      <c r="F1838" s="5">
        <v>2012</v>
      </c>
      <c r="G1838" s="5">
        <v>14</v>
      </c>
      <c r="H1838" s="4">
        <v>39815</v>
      </c>
      <c r="I1838" s="4" t="s">
        <v>47</v>
      </c>
      <c r="J1838" s="5">
        <v>41</v>
      </c>
      <c r="K1838" s="9">
        <v>42</v>
      </c>
      <c r="L1838" s="9">
        <v>3363200</v>
      </c>
      <c r="M1838" s="9" t="s">
        <v>45</v>
      </c>
      <c r="N1838" s="9">
        <v>235424</v>
      </c>
      <c r="O1838" s="9" t="s">
        <v>66</v>
      </c>
      <c r="P1838" s="9" t="s">
        <v>68</v>
      </c>
    </row>
    <row r="1839" spans="1:16" x14ac:dyDescent="0.25">
      <c r="A1839" s="9">
        <v>4416</v>
      </c>
      <c r="B1839" s="9" t="s">
        <v>17</v>
      </c>
      <c r="C1839" s="9" t="s">
        <v>354</v>
      </c>
      <c r="D1839" s="10">
        <v>41089</v>
      </c>
      <c r="E1839" s="4" t="s">
        <v>93</v>
      </c>
      <c r="F1839" s="5">
        <v>2012</v>
      </c>
      <c r="G1839" s="5">
        <v>4</v>
      </c>
      <c r="H1839" s="4">
        <v>39815</v>
      </c>
      <c r="I1839" s="4" t="s">
        <v>47</v>
      </c>
      <c r="J1839" s="5">
        <v>41</v>
      </c>
      <c r="K1839" s="9">
        <v>46</v>
      </c>
      <c r="L1839" s="9">
        <v>14882580</v>
      </c>
      <c r="M1839" s="9" t="s">
        <v>69</v>
      </c>
      <c r="N1839" s="9">
        <v>1488258</v>
      </c>
      <c r="O1839" s="9" t="s">
        <v>21</v>
      </c>
      <c r="P1839" s="9" t="s">
        <v>49</v>
      </c>
    </row>
    <row r="1840" spans="1:16" x14ac:dyDescent="0.25">
      <c r="A1840" s="9">
        <v>32327</v>
      </c>
      <c r="B1840" s="9" t="s">
        <v>17</v>
      </c>
      <c r="C1840" s="9" t="s">
        <v>354</v>
      </c>
      <c r="D1840" s="10">
        <v>41098</v>
      </c>
      <c r="E1840" s="4" t="s">
        <v>103</v>
      </c>
      <c r="F1840" s="5">
        <v>2012</v>
      </c>
      <c r="G1840" s="5">
        <v>30</v>
      </c>
      <c r="H1840" s="4">
        <v>39815</v>
      </c>
      <c r="I1840" s="4" t="s">
        <v>47</v>
      </c>
      <c r="J1840" s="5">
        <v>42</v>
      </c>
      <c r="K1840" s="9">
        <v>45</v>
      </c>
      <c r="L1840" s="9">
        <v>40667632</v>
      </c>
      <c r="M1840" s="9" t="s">
        <v>29</v>
      </c>
      <c r="N1840" s="9">
        <v>813353</v>
      </c>
      <c r="O1840" s="9" t="s">
        <v>26</v>
      </c>
      <c r="P1840" s="9" t="s">
        <v>72</v>
      </c>
    </row>
    <row r="1841" spans="1:16" x14ac:dyDescent="0.25">
      <c r="A1841" s="9">
        <v>15079</v>
      </c>
      <c r="B1841" s="9" t="s">
        <v>17</v>
      </c>
      <c r="C1841" s="9" t="s">
        <v>355</v>
      </c>
      <c r="D1841" s="10">
        <v>40193</v>
      </c>
      <c r="E1841" s="4" t="s">
        <v>64</v>
      </c>
      <c r="F1841" s="5">
        <v>2010</v>
      </c>
      <c r="G1841" s="5">
        <v>1</v>
      </c>
      <c r="H1841" s="4">
        <v>40193</v>
      </c>
      <c r="I1841" s="4" t="s">
        <v>64</v>
      </c>
      <c r="J1841" s="5">
        <v>0</v>
      </c>
      <c r="K1841" s="9">
        <v>45</v>
      </c>
      <c r="L1841" s="9">
        <v>7506840</v>
      </c>
      <c r="M1841" s="9">
        <v>0</v>
      </c>
      <c r="N1841" s="9">
        <v>0</v>
      </c>
      <c r="O1841" s="9" t="s">
        <v>66</v>
      </c>
      <c r="P1841" s="9" t="s">
        <v>68</v>
      </c>
    </row>
    <row r="1842" spans="1:16" x14ac:dyDescent="0.25">
      <c r="A1842" s="9">
        <v>7910</v>
      </c>
      <c r="B1842" s="9" t="s">
        <v>17</v>
      </c>
      <c r="C1842" s="9" t="s">
        <v>355</v>
      </c>
      <c r="D1842" s="10">
        <v>40288</v>
      </c>
      <c r="E1842" s="4" t="s">
        <v>31</v>
      </c>
      <c r="F1842" s="5">
        <v>2010</v>
      </c>
      <c r="G1842" s="5">
        <v>16</v>
      </c>
      <c r="H1842" s="4">
        <v>40193</v>
      </c>
      <c r="I1842" s="4" t="s">
        <v>64</v>
      </c>
      <c r="J1842" s="5">
        <v>3</v>
      </c>
      <c r="K1842" s="9">
        <v>41</v>
      </c>
      <c r="L1842" s="9">
        <v>3742260</v>
      </c>
      <c r="M1842" s="9" t="s">
        <v>20</v>
      </c>
      <c r="N1842" s="9">
        <v>37423</v>
      </c>
      <c r="O1842" s="9" t="s">
        <v>26</v>
      </c>
      <c r="P1842" s="9" t="s">
        <v>27</v>
      </c>
    </row>
    <row r="1843" spans="1:16" x14ac:dyDescent="0.25">
      <c r="A1843" s="9">
        <v>38146</v>
      </c>
      <c r="B1843" s="9" t="s">
        <v>17</v>
      </c>
      <c r="C1843" s="9" t="s">
        <v>355</v>
      </c>
      <c r="D1843" s="10">
        <v>40736</v>
      </c>
      <c r="E1843" s="4" t="s">
        <v>101</v>
      </c>
      <c r="F1843" s="5">
        <v>2011</v>
      </c>
      <c r="G1843" s="5">
        <v>21</v>
      </c>
      <c r="H1843" s="4">
        <v>40193</v>
      </c>
      <c r="I1843" s="4" t="s">
        <v>64</v>
      </c>
      <c r="J1843" s="5">
        <v>17</v>
      </c>
      <c r="K1843" s="9">
        <v>41</v>
      </c>
      <c r="L1843" s="9">
        <v>1564100</v>
      </c>
      <c r="M1843" s="9" t="s">
        <v>43</v>
      </c>
      <c r="N1843" s="9">
        <v>125128</v>
      </c>
      <c r="O1843" s="9" t="s">
        <v>26</v>
      </c>
      <c r="P1843" s="9" t="s">
        <v>27</v>
      </c>
    </row>
    <row r="1844" spans="1:16" x14ac:dyDescent="0.25">
      <c r="A1844" s="9">
        <v>54595</v>
      </c>
      <c r="B1844" s="9" t="s">
        <v>41</v>
      </c>
      <c r="C1844" s="9" t="s">
        <v>356</v>
      </c>
      <c r="D1844" s="10">
        <v>39931</v>
      </c>
      <c r="E1844" s="4" t="s">
        <v>108</v>
      </c>
      <c r="F1844" s="5">
        <v>2009</v>
      </c>
      <c r="G1844" s="5">
        <v>1</v>
      </c>
      <c r="H1844" s="4">
        <v>39931</v>
      </c>
      <c r="I1844" s="4" t="s">
        <v>108</v>
      </c>
      <c r="J1844" s="5">
        <v>0</v>
      </c>
      <c r="K1844" s="9">
        <v>30</v>
      </c>
      <c r="L1844" s="9">
        <v>500580</v>
      </c>
      <c r="M1844" s="9" t="s">
        <v>29</v>
      </c>
      <c r="N1844" s="9">
        <v>10012</v>
      </c>
      <c r="O1844" s="9" t="s">
        <v>21</v>
      </c>
      <c r="P1844" s="9" t="s">
        <v>37</v>
      </c>
    </row>
    <row r="1845" spans="1:16" x14ac:dyDescent="0.25">
      <c r="A1845" s="9">
        <v>41350</v>
      </c>
      <c r="B1845" s="9" t="s">
        <v>17</v>
      </c>
      <c r="C1845" s="9" t="s">
        <v>356</v>
      </c>
      <c r="D1845" s="10">
        <v>40395</v>
      </c>
      <c r="E1845" s="4" t="s">
        <v>91</v>
      </c>
      <c r="F1845" s="5">
        <v>2010</v>
      </c>
      <c r="G1845" s="5">
        <v>29</v>
      </c>
      <c r="H1845" s="4">
        <v>39931</v>
      </c>
      <c r="I1845" s="4" t="s">
        <v>108</v>
      </c>
      <c r="J1845" s="5">
        <v>15</v>
      </c>
      <c r="K1845" s="9">
        <v>1</v>
      </c>
      <c r="L1845" s="9">
        <v>846600</v>
      </c>
      <c r="M1845" s="9" t="s">
        <v>20</v>
      </c>
      <c r="N1845" s="9">
        <v>8466</v>
      </c>
      <c r="O1845" s="9" t="s">
        <v>21</v>
      </c>
      <c r="P1845" s="9" t="s">
        <v>59</v>
      </c>
    </row>
    <row r="1846" spans="1:16" x14ac:dyDescent="0.25">
      <c r="A1846" s="9">
        <v>49824</v>
      </c>
      <c r="B1846" s="9" t="s">
        <v>17</v>
      </c>
      <c r="C1846" s="9" t="s">
        <v>356</v>
      </c>
      <c r="D1846" s="10">
        <v>40624</v>
      </c>
      <c r="E1846" s="4" t="s">
        <v>121</v>
      </c>
      <c r="F1846" s="5">
        <v>2011</v>
      </c>
      <c r="G1846" s="5">
        <v>6</v>
      </c>
      <c r="H1846" s="4">
        <v>39931</v>
      </c>
      <c r="I1846" s="4" t="s">
        <v>108</v>
      </c>
      <c r="J1846" s="5">
        <v>22</v>
      </c>
      <c r="K1846" s="9">
        <v>33</v>
      </c>
      <c r="L1846" s="9">
        <v>3800452</v>
      </c>
      <c r="M1846" s="9" t="s">
        <v>20</v>
      </c>
      <c r="N1846" s="9">
        <v>38005</v>
      </c>
      <c r="O1846" s="9" t="s">
        <v>66</v>
      </c>
      <c r="P1846" s="9" t="s">
        <v>67</v>
      </c>
    </row>
    <row r="1847" spans="1:16" x14ac:dyDescent="0.25">
      <c r="A1847" s="9">
        <v>54592</v>
      </c>
      <c r="B1847" s="9" t="s">
        <v>17</v>
      </c>
      <c r="C1847" s="9" t="s">
        <v>356</v>
      </c>
      <c r="D1847" s="10">
        <v>40883</v>
      </c>
      <c r="E1847" s="4" t="s">
        <v>42</v>
      </c>
      <c r="F1847" s="5">
        <v>2011</v>
      </c>
      <c r="G1847" s="5">
        <v>23</v>
      </c>
      <c r="H1847" s="4">
        <v>39931</v>
      </c>
      <c r="I1847" s="4" t="s">
        <v>108</v>
      </c>
      <c r="J1847" s="5">
        <v>31</v>
      </c>
      <c r="K1847" s="9">
        <v>28</v>
      </c>
      <c r="L1847" s="9">
        <v>3943120</v>
      </c>
      <c r="M1847" s="9" t="s">
        <v>39</v>
      </c>
      <c r="N1847" s="9">
        <v>197156</v>
      </c>
      <c r="O1847" s="9" t="s">
        <v>26</v>
      </c>
      <c r="P1847" s="9" t="s">
        <v>44</v>
      </c>
    </row>
    <row r="1848" spans="1:16" x14ac:dyDescent="0.25">
      <c r="A1848" s="9">
        <v>15009</v>
      </c>
      <c r="B1848" s="9" t="s">
        <v>41</v>
      </c>
      <c r="C1848" s="9" t="s">
        <v>356</v>
      </c>
      <c r="D1848" s="10">
        <v>40898</v>
      </c>
      <c r="E1848" s="4" t="s">
        <v>42</v>
      </c>
      <c r="F1848" s="5">
        <v>2011</v>
      </c>
      <c r="G1848" s="5">
        <v>7</v>
      </c>
      <c r="H1848" s="4">
        <v>39931</v>
      </c>
      <c r="I1848" s="4" t="s">
        <v>108</v>
      </c>
      <c r="J1848" s="5">
        <v>31</v>
      </c>
      <c r="K1848" s="9">
        <v>28</v>
      </c>
      <c r="L1848" s="9">
        <v>458860</v>
      </c>
      <c r="M1848" s="9" t="s">
        <v>43</v>
      </c>
      <c r="N1848" s="9">
        <v>36709</v>
      </c>
      <c r="O1848" s="9" t="s">
        <v>21</v>
      </c>
      <c r="P1848" s="9" t="s">
        <v>32</v>
      </c>
    </row>
    <row r="1849" spans="1:16" x14ac:dyDescent="0.25">
      <c r="A1849" s="9">
        <v>48706</v>
      </c>
      <c r="B1849" s="9" t="s">
        <v>17</v>
      </c>
      <c r="C1849" s="9" t="s">
        <v>356</v>
      </c>
      <c r="D1849" s="10">
        <v>41212</v>
      </c>
      <c r="E1849" s="4" t="s">
        <v>98</v>
      </c>
      <c r="F1849" s="5">
        <v>2012</v>
      </c>
      <c r="G1849" s="5">
        <v>22</v>
      </c>
      <c r="H1849" s="4">
        <v>39931</v>
      </c>
      <c r="I1849" s="4" t="s">
        <v>108</v>
      </c>
      <c r="J1849" s="5">
        <v>42</v>
      </c>
      <c r="K1849" s="9">
        <v>18</v>
      </c>
      <c r="L1849" s="9">
        <v>265560</v>
      </c>
      <c r="M1849" s="9" t="s">
        <v>50</v>
      </c>
      <c r="N1849" s="9">
        <v>23900</v>
      </c>
      <c r="O1849" s="9" t="s">
        <v>21</v>
      </c>
      <c r="P1849" s="9" t="s">
        <v>40</v>
      </c>
    </row>
    <row r="1850" spans="1:16" x14ac:dyDescent="0.25">
      <c r="A1850" s="9">
        <v>55874</v>
      </c>
      <c r="B1850" s="9" t="s">
        <v>41</v>
      </c>
      <c r="C1850" s="9" t="s">
        <v>357</v>
      </c>
      <c r="D1850" s="10">
        <v>39860</v>
      </c>
      <c r="E1850" s="4" t="s">
        <v>63</v>
      </c>
      <c r="F1850" s="5">
        <v>2009</v>
      </c>
      <c r="G1850" s="5">
        <v>1</v>
      </c>
      <c r="H1850" s="4">
        <v>39860</v>
      </c>
      <c r="I1850" s="4" t="s">
        <v>63</v>
      </c>
      <c r="J1850" s="5">
        <v>0</v>
      </c>
      <c r="K1850" s="9">
        <v>28</v>
      </c>
      <c r="L1850" s="9">
        <v>417660</v>
      </c>
      <c r="M1850" s="9">
        <v>0</v>
      </c>
      <c r="N1850" s="9">
        <v>0</v>
      </c>
      <c r="O1850" s="9" t="s">
        <v>21</v>
      </c>
      <c r="P1850" s="9" t="s">
        <v>49</v>
      </c>
    </row>
    <row r="1851" spans="1:16" x14ac:dyDescent="0.25">
      <c r="A1851" s="9">
        <v>56039</v>
      </c>
      <c r="B1851" s="9" t="s">
        <v>17</v>
      </c>
      <c r="C1851" s="9" t="s">
        <v>357</v>
      </c>
      <c r="D1851" s="10">
        <v>40872</v>
      </c>
      <c r="E1851" s="4" t="s">
        <v>81</v>
      </c>
      <c r="F1851" s="5">
        <v>2011</v>
      </c>
      <c r="G1851" s="5">
        <v>17</v>
      </c>
      <c r="H1851" s="4">
        <v>39860</v>
      </c>
      <c r="I1851" s="4" t="s">
        <v>63</v>
      </c>
      <c r="J1851" s="5">
        <v>33</v>
      </c>
      <c r="K1851" s="9">
        <v>23</v>
      </c>
      <c r="L1851" s="9">
        <v>313320</v>
      </c>
      <c r="M1851" s="9" t="s">
        <v>45</v>
      </c>
      <c r="N1851" s="9">
        <v>21932</v>
      </c>
      <c r="O1851" s="9" t="s">
        <v>21</v>
      </c>
      <c r="P1851" s="9" t="s">
        <v>40</v>
      </c>
    </row>
    <row r="1852" spans="1:16" x14ac:dyDescent="0.25">
      <c r="A1852" s="9">
        <v>13479</v>
      </c>
      <c r="B1852" s="9" t="s">
        <v>17</v>
      </c>
      <c r="C1852" s="9" t="s">
        <v>358</v>
      </c>
      <c r="D1852" s="10">
        <v>39915</v>
      </c>
      <c r="E1852" s="4" t="s">
        <v>108</v>
      </c>
      <c r="F1852" s="5">
        <v>2009</v>
      </c>
      <c r="G1852" s="5">
        <v>1</v>
      </c>
      <c r="H1852" s="4">
        <v>39915</v>
      </c>
      <c r="I1852" s="4" t="s">
        <v>108</v>
      </c>
      <c r="J1852" s="5">
        <v>0</v>
      </c>
      <c r="K1852" s="9">
        <v>3</v>
      </c>
      <c r="L1852" s="9">
        <v>585920</v>
      </c>
      <c r="M1852" s="9" t="s">
        <v>50</v>
      </c>
      <c r="N1852" s="9">
        <v>52733</v>
      </c>
      <c r="O1852" s="9" t="s">
        <v>66</v>
      </c>
      <c r="P1852" s="9" t="s">
        <v>68</v>
      </c>
    </row>
    <row r="1853" spans="1:16" x14ac:dyDescent="0.25">
      <c r="A1853" s="9">
        <v>23008</v>
      </c>
      <c r="B1853" s="9" t="s">
        <v>17</v>
      </c>
      <c r="C1853" s="9" t="s">
        <v>358</v>
      </c>
      <c r="D1853" s="10">
        <v>40066</v>
      </c>
      <c r="E1853" s="4" t="s">
        <v>100</v>
      </c>
      <c r="F1853" s="5">
        <v>2009</v>
      </c>
      <c r="G1853" s="5">
        <v>13</v>
      </c>
      <c r="H1853" s="4">
        <v>39915</v>
      </c>
      <c r="I1853" s="4" t="s">
        <v>108</v>
      </c>
      <c r="J1853" s="5">
        <v>4</v>
      </c>
      <c r="K1853" s="9">
        <v>10</v>
      </c>
      <c r="L1853" s="9">
        <v>2272940</v>
      </c>
      <c r="M1853" s="9" t="s">
        <v>69</v>
      </c>
      <c r="N1853" s="9">
        <v>227294</v>
      </c>
      <c r="O1853" s="9" t="s">
        <v>21</v>
      </c>
      <c r="P1853" s="9" t="s">
        <v>49</v>
      </c>
    </row>
    <row r="1854" spans="1:16" x14ac:dyDescent="0.25">
      <c r="A1854" s="9">
        <v>6918</v>
      </c>
      <c r="B1854" s="9" t="s">
        <v>17</v>
      </c>
      <c r="C1854" s="9" t="s">
        <v>358</v>
      </c>
      <c r="D1854" s="10">
        <v>40550</v>
      </c>
      <c r="E1854" s="4" t="s">
        <v>80</v>
      </c>
      <c r="F1854" s="5">
        <v>2011</v>
      </c>
      <c r="G1854" s="5">
        <v>11</v>
      </c>
      <c r="H1854" s="4">
        <v>39915</v>
      </c>
      <c r="I1854" s="4" t="s">
        <v>108</v>
      </c>
      <c r="J1854" s="5">
        <v>20</v>
      </c>
      <c r="K1854" s="9">
        <v>38</v>
      </c>
      <c r="L1854" s="9">
        <v>3119000</v>
      </c>
      <c r="M1854" s="9" t="s">
        <v>20</v>
      </c>
      <c r="N1854" s="9">
        <v>31190</v>
      </c>
      <c r="O1854" s="9" t="s">
        <v>66</v>
      </c>
      <c r="P1854" s="9" t="s">
        <v>68</v>
      </c>
    </row>
    <row r="1855" spans="1:16" x14ac:dyDescent="0.25">
      <c r="A1855" s="9">
        <v>23426</v>
      </c>
      <c r="B1855" s="9" t="s">
        <v>17</v>
      </c>
      <c r="C1855" s="9" t="s">
        <v>358</v>
      </c>
      <c r="D1855" s="10">
        <v>40590</v>
      </c>
      <c r="E1855" s="4" t="s">
        <v>35</v>
      </c>
      <c r="F1855" s="5">
        <v>2011</v>
      </c>
      <c r="G1855" s="5">
        <v>8</v>
      </c>
      <c r="H1855" s="4">
        <v>39915</v>
      </c>
      <c r="I1855" s="4" t="s">
        <v>108</v>
      </c>
      <c r="J1855" s="5">
        <v>22</v>
      </c>
      <c r="K1855" s="9">
        <v>45</v>
      </c>
      <c r="L1855" s="9">
        <v>2019600</v>
      </c>
      <c r="M1855" s="9" t="s">
        <v>45</v>
      </c>
      <c r="N1855" s="9">
        <v>141372</v>
      </c>
      <c r="O1855" s="9" t="s">
        <v>66</v>
      </c>
      <c r="P1855" s="9" t="s">
        <v>68</v>
      </c>
    </row>
    <row r="1856" spans="1:16" x14ac:dyDescent="0.25">
      <c r="A1856" s="9">
        <v>53637</v>
      </c>
      <c r="B1856" s="9" t="s">
        <v>17</v>
      </c>
      <c r="C1856" s="9" t="s">
        <v>358</v>
      </c>
      <c r="D1856" s="10">
        <v>40619</v>
      </c>
      <c r="E1856" s="4" t="s">
        <v>121</v>
      </c>
      <c r="F1856" s="5">
        <v>2011</v>
      </c>
      <c r="G1856" s="5">
        <v>17</v>
      </c>
      <c r="H1856" s="4">
        <v>39915</v>
      </c>
      <c r="I1856" s="4" t="s">
        <v>108</v>
      </c>
      <c r="J1856" s="5">
        <v>23</v>
      </c>
      <c r="K1856" s="9">
        <v>12</v>
      </c>
      <c r="L1856" s="9">
        <v>902180</v>
      </c>
      <c r="M1856" s="9" t="s">
        <v>69</v>
      </c>
      <c r="N1856" s="9">
        <v>90218</v>
      </c>
      <c r="O1856" s="9" t="s">
        <v>21</v>
      </c>
      <c r="P1856" s="9" t="s">
        <v>32</v>
      </c>
    </row>
    <row r="1857" spans="1:16" x14ac:dyDescent="0.25">
      <c r="A1857" s="9">
        <v>38052</v>
      </c>
      <c r="B1857" s="9" t="s">
        <v>17</v>
      </c>
      <c r="C1857" s="9" t="s">
        <v>358</v>
      </c>
      <c r="D1857" s="10">
        <v>40954</v>
      </c>
      <c r="E1857" s="4" t="s">
        <v>61</v>
      </c>
      <c r="F1857" s="5">
        <v>2012</v>
      </c>
      <c r="G1857" s="5">
        <v>18</v>
      </c>
      <c r="H1857" s="4">
        <v>39915</v>
      </c>
      <c r="I1857" s="4" t="s">
        <v>108</v>
      </c>
      <c r="J1857" s="5">
        <v>34</v>
      </c>
      <c r="K1857" s="9">
        <v>13</v>
      </c>
      <c r="L1857" s="9">
        <v>1085200</v>
      </c>
      <c r="M1857" s="9" t="s">
        <v>51</v>
      </c>
      <c r="N1857" s="9">
        <v>32556</v>
      </c>
      <c r="O1857" s="9" t="s">
        <v>66</v>
      </c>
      <c r="P1857" s="9" t="s">
        <v>68</v>
      </c>
    </row>
    <row r="1858" spans="1:16" x14ac:dyDescent="0.25">
      <c r="A1858" s="9">
        <v>19782</v>
      </c>
      <c r="B1858" s="9" t="s">
        <v>17</v>
      </c>
      <c r="C1858" s="9" t="s">
        <v>358</v>
      </c>
      <c r="D1858" s="10">
        <v>41200</v>
      </c>
      <c r="E1858" s="4" t="s">
        <v>98</v>
      </c>
      <c r="F1858" s="5">
        <v>2012</v>
      </c>
      <c r="G1858" s="5">
        <v>16</v>
      </c>
      <c r="H1858" s="4">
        <v>39915</v>
      </c>
      <c r="I1858" s="4" t="s">
        <v>108</v>
      </c>
      <c r="J1858" s="5">
        <v>42</v>
      </c>
      <c r="K1858" s="9">
        <v>18</v>
      </c>
      <c r="L1858" s="9">
        <v>66420</v>
      </c>
      <c r="M1858" s="9" t="s">
        <v>25</v>
      </c>
      <c r="N1858" s="9">
        <v>3985</v>
      </c>
      <c r="O1858" s="9" t="s">
        <v>21</v>
      </c>
      <c r="P1858" s="9" t="s">
        <v>56</v>
      </c>
    </row>
    <row r="1859" spans="1:16" x14ac:dyDescent="0.25">
      <c r="A1859" s="9">
        <v>18753</v>
      </c>
      <c r="B1859" s="9" t="s">
        <v>41</v>
      </c>
      <c r="C1859" s="9" t="s">
        <v>359</v>
      </c>
      <c r="D1859" s="10">
        <v>40025</v>
      </c>
      <c r="E1859" s="4" t="s">
        <v>77</v>
      </c>
      <c r="F1859" s="5">
        <v>2009</v>
      </c>
      <c r="G1859" s="5">
        <v>1</v>
      </c>
      <c r="H1859" s="4">
        <v>40025</v>
      </c>
      <c r="I1859" s="4" t="s">
        <v>77</v>
      </c>
      <c r="J1859" s="5">
        <v>0</v>
      </c>
      <c r="K1859" s="9">
        <v>31</v>
      </c>
      <c r="L1859" s="9">
        <v>7891900</v>
      </c>
      <c r="M1859" s="9" t="s">
        <v>51</v>
      </c>
      <c r="N1859" s="9">
        <v>236757</v>
      </c>
      <c r="O1859" s="9" t="s">
        <v>26</v>
      </c>
      <c r="P1859" s="9" t="s">
        <v>30</v>
      </c>
    </row>
    <row r="1860" spans="1:16" x14ac:dyDescent="0.25">
      <c r="A1860" s="9">
        <v>4354</v>
      </c>
      <c r="B1860" s="9" t="s">
        <v>17</v>
      </c>
      <c r="C1860" s="9" t="s">
        <v>359</v>
      </c>
      <c r="D1860" s="10">
        <v>40085</v>
      </c>
      <c r="E1860" s="4" t="s">
        <v>100</v>
      </c>
      <c r="F1860" s="5">
        <v>2009</v>
      </c>
      <c r="G1860" s="5">
        <v>32</v>
      </c>
      <c r="H1860" s="4">
        <v>40025</v>
      </c>
      <c r="I1860" s="4" t="s">
        <v>77</v>
      </c>
      <c r="J1860" s="5">
        <v>1</v>
      </c>
      <c r="K1860" s="9">
        <v>6</v>
      </c>
      <c r="L1860" s="9">
        <v>98080</v>
      </c>
      <c r="M1860" s="9" t="s">
        <v>29</v>
      </c>
      <c r="N1860" s="9">
        <v>1962</v>
      </c>
      <c r="O1860" s="9" t="s">
        <v>26</v>
      </c>
      <c r="P1860" s="9" t="s">
        <v>27</v>
      </c>
    </row>
    <row r="1861" spans="1:16" x14ac:dyDescent="0.25">
      <c r="A1861" s="9">
        <v>17668</v>
      </c>
      <c r="B1861" s="9" t="s">
        <v>41</v>
      </c>
      <c r="C1861" s="9" t="s">
        <v>359</v>
      </c>
      <c r="D1861" s="10">
        <v>40142</v>
      </c>
      <c r="E1861" s="4" t="s">
        <v>90</v>
      </c>
      <c r="F1861" s="5">
        <v>2009</v>
      </c>
      <c r="G1861" s="5">
        <v>30</v>
      </c>
      <c r="H1861" s="4">
        <v>40025</v>
      </c>
      <c r="I1861" s="4" t="s">
        <v>77</v>
      </c>
      <c r="J1861" s="5">
        <v>3</v>
      </c>
      <c r="K1861" s="9">
        <v>49</v>
      </c>
      <c r="L1861" s="9">
        <v>1697840</v>
      </c>
      <c r="M1861" s="9" t="s">
        <v>36</v>
      </c>
      <c r="N1861" s="9">
        <v>67914</v>
      </c>
      <c r="O1861" s="9" t="s">
        <v>66</v>
      </c>
      <c r="P1861" s="9" t="s">
        <v>68</v>
      </c>
    </row>
    <row r="1862" spans="1:16" x14ac:dyDescent="0.25">
      <c r="A1862" s="9">
        <v>35877</v>
      </c>
      <c r="B1862" s="9" t="s">
        <v>41</v>
      </c>
      <c r="C1862" s="9" t="s">
        <v>359</v>
      </c>
      <c r="D1862" s="10">
        <v>40323</v>
      </c>
      <c r="E1862" s="4" t="s">
        <v>33</v>
      </c>
      <c r="F1862" s="5">
        <v>2010</v>
      </c>
      <c r="G1862" s="5">
        <v>26</v>
      </c>
      <c r="H1862" s="4">
        <v>40025</v>
      </c>
      <c r="I1862" s="4" t="s">
        <v>77</v>
      </c>
      <c r="J1862" s="5">
        <v>9</v>
      </c>
      <c r="K1862" s="9">
        <v>30</v>
      </c>
      <c r="L1862" s="9">
        <v>259420</v>
      </c>
      <c r="M1862" s="9" t="s">
        <v>43</v>
      </c>
      <c r="N1862" s="9">
        <v>20754</v>
      </c>
      <c r="O1862" s="9" t="s">
        <v>21</v>
      </c>
      <c r="P1862" s="9" t="s">
        <v>40</v>
      </c>
    </row>
    <row r="1863" spans="1:16" x14ac:dyDescent="0.25">
      <c r="A1863" s="9">
        <v>230</v>
      </c>
      <c r="B1863" s="9" t="s">
        <v>41</v>
      </c>
      <c r="C1863" s="9" t="s">
        <v>359</v>
      </c>
      <c r="D1863" s="10">
        <v>40477</v>
      </c>
      <c r="E1863" s="4" t="s">
        <v>96</v>
      </c>
      <c r="F1863" s="5">
        <v>2010</v>
      </c>
      <c r="G1863" s="5">
        <v>26</v>
      </c>
      <c r="H1863" s="4">
        <v>40025</v>
      </c>
      <c r="I1863" s="4" t="s">
        <v>77</v>
      </c>
      <c r="J1863" s="5">
        <v>14</v>
      </c>
      <c r="K1863" s="9">
        <v>47</v>
      </c>
      <c r="L1863" s="9">
        <v>4059500</v>
      </c>
      <c r="M1863" s="9" t="s">
        <v>25</v>
      </c>
      <c r="N1863" s="9">
        <v>243570</v>
      </c>
      <c r="O1863" s="9" t="s">
        <v>21</v>
      </c>
      <c r="P1863" s="9" t="s">
        <v>52</v>
      </c>
    </row>
    <row r="1864" spans="1:16" x14ac:dyDescent="0.25">
      <c r="A1864" s="9">
        <v>22849</v>
      </c>
      <c r="B1864" s="9" t="s">
        <v>17</v>
      </c>
      <c r="C1864" s="9" t="s">
        <v>359</v>
      </c>
      <c r="D1864" s="10">
        <v>40588</v>
      </c>
      <c r="E1864" s="4" t="s">
        <v>35</v>
      </c>
      <c r="F1864" s="5">
        <v>2011</v>
      </c>
      <c r="G1864" s="5">
        <v>27</v>
      </c>
      <c r="H1864" s="4">
        <v>40025</v>
      </c>
      <c r="I1864" s="4" t="s">
        <v>77</v>
      </c>
      <c r="J1864" s="5">
        <v>18</v>
      </c>
      <c r="K1864" s="9">
        <v>27</v>
      </c>
      <c r="L1864" s="9">
        <v>609960</v>
      </c>
      <c r="M1864" s="9" t="s">
        <v>43</v>
      </c>
      <c r="N1864" s="9">
        <v>48797</v>
      </c>
      <c r="O1864" s="9" t="s">
        <v>21</v>
      </c>
      <c r="P1864" s="9" t="s">
        <v>49</v>
      </c>
    </row>
    <row r="1865" spans="1:16" x14ac:dyDescent="0.25">
      <c r="A1865" s="9">
        <v>31046</v>
      </c>
      <c r="B1865" s="9" t="s">
        <v>17</v>
      </c>
      <c r="C1865" s="9" t="s">
        <v>359</v>
      </c>
      <c r="D1865" s="10">
        <v>40726</v>
      </c>
      <c r="E1865" s="4" t="s">
        <v>101</v>
      </c>
      <c r="F1865" s="5">
        <v>2011</v>
      </c>
      <c r="G1865" s="5">
        <v>15</v>
      </c>
      <c r="H1865" s="4">
        <v>40025</v>
      </c>
      <c r="I1865" s="4" t="s">
        <v>77</v>
      </c>
      <c r="J1865" s="5">
        <v>23</v>
      </c>
      <c r="K1865" s="9">
        <v>42</v>
      </c>
      <c r="L1865" s="9">
        <v>7801062</v>
      </c>
      <c r="M1865" s="9" t="s">
        <v>43</v>
      </c>
      <c r="N1865" s="9">
        <v>624085</v>
      </c>
      <c r="O1865" s="9" t="s">
        <v>66</v>
      </c>
      <c r="P1865" s="9" t="s">
        <v>67</v>
      </c>
    </row>
    <row r="1866" spans="1:16" x14ac:dyDescent="0.25">
      <c r="A1866" s="9">
        <v>17377</v>
      </c>
      <c r="B1866" s="9" t="s">
        <v>17</v>
      </c>
      <c r="C1866" s="9" t="s">
        <v>359</v>
      </c>
      <c r="D1866" s="10">
        <v>40844</v>
      </c>
      <c r="E1866" s="4" t="s">
        <v>38</v>
      </c>
      <c r="F1866" s="5">
        <v>2011</v>
      </c>
      <c r="G1866" s="5">
        <v>3</v>
      </c>
      <c r="H1866" s="4">
        <v>40025</v>
      </c>
      <c r="I1866" s="4" t="s">
        <v>77</v>
      </c>
      <c r="J1866" s="5">
        <v>26</v>
      </c>
      <c r="K1866" s="9">
        <v>39</v>
      </c>
      <c r="L1866" s="9">
        <v>220760</v>
      </c>
      <c r="M1866" s="9" t="s">
        <v>39</v>
      </c>
      <c r="N1866" s="9">
        <v>11038</v>
      </c>
      <c r="O1866" s="9" t="s">
        <v>21</v>
      </c>
      <c r="P1866" s="9" t="s">
        <v>52</v>
      </c>
    </row>
    <row r="1867" spans="1:16" x14ac:dyDescent="0.25">
      <c r="A1867" s="9">
        <v>18661</v>
      </c>
      <c r="B1867" s="9" t="s">
        <v>41</v>
      </c>
      <c r="C1867" s="9" t="s">
        <v>359</v>
      </c>
      <c r="D1867" s="10">
        <v>41130</v>
      </c>
      <c r="E1867" s="4" t="s">
        <v>97</v>
      </c>
      <c r="F1867" s="5">
        <v>2012</v>
      </c>
      <c r="G1867" s="5">
        <v>29</v>
      </c>
      <c r="H1867" s="4">
        <v>40025</v>
      </c>
      <c r="I1867" s="4" t="s">
        <v>77</v>
      </c>
      <c r="J1867" s="5">
        <v>36</v>
      </c>
      <c r="K1867" s="9">
        <v>12</v>
      </c>
      <c r="L1867" s="9">
        <v>2414160</v>
      </c>
      <c r="M1867" s="9" t="s">
        <v>39</v>
      </c>
      <c r="N1867" s="9">
        <v>120708</v>
      </c>
      <c r="O1867" s="9" t="s">
        <v>26</v>
      </c>
      <c r="P1867" s="9" t="s">
        <v>30</v>
      </c>
    </row>
    <row r="1868" spans="1:16" x14ac:dyDescent="0.25">
      <c r="A1868" s="9">
        <v>21121</v>
      </c>
      <c r="B1868" s="9" t="s">
        <v>17</v>
      </c>
      <c r="C1868" s="9" t="s">
        <v>360</v>
      </c>
      <c r="D1868" s="10">
        <v>40072</v>
      </c>
      <c r="E1868" s="4" t="s">
        <v>100</v>
      </c>
      <c r="F1868" s="5">
        <v>2009</v>
      </c>
      <c r="G1868" s="5">
        <v>1</v>
      </c>
      <c r="H1868" s="4">
        <v>40072</v>
      </c>
      <c r="I1868" s="4" t="s">
        <v>100</v>
      </c>
      <c r="J1868" s="5">
        <v>0</v>
      </c>
      <c r="K1868" s="9">
        <v>50</v>
      </c>
      <c r="L1868" s="9">
        <v>40350960</v>
      </c>
      <c r="M1868" s="9">
        <v>0</v>
      </c>
      <c r="N1868" s="9">
        <v>0</v>
      </c>
      <c r="O1868" s="9" t="s">
        <v>21</v>
      </c>
      <c r="P1868" s="9" t="s">
        <v>49</v>
      </c>
    </row>
    <row r="1869" spans="1:16" x14ac:dyDescent="0.25">
      <c r="A1869" s="9">
        <v>55877</v>
      </c>
      <c r="B1869" s="9" t="s">
        <v>41</v>
      </c>
      <c r="C1869" s="9" t="s">
        <v>360</v>
      </c>
      <c r="D1869" s="10">
        <v>40211</v>
      </c>
      <c r="E1869" s="4" t="s">
        <v>57</v>
      </c>
      <c r="F1869" s="5">
        <v>2010</v>
      </c>
      <c r="G1869" s="5">
        <v>17</v>
      </c>
      <c r="H1869" s="4">
        <v>40072</v>
      </c>
      <c r="I1869" s="4" t="s">
        <v>100</v>
      </c>
      <c r="J1869" s="5">
        <v>4</v>
      </c>
      <c r="K1869" s="9">
        <v>40</v>
      </c>
      <c r="L1869" s="9">
        <v>288560</v>
      </c>
      <c r="M1869" s="9" t="s">
        <v>20</v>
      </c>
      <c r="N1869" s="9">
        <v>2886</v>
      </c>
      <c r="O1869" s="9" t="s">
        <v>21</v>
      </c>
      <c r="P1869" s="9" t="s">
        <v>22</v>
      </c>
    </row>
    <row r="1870" spans="1:16" x14ac:dyDescent="0.25">
      <c r="A1870" s="9">
        <v>40832</v>
      </c>
      <c r="B1870" s="9" t="s">
        <v>17</v>
      </c>
      <c r="C1870" s="9" t="s">
        <v>360</v>
      </c>
      <c r="D1870" s="10">
        <v>40266</v>
      </c>
      <c r="E1870" s="4" t="s">
        <v>85</v>
      </c>
      <c r="F1870" s="5">
        <v>2010</v>
      </c>
      <c r="G1870" s="5">
        <v>3</v>
      </c>
      <c r="H1870" s="4">
        <v>40072</v>
      </c>
      <c r="I1870" s="4" t="s">
        <v>100</v>
      </c>
      <c r="J1870" s="5">
        <v>6</v>
      </c>
      <c r="K1870" s="9">
        <v>22</v>
      </c>
      <c r="L1870" s="9">
        <v>894460</v>
      </c>
      <c r="M1870" s="9" t="s">
        <v>51</v>
      </c>
      <c r="N1870" s="9">
        <v>26834</v>
      </c>
      <c r="O1870" s="9" t="s">
        <v>26</v>
      </c>
      <c r="P1870" s="9" t="s">
        <v>27</v>
      </c>
    </row>
    <row r="1871" spans="1:16" x14ac:dyDescent="0.25">
      <c r="A1871" s="9">
        <v>16993</v>
      </c>
      <c r="B1871" s="9" t="s">
        <v>17</v>
      </c>
      <c r="C1871" s="9" t="s">
        <v>360</v>
      </c>
      <c r="D1871" s="10">
        <v>40863</v>
      </c>
      <c r="E1871" s="4" t="s">
        <v>81</v>
      </c>
      <c r="F1871" s="5">
        <v>2011</v>
      </c>
      <c r="G1871" s="5">
        <v>30</v>
      </c>
      <c r="H1871" s="4">
        <v>40072</v>
      </c>
      <c r="I1871" s="4" t="s">
        <v>100</v>
      </c>
      <c r="J1871" s="5">
        <v>26</v>
      </c>
      <c r="K1871" s="9">
        <v>8</v>
      </c>
      <c r="L1871" s="9">
        <v>2767838</v>
      </c>
      <c r="M1871" s="9" t="s">
        <v>39</v>
      </c>
      <c r="N1871" s="9">
        <v>138392</v>
      </c>
      <c r="O1871" s="9" t="s">
        <v>66</v>
      </c>
      <c r="P1871" s="9" t="s">
        <v>67</v>
      </c>
    </row>
    <row r="1872" spans="1:16" x14ac:dyDescent="0.25">
      <c r="A1872" s="9">
        <v>35392</v>
      </c>
      <c r="B1872" s="9" t="s">
        <v>17</v>
      </c>
      <c r="C1872" s="9" t="s">
        <v>360</v>
      </c>
      <c r="D1872" s="10">
        <v>40962</v>
      </c>
      <c r="E1872" s="4" t="s">
        <v>61</v>
      </c>
      <c r="F1872" s="5">
        <v>2012</v>
      </c>
      <c r="G1872" s="5">
        <v>17</v>
      </c>
      <c r="H1872" s="4">
        <v>40072</v>
      </c>
      <c r="I1872" s="4" t="s">
        <v>100</v>
      </c>
      <c r="J1872" s="5">
        <v>29</v>
      </c>
      <c r="K1872" s="9">
        <v>9</v>
      </c>
      <c r="L1872" s="9">
        <v>141760</v>
      </c>
      <c r="M1872" s="9" t="s">
        <v>20</v>
      </c>
      <c r="N1872" s="9">
        <v>1418</v>
      </c>
      <c r="O1872" s="9" t="s">
        <v>21</v>
      </c>
      <c r="P1872" s="9" t="s">
        <v>40</v>
      </c>
    </row>
    <row r="1873" spans="1:16" x14ac:dyDescent="0.25">
      <c r="A1873" s="9">
        <v>25637</v>
      </c>
      <c r="B1873" s="9" t="s">
        <v>17</v>
      </c>
      <c r="C1873" s="9" t="s">
        <v>360</v>
      </c>
      <c r="D1873" s="10">
        <v>40964</v>
      </c>
      <c r="E1873" s="4" t="s">
        <v>61</v>
      </c>
      <c r="F1873" s="5">
        <v>2012</v>
      </c>
      <c r="G1873" s="5">
        <v>24</v>
      </c>
      <c r="H1873" s="4">
        <v>40072</v>
      </c>
      <c r="I1873" s="4" t="s">
        <v>100</v>
      </c>
      <c r="J1873" s="5">
        <v>29</v>
      </c>
      <c r="K1873" s="9">
        <v>12</v>
      </c>
      <c r="L1873" s="9">
        <v>4818848</v>
      </c>
      <c r="M1873" s="9" t="s">
        <v>69</v>
      </c>
      <c r="N1873" s="9">
        <v>481885</v>
      </c>
      <c r="O1873" s="9" t="s">
        <v>26</v>
      </c>
      <c r="P1873" s="9" t="s">
        <v>72</v>
      </c>
    </row>
    <row r="1874" spans="1:16" x14ac:dyDescent="0.25">
      <c r="A1874" s="9">
        <v>24098</v>
      </c>
      <c r="B1874" s="9" t="s">
        <v>17</v>
      </c>
      <c r="C1874" s="9" t="s">
        <v>360</v>
      </c>
      <c r="D1874" s="10">
        <v>41016</v>
      </c>
      <c r="E1874" s="4" t="s">
        <v>70</v>
      </c>
      <c r="F1874" s="5">
        <v>2012</v>
      </c>
      <c r="G1874" s="5">
        <v>26</v>
      </c>
      <c r="H1874" s="4">
        <v>40072</v>
      </c>
      <c r="I1874" s="4" t="s">
        <v>100</v>
      </c>
      <c r="J1874" s="5">
        <v>31</v>
      </c>
      <c r="K1874" s="9">
        <v>42</v>
      </c>
      <c r="L1874" s="9">
        <v>399160</v>
      </c>
      <c r="M1874" s="9" t="s">
        <v>39</v>
      </c>
      <c r="N1874" s="9">
        <v>19958</v>
      </c>
      <c r="O1874" s="9" t="s">
        <v>21</v>
      </c>
      <c r="P1874" s="9" t="s">
        <v>49</v>
      </c>
    </row>
    <row r="1875" spans="1:16" x14ac:dyDescent="0.25">
      <c r="A1875" s="9">
        <v>44229</v>
      </c>
      <c r="B1875" s="9" t="s">
        <v>17</v>
      </c>
      <c r="C1875" s="9" t="s">
        <v>361</v>
      </c>
      <c r="D1875" s="10">
        <v>40312</v>
      </c>
      <c r="E1875" s="4" t="s">
        <v>33</v>
      </c>
      <c r="F1875" s="5">
        <v>2010</v>
      </c>
      <c r="G1875" s="5">
        <v>1</v>
      </c>
      <c r="H1875" s="4">
        <v>40312</v>
      </c>
      <c r="I1875" s="4" t="s">
        <v>33</v>
      </c>
      <c r="J1875" s="5">
        <v>0</v>
      </c>
      <c r="K1875" s="9">
        <v>39</v>
      </c>
      <c r="L1875" s="9">
        <v>371380</v>
      </c>
      <c r="M1875" s="9" t="s">
        <v>29</v>
      </c>
      <c r="N1875" s="9">
        <v>7428</v>
      </c>
      <c r="O1875" s="9" t="s">
        <v>21</v>
      </c>
      <c r="P1875" s="9" t="s">
        <v>52</v>
      </c>
    </row>
    <row r="1876" spans="1:16" x14ac:dyDescent="0.25">
      <c r="A1876" s="9">
        <v>42086</v>
      </c>
      <c r="B1876" s="9" t="s">
        <v>17</v>
      </c>
      <c r="C1876" s="9" t="s">
        <v>361</v>
      </c>
      <c r="D1876" s="10">
        <v>40381</v>
      </c>
      <c r="E1876" s="4" t="s">
        <v>58</v>
      </c>
      <c r="F1876" s="5">
        <v>2010</v>
      </c>
      <c r="G1876" s="5">
        <v>15</v>
      </c>
      <c r="H1876" s="4">
        <v>40312</v>
      </c>
      <c r="I1876" s="4" t="s">
        <v>33</v>
      </c>
      <c r="J1876" s="5">
        <v>2</v>
      </c>
      <c r="K1876" s="9">
        <v>18</v>
      </c>
      <c r="L1876" s="9">
        <v>100300</v>
      </c>
      <c r="M1876" s="9" t="s">
        <v>50</v>
      </c>
      <c r="N1876" s="9">
        <v>9027</v>
      </c>
      <c r="O1876" s="9" t="s">
        <v>21</v>
      </c>
      <c r="P1876" s="9" t="s">
        <v>52</v>
      </c>
    </row>
    <row r="1877" spans="1:16" x14ac:dyDescent="0.25">
      <c r="A1877" s="9">
        <v>3745</v>
      </c>
      <c r="B1877" s="9" t="s">
        <v>17</v>
      </c>
      <c r="C1877" s="9" t="s">
        <v>361</v>
      </c>
      <c r="D1877" s="10">
        <v>40449</v>
      </c>
      <c r="E1877" s="4" t="s">
        <v>115</v>
      </c>
      <c r="F1877" s="5">
        <v>2010</v>
      </c>
      <c r="G1877" s="5">
        <v>23</v>
      </c>
      <c r="H1877" s="4">
        <v>40312</v>
      </c>
      <c r="I1877" s="4" t="s">
        <v>33</v>
      </c>
      <c r="J1877" s="5">
        <v>4</v>
      </c>
      <c r="K1877" s="9">
        <v>38</v>
      </c>
      <c r="L1877" s="9">
        <v>2286700</v>
      </c>
      <c r="M1877" s="9" t="s">
        <v>36</v>
      </c>
      <c r="N1877" s="9">
        <v>91468</v>
      </c>
      <c r="O1877" s="9" t="s">
        <v>26</v>
      </c>
      <c r="P1877" s="9" t="s">
        <v>27</v>
      </c>
    </row>
    <row r="1878" spans="1:16" x14ac:dyDescent="0.25">
      <c r="A1878" s="9">
        <v>45125</v>
      </c>
      <c r="B1878" s="9" t="s">
        <v>17</v>
      </c>
      <c r="C1878" s="9" t="s">
        <v>361</v>
      </c>
      <c r="D1878" s="10">
        <v>41057</v>
      </c>
      <c r="E1878" s="4" t="s">
        <v>83</v>
      </c>
      <c r="F1878" s="5">
        <v>2012</v>
      </c>
      <c r="G1878" s="5">
        <v>29</v>
      </c>
      <c r="H1878" s="4">
        <v>40312</v>
      </c>
      <c r="I1878" s="4" t="s">
        <v>33</v>
      </c>
      <c r="J1878" s="5">
        <v>24</v>
      </c>
      <c r="K1878" s="9">
        <v>6</v>
      </c>
      <c r="L1878" s="9">
        <v>1951000</v>
      </c>
      <c r="M1878" s="9" t="s">
        <v>50</v>
      </c>
      <c r="N1878" s="9">
        <v>175590</v>
      </c>
      <c r="O1878" s="9" t="s">
        <v>26</v>
      </c>
      <c r="P1878" s="9" t="s">
        <v>44</v>
      </c>
    </row>
    <row r="1879" spans="1:16" x14ac:dyDescent="0.25">
      <c r="A1879" s="9">
        <v>36452</v>
      </c>
      <c r="B1879" s="9" t="s">
        <v>17</v>
      </c>
      <c r="C1879" s="9" t="s">
        <v>362</v>
      </c>
      <c r="D1879" s="10">
        <v>39937</v>
      </c>
      <c r="E1879" s="4" t="s">
        <v>48</v>
      </c>
      <c r="F1879" s="5">
        <v>2009</v>
      </c>
      <c r="G1879" s="5">
        <v>1</v>
      </c>
      <c r="H1879" s="4">
        <v>39937</v>
      </c>
      <c r="I1879" s="4" t="s">
        <v>48</v>
      </c>
      <c r="J1879" s="5">
        <v>0</v>
      </c>
      <c r="K1879" s="9">
        <v>26</v>
      </c>
      <c r="L1879" s="9">
        <v>1129960</v>
      </c>
      <c r="M1879" s="9" t="s">
        <v>69</v>
      </c>
      <c r="N1879" s="9">
        <v>112996</v>
      </c>
      <c r="O1879" s="9" t="s">
        <v>21</v>
      </c>
      <c r="P1879" s="9" t="s">
        <v>49</v>
      </c>
    </row>
    <row r="1880" spans="1:16" x14ac:dyDescent="0.25">
      <c r="A1880" s="9">
        <v>46853</v>
      </c>
      <c r="B1880" s="9" t="s">
        <v>17</v>
      </c>
      <c r="C1880" s="9" t="s">
        <v>362</v>
      </c>
      <c r="D1880" s="10">
        <v>39955</v>
      </c>
      <c r="E1880" s="4" t="s">
        <v>48</v>
      </c>
      <c r="F1880" s="5">
        <v>2009</v>
      </c>
      <c r="G1880" s="5">
        <v>5</v>
      </c>
      <c r="H1880" s="4">
        <v>39937</v>
      </c>
      <c r="I1880" s="4" t="s">
        <v>48</v>
      </c>
      <c r="J1880" s="5">
        <v>0</v>
      </c>
      <c r="K1880" s="9">
        <v>22</v>
      </c>
      <c r="L1880" s="9">
        <v>11297380</v>
      </c>
      <c r="M1880" s="9" t="s">
        <v>51</v>
      </c>
      <c r="N1880" s="9">
        <v>338921</v>
      </c>
      <c r="O1880" s="9" t="s">
        <v>66</v>
      </c>
      <c r="P1880" s="9" t="s">
        <v>68</v>
      </c>
    </row>
    <row r="1881" spans="1:16" x14ac:dyDescent="0.25">
      <c r="A1881" s="9">
        <v>37216</v>
      </c>
      <c r="B1881" s="9" t="s">
        <v>17</v>
      </c>
      <c r="C1881" s="9" t="s">
        <v>362</v>
      </c>
      <c r="D1881" s="10">
        <v>40512</v>
      </c>
      <c r="E1881" s="4" t="s">
        <v>65</v>
      </c>
      <c r="F1881" s="5">
        <v>2010</v>
      </c>
      <c r="G1881" s="5">
        <v>23</v>
      </c>
      <c r="H1881" s="4">
        <v>39937</v>
      </c>
      <c r="I1881" s="4" t="s">
        <v>48</v>
      </c>
      <c r="J1881" s="5">
        <v>18</v>
      </c>
      <c r="K1881" s="9">
        <v>24</v>
      </c>
      <c r="L1881" s="9">
        <v>1054500</v>
      </c>
      <c r="M1881" s="9" t="s">
        <v>20</v>
      </c>
      <c r="N1881" s="9">
        <v>10545</v>
      </c>
      <c r="O1881" s="9" t="s">
        <v>21</v>
      </c>
      <c r="P1881" s="9" t="s">
        <v>49</v>
      </c>
    </row>
    <row r="1882" spans="1:16" x14ac:dyDescent="0.25">
      <c r="A1882" s="9">
        <v>53285</v>
      </c>
      <c r="B1882" s="9" t="s">
        <v>41</v>
      </c>
      <c r="C1882" s="9" t="s">
        <v>362</v>
      </c>
      <c r="D1882" s="10">
        <v>41053</v>
      </c>
      <c r="E1882" s="4" t="s">
        <v>83</v>
      </c>
      <c r="F1882" s="5">
        <v>2012</v>
      </c>
      <c r="G1882" s="5">
        <v>31</v>
      </c>
      <c r="H1882" s="4">
        <v>39937</v>
      </c>
      <c r="I1882" s="4" t="s">
        <v>48</v>
      </c>
      <c r="J1882" s="5">
        <v>36</v>
      </c>
      <c r="K1882" s="9">
        <v>6</v>
      </c>
      <c r="L1882" s="9">
        <v>2085920</v>
      </c>
      <c r="M1882" s="9" t="s">
        <v>36</v>
      </c>
      <c r="N1882" s="9">
        <v>83437</v>
      </c>
      <c r="O1882" s="9" t="s">
        <v>21</v>
      </c>
      <c r="P1882" s="9" t="s">
        <v>49</v>
      </c>
    </row>
    <row r="1883" spans="1:16" x14ac:dyDescent="0.25">
      <c r="A1883" s="9">
        <v>35847</v>
      </c>
      <c r="B1883" s="9" t="s">
        <v>17</v>
      </c>
      <c r="C1883" s="9" t="s">
        <v>363</v>
      </c>
      <c r="D1883" s="10">
        <v>39843</v>
      </c>
      <c r="E1883" s="4" t="s">
        <v>47</v>
      </c>
      <c r="F1883" s="5">
        <v>2009</v>
      </c>
      <c r="G1883" s="5">
        <v>1</v>
      </c>
      <c r="H1883" s="4">
        <v>39843</v>
      </c>
      <c r="I1883" s="4" t="s">
        <v>47</v>
      </c>
      <c r="J1883" s="5">
        <v>0</v>
      </c>
      <c r="K1883" s="9">
        <v>23</v>
      </c>
      <c r="L1883" s="9">
        <v>723300</v>
      </c>
      <c r="M1883" s="9" t="s">
        <v>43</v>
      </c>
      <c r="N1883" s="9">
        <v>57864</v>
      </c>
      <c r="O1883" s="9" t="s">
        <v>66</v>
      </c>
      <c r="P1883" s="9" t="s">
        <v>68</v>
      </c>
    </row>
    <row r="1884" spans="1:16" x14ac:dyDescent="0.25">
      <c r="A1884" s="9">
        <v>2791</v>
      </c>
      <c r="B1884" s="9" t="s">
        <v>17</v>
      </c>
      <c r="C1884" s="9" t="s">
        <v>363</v>
      </c>
      <c r="D1884" s="10">
        <v>40066</v>
      </c>
      <c r="E1884" s="4" t="s">
        <v>100</v>
      </c>
      <c r="F1884" s="5">
        <v>2009</v>
      </c>
      <c r="G1884" s="5">
        <v>31</v>
      </c>
      <c r="H1884" s="4">
        <v>39843</v>
      </c>
      <c r="I1884" s="4" t="s">
        <v>47</v>
      </c>
      <c r="J1884" s="5">
        <v>7</v>
      </c>
      <c r="K1884" s="9">
        <v>47</v>
      </c>
      <c r="L1884" s="9">
        <v>383340</v>
      </c>
      <c r="M1884" s="9">
        <v>0</v>
      </c>
      <c r="N1884" s="9">
        <v>0</v>
      </c>
      <c r="O1884" s="9" t="s">
        <v>21</v>
      </c>
      <c r="P1884" s="9" t="s">
        <v>49</v>
      </c>
    </row>
    <row r="1885" spans="1:16" x14ac:dyDescent="0.25">
      <c r="A1885" s="9">
        <v>24515</v>
      </c>
      <c r="B1885" s="9" t="s">
        <v>17</v>
      </c>
      <c r="C1885" s="9" t="s">
        <v>363</v>
      </c>
      <c r="D1885" s="10">
        <v>40334</v>
      </c>
      <c r="E1885" s="4" t="s">
        <v>79</v>
      </c>
      <c r="F1885" s="5">
        <v>2010</v>
      </c>
      <c r="G1885" s="5">
        <v>11</v>
      </c>
      <c r="H1885" s="4">
        <v>39843</v>
      </c>
      <c r="I1885" s="4" t="s">
        <v>47</v>
      </c>
      <c r="J1885" s="5">
        <v>16</v>
      </c>
      <c r="K1885" s="9">
        <v>41</v>
      </c>
      <c r="L1885" s="9">
        <v>6102540</v>
      </c>
      <c r="M1885" s="9" t="s">
        <v>69</v>
      </c>
      <c r="N1885" s="9">
        <v>610254</v>
      </c>
      <c r="O1885" s="9" t="s">
        <v>66</v>
      </c>
      <c r="P1885" s="9" t="s">
        <v>75</v>
      </c>
    </row>
    <row r="1886" spans="1:16" x14ac:dyDescent="0.25">
      <c r="A1886" s="9">
        <v>12485</v>
      </c>
      <c r="B1886" s="9" t="s">
        <v>17</v>
      </c>
      <c r="C1886" s="9" t="s">
        <v>363</v>
      </c>
      <c r="D1886" s="10">
        <v>40367</v>
      </c>
      <c r="E1886" s="4" t="s">
        <v>58</v>
      </c>
      <c r="F1886" s="5">
        <v>2010</v>
      </c>
      <c r="G1886" s="5">
        <v>6</v>
      </c>
      <c r="H1886" s="4">
        <v>39843</v>
      </c>
      <c r="I1886" s="4" t="s">
        <v>47</v>
      </c>
      <c r="J1886" s="5">
        <v>17</v>
      </c>
      <c r="K1886" s="9">
        <v>24</v>
      </c>
      <c r="L1886" s="9">
        <v>10814620</v>
      </c>
      <c r="M1886" s="9" t="s">
        <v>36</v>
      </c>
      <c r="N1886" s="9">
        <v>432585</v>
      </c>
      <c r="O1886" s="9" t="s">
        <v>26</v>
      </c>
      <c r="P1886" s="9" t="s">
        <v>30</v>
      </c>
    </row>
    <row r="1887" spans="1:16" x14ac:dyDescent="0.25">
      <c r="A1887" s="9">
        <v>24128</v>
      </c>
      <c r="B1887" s="9" t="s">
        <v>17</v>
      </c>
      <c r="C1887" s="9" t="s">
        <v>363</v>
      </c>
      <c r="D1887" s="10">
        <v>40505</v>
      </c>
      <c r="E1887" s="4" t="s">
        <v>65</v>
      </c>
      <c r="F1887" s="5">
        <v>2010</v>
      </c>
      <c r="G1887" s="5">
        <v>9</v>
      </c>
      <c r="H1887" s="4">
        <v>39843</v>
      </c>
      <c r="I1887" s="4" t="s">
        <v>47</v>
      </c>
      <c r="J1887" s="5">
        <v>21</v>
      </c>
      <c r="K1887" s="9">
        <v>13</v>
      </c>
      <c r="L1887" s="9">
        <v>541260</v>
      </c>
      <c r="M1887" s="9" t="s">
        <v>69</v>
      </c>
      <c r="N1887" s="9">
        <v>54126</v>
      </c>
      <c r="O1887" s="9" t="s">
        <v>21</v>
      </c>
      <c r="P1887" s="9" t="s">
        <v>40</v>
      </c>
    </row>
    <row r="1888" spans="1:16" x14ac:dyDescent="0.25">
      <c r="A1888" s="9">
        <v>55715</v>
      </c>
      <c r="B1888" s="9" t="s">
        <v>17</v>
      </c>
      <c r="C1888" s="9" t="s">
        <v>363</v>
      </c>
      <c r="D1888" s="10">
        <v>40578</v>
      </c>
      <c r="E1888" s="4" t="s">
        <v>35</v>
      </c>
      <c r="F1888" s="5">
        <v>2011</v>
      </c>
      <c r="G1888" s="5">
        <v>24</v>
      </c>
      <c r="H1888" s="4">
        <v>39843</v>
      </c>
      <c r="I1888" s="4" t="s">
        <v>47</v>
      </c>
      <c r="J1888" s="5">
        <v>24</v>
      </c>
      <c r="K1888" s="9">
        <v>28</v>
      </c>
      <c r="L1888" s="9">
        <v>337140</v>
      </c>
      <c r="M1888" s="9" t="s">
        <v>29</v>
      </c>
      <c r="N1888" s="9">
        <v>6743</v>
      </c>
      <c r="O1888" s="9" t="s">
        <v>21</v>
      </c>
      <c r="P1888" s="9" t="s">
        <v>49</v>
      </c>
    </row>
    <row r="1889" spans="1:16" x14ac:dyDescent="0.25">
      <c r="A1889" s="9">
        <v>25733</v>
      </c>
      <c r="B1889" s="9" t="s">
        <v>17</v>
      </c>
      <c r="C1889" s="9" t="s">
        <v>363</v>
      </c>
      <c r="D1889" s="10">
        <v>41248</v>
      </c>
      <c r="E1889" s="4" t="s">
        <v>86</v>
      </c>
      <c r="F1889" s="5">
        <v>2012</v>
      </c>
      <c r="G1889" s="5">
        <v>5</v>
      </c>
      <c r="H1889" s="4">
        <v>39843</v>
      </c>
      <c r="I1889" s="4" t="s">
        <v>47</v>
      </c>
      <c r="J1889" s="5">
        <v>46</v>
      </c>
      <c r="K1889" s="9">
        <v>24</v>
      </c>
      <c r="L1889" s="9">
        <v>1114460</v>
      </c>
      <c r="M1889" s="9" t="s">
        <v>50</v>
      </c>
      <c r="N1889" s="9">
        <v>100301</v>
      </c>
      <c r="O1889" s="9" t="s">
        <v>21</v>
      </c>
      <c r="P1889" s="9" t="s">
        <v>49</v>
      </c>
    </row>
    <row r="1890" spans="1:16" x14ac:dyDescent="0.25">
      <c r="A1890" s="9">
        <v>9665</v>
      </c>
      <c r="B1890" s="9" t="s">
        <v>17</v>
      </c>
      <c r="C1890" s="9" t="s">
        <v>364</v>
      </c>
      <c r="D1890" s="10">
        <v>39926</v>
      </c>
      <c r="E1890" s="4" t="s">
        <v>108</v>
      </c>
      <c r="F1890" s="5">
        <v>2009</v>
      </c>
      <c r="G1890" s="5">
        <v>1</v>
      </c>
      <c r="H1890" s="4">
        <v>39926</v>
      </c>
      <c r="I1890" s="4" t="s">
        <v>108</v>
      </c>
      <c r="J1890" s="5">
        <v>0</v>
      </c>
      <c r="K1890" s="9">
        <v>50</v>
      </c>
      <c r="L1890" s="9">
        <v>4697320</v>
      </c>
      <c r="M1890" s="9" t="s">
        <v>29</v>
      </c>
      <c r="N1890" s="9">
        <v>93946</v>
      </c>
      <c r="O1890" s="9" t="s">
        <v>21</v>
      </c>
      <c r="P1890" s="9" t="s">
        <v>34</v>
      </c>
    </row>
    <row r="1891" spans="1:16" x14ac:dyDescent="0.25">
      <c r="A1891" s="9">
        <v>38726</v>
      </c>
      <c r="B1891" s="9" t="s">
        <v>17</v>
      </c>
      <c r="C1891" s="9" t="s">
        <v>364</v>
      </c>
      <c r="D1891" s="10">
        <v>39954</v>
      </c>
      <c r="E1891" s="4" t="s">
        <v>48</v>
      </c>
      <c r="F1891" s="5">
        <v>2009</v>
      </c>
      <c r="G1891" s="5">
        <v>24</v>
      </c>
      <c r="H1891" s="4">
        <v>39926</v>
      </c>
      <c r="I1891" s="4" t="s">
        <v>108</v>
      </c>
      <c r="J1891" s="5">
        <v>0</v>
      </c>
      <c r="K1891" s="9">
        <v>44</v>
      </c>
      <c r="L1891" s="9">
        <v>185720</v>
      </c>
      <c r="M1891" s="9" t="s">
        <v>36</v>
      </c>
      <c r="N1891" s="9">
        <v>7429</v>
      </c>
      <c r="O1891" s="9" t="s">
        <v>21</v>
      </c>
      <c r="P1891" s="9" t="s">
        <v>49</v>
      </c>
    </row>
    <row r="1892" spans="1:16" x14ac:dyDescent="0.25">
      <c r="A1892" s="9">
        <v>42022</v>
      </c>
      <c r="B1892" s="9" t="s">
        <v>17</v>
      </c>
      <c r="C1892" s="9" t="s">
        <v>364</v>
      </c>
      <c r="D1892" s="10">
        <v>40080</v>
      </c>
      <c r="E1892" s="4" t="s">
        <v>100</v>
      </c>
      <c r="F1892" s="5">
        <v>2009</v>
      </c>
      <c r="G1892" s="5">
        <v>22</v>
      </c>
      <c r="H1892" s="4">
        <v>39926</v>
      </c>
      <c r="I1892" s="4" t="s">
        <v>108</v>
      </c>
      <c r="J1892" s="5">
        <v>5</v>
      </c>
      <c r="K1892" s="9">
        <v>45</v>
      </c>
      <c r="L1892" s="9">
        <v>677700</v>
      </c>
      <c r="M1892" s="9" t="s">
        <v>36</v>
      </c>
      <c r="N1892" s="9">
        <v>27108</v>
      </c>
      <c r="O1892" s="9" t="s">
        <v>21</v>
      </c>
      <c r="P1892" s="9" t="s">
        <v>49</v>
      </c>
    </row>
    <row r="1893" spans="1:16" x14ac:dyDescent="0.25">
      <c r="A1893" s="9">
        <v>41221</v>
      </c>
      <c r="B1893" s="9" t="s">
        <v>17</v>
      </c>
      <c r="C1893" s="9" t="s">
        <v>364</v>
      </c>
      <c r="D1893" s="10">
        <v>40156</v>
      </c>
      <c r="E1893" s="4" t="s">
        <v>28</v>
      </c>
      <c r="F1893" s="5">
        <v>2009</v>
      </c>
      <c r="G1893" s="5">
        <v>25</v>
      </c>
      <c r="H1893" s="4">
        <v>39926</v>
      </c>
      <c r="I1893" s="4" t="s">
        <v>108</v>
      </c>
      <c r="J1893" s="5">
        <v>7</v>
      </c>
      <c r="K1893" s="9">
        <v>4</v>
      </c>
      <c r="L1893" s="9">
        <v>691140</v>
      </c>
      <c r="M1893" s="9" t="s">
        <v>25</v>
      </c>
      <c r="N1893" s="9">
        <v>41468</v>
      </c>
      <c r="O1893" s="9" t="s">
        <v>21</v>
      </c>
      <c r="P1893" s="9" t="s">
        <v>59</v>
      </c>
    </row>
    <row r="1894" spans="1:16" x14ac:dyDescent="0.25">
      <c r="A1894" s="9">
        <v>52999</v>
      </c>
      <c r="B1894" s="9" t="s">
        <v>17</v>
      </c>
      <c r="C1894" s="9" t="s">
        <v>364</v>
      </c>
      <c r="D1894" s="10">
        <v>41024</v>
      </c>
      <c r="E1894" s="4" t="s">
        <v>70</v>
      </c>
      <c r="F1894" s="5">
        <v>2012</v>
      </c>
      <c r="G1894" s="5">
        <v>10</v>
      </c>
      <c r="H1894" s="4">
        <v>39926</v>
      </c>
      <c r="I1894" s="4" t="s">
        <v>108</v>
      </c>
      <c r="J1894" s="5">
        <v>36</v>
      </c>
      <c r="K1894" s="9">
        <v>5</v>
      </c>
      <c r="L1894" s="9">
        <v>87220</v>
      </c>
      <c r="M1894" s="9" t="s">
        <v>36</v>
      </c>
      <c r="N1894" s="9">
        <v>3489</v>
      </c>
      <c r="O1894" s="9" t="s">
        <v>26</v>
      </c>
      <c r="P1894" s="9" t="s">
        <v>27</v>
      </c>
    </row>
    <row r="1895" spans="1:16" x14ac:dyDescent="0.25">
      <c r="A1895" s="9">
        <v>58853</v>
      </c>
      <c r="B1895" s="9" t="s">
        <v>17</v>
      </c>
      <c r="C1895" s="9" t="s">
        <v>364</v>
      </c>
      <c r="D1895" s="10">
        <v>41042</v>
      </c>
      <c r="E1895" s="4" t="s">
        <v>83</v>
      </c>
      <c r="F1895" s="5">
        <v>2012</v>
      </c>
      <c r="G1895" s="5">
        <v>26</v>
      </c>
      <c r="H1895" s="4">
        <v>39926</v>
      </c>
      <c r="I1895" s="4" t="s">
        <v>108</v>
      </c>
      <c r="J1895" s="5">
        <v>36</v>
      </c>
      <c r="K1895" s="9">
        <v>27</v>
      </c>
      <c r="L1895" s="9">
        <v>10615000</v>
      </c>
      <c r="M1895" s="9" t="s">
        <v>50</v>
      </c>
      <c r="N1895" s="9">
        <v>955350</v>
      </c>
      <c r="O1895" s="9" t="s">
        <v>26</v>
      </c>
      <c r="P1895" s="9" t="s">
        <v>30</v>
      </c>
    </row>
    <row r="1896" spans="1:16" x14ac:dyDescent="0.25">
      <c r="A1896" s="9">
        <v>49511</v>
      </c>
      <c r="B1896" s="9" t="s">
        <v>17</v>
      </c>
      <c r="C1896" s="9" t="s">
        <v>365</v>
      </c>
      <c r="D1896" s="10">
        <v>39923</v>
      </c>
      <c r="E1896" s="4" t="s">
        <v>108</v>
      </c>
      <c r="F1896" s="5">
        <v>2009</v>
      </c>
      <c r="G1896" s="5">
        <v>1</v>
      </c>
      <c r="H1896" s="4">
        <v>39923</v>
      </c>
      <c r="I1896" s="4" t="s">
        <v>108</v>
      </c>
      <c r="J1896" s="5">
        <v>0</v>
      </c>
      <c r="K1896" s="9">
        <v>35</v>
      </c>
      <c r="L1896" s="9">
        <v>300580</v>
      </c>
      <c r="M1896" s="9" t="s">
        <v>51</v>
      </c>
      <c r="N1896" s="9">
        <v>9017</v>
      </c>
      <c r="O1896" s="9" t="s">
        <v>21</v>
      </c>
      <c r="P1896" s="9" t="s">
        <v>32</v>
      </c>
    </row>
    <row r="1897" spans="1:16" x14ac:dyDescent="0.25">
      <c r="A1897" s="9">
        <v>834</v>
      </c>
      <c r="B1897" s="9" t="s">
        <v>17</v>
      </c>
      <c r="C1897" s="9" t="s">
        <v>365</v>
      </c>
      <c r="D1897" s="10">
        <v>39955</v>
      </c>
      <c r="E1897" s="4" t="s">
        <v>48</v>
      </c>
      <c r="F1897" s="5">
        <v>2009</v>
      </c>
      <c r="G1897" s="5">
        <v>21</v>
      </c>
      <c r="H1897" s="4">
        <v>39923</v>
      </c>
      <c r="I1897" s="4" t="s">
        <v>108</v>
      </c>
      <c r="J1897" s="5">
        <v>1</v>
      </c>
      <c r="K1897" s="9">
        <v>15</v>
      </c>
      <c r="L1897" s="9">
        <v>3626080</v>
      </c>
      <c r="M1897" s="9" t="s">
        <v>20</v>
      </c>
      <c r="N1897" s="9">
        <v>36261</v>
      </c>
      <c r="O1897" s="9" t="s">
        <v>66</v>
      </c>
      <c r="P1897" s="9" t="s">
        <v>75</v>
      </c>
    </row>
    <row r="1898" spans="1:16" x14ac:dyDescent="0.25">
      <c r="A1898" s="9">
        <v>4835</v>
      </c>
      <c r="B1898" s="9" t="s">
        <v>17</v>
      </c>
      <c r="C1898" s="9" t="s">
        <v>365</v>
      </c>
      <c r="D1898" s="10">
        <v>40110</v>
      </c>
      <c r="E1898" s="4" t="s">
        <v>95</v>
      </c>
      <c r="F1898" s="5">
        <v>2009</v>
      </c>
      <c r="G1898" s="5">
        <v>23</v>
      </c>
      <c r="H1898" s="4">
        <v>39923</v>
      </c>
      <c r="I1898" s="4" t="s">
        <v>108</v>
      </c>
      <c r="J1898" s="5">
        <v>6</v>
      </c>
      <c r="K1898" s="9">
        <v>3</v>
      </c>
      <c r="L1898" s="9">
        <v>18800</v>
      </c>
      <c r="M1898" s="9" t="s">
        <v>36</v>
      </c>
      <c r="N1898" s="9">
        <v>752</v>
      </c>
      <c r="O1898" s="9" t="s">
        <v>21</v>
      </c>
      <c r="P1898" s="9" t="s">
        <v>37</v>
      </c>
    </row>
    <row r="1899" spans="1:16" x14ac:dyDescent="0.25">
      <c r="A1899" s="9">
        <v>19843</v>
      </c>
      <c r="B1899" s="9" t="s">
        <v>17</v>
      </c>
      <c r="C1899" s="9" t="s">
        <v>365</v>
      </c>
      <c r="D1899" s="10">
        <v>40388</v>
      </c>
      <c r="E1899" s="4" t="s">
        <v>58</v>
      </c>
      <c r="F1899" s="5">
        <v>2010</v>
      </c>
      <c r="G1899" s="5">
        <v>25</v>
      </c>
      <c r="H1899" s="4">
        <v>39923</v>
      </c>
      <c r="I1899" s="4" t="s">
        <v>108</v>
      </c>
      <c r="J1899" s="5">
        <v>15</v>
      </c>
      <c r="K1899" s="9">
        <v>33</v>
      </c>
      <c r="L1899" s="9">
        <v>8833302</v>
      </c>
      <c r="M1899" s="9" t="s">
        <v>29</v>
      </c>
      <c r="N1899" s="9">
        <v>176666</v>
      </c>
      <c r="O1899" s="9" t="s">
        <v>66</v>
      </c>
      <c r="P1899" s="9" t="s">
        <v>67</v>
      </c>
    </row>
    <row r="1900" spans="1:16" x14ac:dyDescent="0.25">
      <c r="A1900" s="9">
        <v>20832</v>
      </c>
      <c r="B1900" s="9" t="s">
        <v>17</v>
      </c>
      <c r="C1900" s="9" t="s">
        <v>365</v>
      </c>
      <c r="D1900" s="10">
        <v>40389</v>
      </c>
      <c r="E1900" s="4" t="s">
        <v>58</v>
      </c>
      <c r="F1900" s="5">
        <v>2010</v>
      </c>
      <c r="G1900" s="5">
        <v>30</v>
      </c>
      <c r="H1900" s="4">
        <v>39923</v>
      </c>
      <c r="I1900" s="4" t="s">
        <v>108</v>
      </c>
      <c r="J1900" s="5">
        <v>15</v>
      </c>
      <c r="K1900" s="9">
        <v>47</v>
      </c>
      <c r="L1900" s="9">
        <v>177400</v>
      </c>
      <c r="M1900" s="9" t="s">
        <v>25</v>
      </c>
      <c r="N1900" s="9">
        <v>10644</v>
      </c>
      <c r="O1900" s="9" t="s">
        <v>21</v>
      </c>
      <c r="P1900" s="9" t="s">
        <v>49</v>
      </c>
    </row>
    <row r="1901" spans="1:16" x14ac:dyDescent="0.25">
      <c r="A1901" s="9">
        <v>18215</v>
      </c>
      <c r="B1901" s="9" t="s">
        <v>41</v>
      </c>
      <c r="C1901" s="9" t="s">
        <v>365</v>
      </c>
      <c r="D1901" s="10">
        <v>40440</v>
      </c>
      <c r="E1901" s="4" t="s">
        <v>115</v>
      </c>
      <c r="F1901" s="5">
        <v>2010</v>
      </c>
      <c r="G1901" s="5">
        <v>31</v>
      </c>
      <c r="H1901" s="4">
        <v>39923</v>
      </c>
      <c r="I1901" s="4" t="s">
        <v>108</v>
      </c>
      <c r="J1901" s="5">
        <v>16</v>
      </c>
      <c r="K1901" s="9">
        <v>29</v>
      </c>
      <c r="L1901" s="9">
        <v>1931640</v>
      </c>
      <c r="M1901" s="9" t="s">
        <v>50</v>
      </c>
      <c r="N1901" s="9">
        <v>173848</v>
      </c>
      <c r="O1901" s="9" t="s">
        <v>66</v>
      </c>
      <c r="P1901" s="9" t="s">
        <v>68</v>
      </c>
    </row>
    <row r="1902" spans="1:16" x14ac:dyDescent="0.25">
      <c r="A1902" s="9">
        <v>22887</v>
      </c>
      <c r="B1902" s="9" t="s">
        <v>17</v>
      </c>
      <c r="C1902" s="9" t="s">
        <v>365</v>
      </c>
      <c r="D1902" s="10">
        <v>40500</v>
      </c>
      <c r="E1902" s="4" t="s">
        <v>65</v>
      </c>
      <c r="F1902" s="5">
        <v>2010</v>
      </c>
      <c r="G1902" s="5">
        <v>20</v>
      </c>
      <c r="H1902" s="4">
        <v>39923</v>
      </c>
      <c r="I1902" s="4" t="s">
        <v>108</v>
      </c>
      <c r="J1902" s="5">
        <v>18</v>
      </c>
      <c r="K1902" s="9">
        <v>34</v>
      </c>
      <c r="L1902" s="9">
        <v>18214540</v>
      </c>
      <c r="M1902" s="9" t="s">
        <v>45</v>
      </c>
      <c r="N1902" s="9">
        <v>1275018</v>
      </c>
      <c r="O1902" s="9" t="s">
        <v>26</v>
      </c>
      <c r="P1902" s="9" t="s">
        <v>30</v>
      </c>
    </row>
    <row r="1903" spans="1:16" x14ac:dyDescent="0.25">
      <c r="A1903" s="9">
        <v>6274</v>
      </c>
      <c r="B1903" s="9" t="s">
        <v>17</v>
      </c>
      <c r="C1903" s="9" t="s">
        <v>365</v>
      </c>
      <c r="D1903" s="10">
        <v>40738</v>
      </c>
      <c r="E1903" s="4" t="s">
        <v>101</v>
      </c>
      <c r="F1903" s="5">
        <v>2011</v>
      </c>
      <c r="G1903" s="5">
        <v>19</v>
      </c>
      <c r="H1903" s="4">
        <v>39923</v>
      </c>
      <c r="I1903" s="4" t="s">
        <v>108</v>
      </c>
      <c r="J1903" s="5">
        <v>26</v>
      </c>
      <c r="K1903" s="9">
        <v>22</v>
      </c>
      <c r="L1903" s="9">
        <v>92720</v>
      </c>
      <c r="M1903" s="9" t="s">
        <v>39</v>
      </c>
      <c r="N1903" s="9">
        <v>4636</v>
      </c>
      <c r="O1903" s="9" t="s">
        <v>26</v>
      </c>
      <c r="P1903" s="9" t="s">
        <v>27</v>
      </c>
    </row>
    <row r="1904" spans="1:16" x14ac:dyDescent="0.25">
      <c r="A1904" s="9">
        <v>4391</v>
      </c>
      <c r="B1904" s="9" t="s">
        <v>41</v>
      </c>
      <c r="C1904" s="9" t="s">
        <v>365</v>
      </c>
      <c r="D1904" s="10">
        <v>40956</v>
      </c>
      <c r="E1904" s="4" t="s">
        <v>61</v>
      </c>
      <c r="F1904" s="5">
        <v>2012</v>
      </c>
      <c r="G1904" s="5">
        <v>15</v>
      </c>
      <c r="H1904" s="4">
        <v>39923</v>
      </c>
      <c r="I1904" s="4" t="s">
        <v>108</v>
      </c>
      <c r="J1904" s="5">
        <v>33</v>
      </c>
      <c r="K1904" s="9">
        <v>20</v>
      </c>
      <c r="L1904" s="9">
        <v>5184864</v>
      </c>
      <c r="M1904" s="9" t="s">
        <v>25</v>
      </c>
      <c r="N1904" s="9">
        <v>311092</v>
      </c>
      <c r="O1904" s="9" t="s">
        <v>66</v>
      </c>
      <c r="P1904" s="9" t="s">
        <v>67</v>
      </c>
    </row>
    <row r="1905" spans="1:16" x14ac:dyDescent="0.25">
      <c r="A1905" s="9">
        <v>11045</v>
      </c>
      <c r="B1905" s="9" t="s">
        <v>17</v>
      </c>
      <c r="C1905" s="9" t="s">
        <v>365</v>
      </c>
      <c r="D1905" s="10">
        <v>40993</v>
      </c>
      <c r="E1905" s="4" t="s">
        <v>102</v>
      </c>
      <c r="F1905" s="5">
        <v>2012</v>
      </c>
      <c r="G1905" s="5">
        <v>18</v>
      </c>
      <c r="H1905" s="4">
        <v>39923</v>
      </c>
      <c r="I1905" s="4" t="s">
        <v>108</v>
      </c>
      <c r="J1905" s="5">
        <v>35</v>
      </c>
      <c r="K1905" s="9">
        <v>35</v>
      </c>
      <c r="L1905" s="9">
        <v>1421720</v>
      </c>
      <c r="M1905" s="9" t="s">
        <v>36</v>
      </c>
      <c r="N1905" s="9">
        <v>56869</v>
      </c>
      <c r="O1905" s="9" t="s">
        <v>21</v>
      </c>
      <c r="P1905" s="9" t="s">
        <v>40</v>
      </c>
    </row>
    <row r="1906" spans="1:16" x14ac:dyDescent="0.25">
      <c r="A1906" s="9">
        <v>26944</v>
      </c>
      <c r="B1906" s="9" t="s">
        <v>17</v>
      </c>
      <c r="C1906" s="9" t="s">
        <v>366</v>
      </c>
      <c r="D1906" s="10">
        <v>40005</v>
      </c>
      <c r="E1906" s="4" t="s">
        <v>77</v>
      </c>
      <c r="F1906" s="5">
        <v>2009</v>
      </c>
      <c r="G1906" s="5">
        <v>1</v>
      </c>
      <c r="H1906" s="4">
        <v>40005</v>
      </c>
      <c r="I1906" s="4" t="s">
        <v>77</v>
      </c>
      <c r="J1906" s="5">
        <v>0</v>
      </c>
      <c r="K1906" s="9">
        <v>6</v>
      </c>
      <c r="L1906" s="9">
        <v>907740</v>
      </c>
      <c r="M1906" s="9" t="s">
        <v>29</v>
      </c>
      <c r="N1906" s="9">
        <v>18155</v>
      </c>
      <c r="O1906" s="9" t="s">
        <v>66</v>
      </c>
      <c r="P1906" s="9" t="s">
        <v>68</v>
      </c>
    </row>
    <row r="1907" spans="1:16" x14ac:dyDescent="0.25">
      <c r="A1907" s="9">
        <v>46627</v>
      </c>
      <c r="B1907" s="9" t="s">
        <v>17</v>
      </c>
      <c r="C1907" s="9" t="s">
        <v>366</v>
      </c>
      <c r="D1907" s="10">
        <v>40123</v>
      </c>
      <c r="E1907" s="4" t="s">
        <v>90</v>
      </c>
      <c r="F1907" s="5">
        <v>2009</v>
      </c>
      <c r="G1907" s="5">
        <v>12</v>
      </c>
      <c r="H1907" s="4">
        <v>40005</v>
      </c>
      <c r="I1907" s="4" t="s">
        <v>77</v>
      </c>
      <c r="J1907" s="5">
        <v>3</v>
      </c>
      <c r="K1907" s="9">
        <v>3</v>
      </c>
      <c r="L1907" s="9">
        <v>42920</v>
      </c>
      <c r="M1907" s="9" t="s">
        <v>39</v>
      </c>
      <c r="N1907" s="9">
        <v>2146</v>
      </c>
      <c r="O1907" s="9" t="s">
        <v>21</v>
      </c>
      <c r="P1907" s="9" t="s">
        <v>40</v>
      </c>
    </row>
    <row r="1908" spans="1:16" x14ac:dyDescent="0.25">
      <c r="A1908" s="9">
        <v>42852</v>
      </c>
      <c r="B1908" s="9" t="s">
        <v>17</v>
      </c>
      <c r="C1908" s="9" t="s">
        <v>366</v>
      </c>
      <c r="D1908" s="10">
        <v>40167</v>
      </c>
      <c r="E1908" s="4" t="s">
        <v>28</v>
      </c>
      <c r="F1908" s="5">
        <v>2009</v>
      </c>
      <c r="G1908" s="5">
        <v>7</v>
      </c>
      <c r="H1908" s="4">
        <v>40005</v>
      </c>
      <c r="I1908" s="4" t="s">
        <v>77</v>
      </c>
      <c r="J1908" s="5">
        <v>5</v>
      </c>
      <c r="K1908" s="9">
        <v>13</v>
      </c>
      <c r="L1908" s="9">
        <v>259800</v>
      </c>
      <c r="M1908" s="9" t="s">
        <v>29</v>
      </c>
      <c r="N1908" s="9">
        <v>5196</v>
      </c>
      <c r="O1908" s="9" t="s">
        <v>21</v>
      </c>
      <c r="P1908" s="9" t="s">
        <v>40</v>
      </c>
    </row>
    <row r="1909" spans="1:16" x14ac:dyDescent="0.25">
      <c r="A1909" s="9">
        <v>39110</v>
      </c>
      <c r="B1909" s="9" t="s">
        <v>17</v>
      </c>
      <c r="C1909" s="9" t="s">
        <v>366</v>
      </c>
      <c r="D1909" s="10">
        <v>40300</v>
      </c>
      <c r="E1909" s="4" t="s">
        <v>33</v>
      </c>
      <c r="F1909" s="5">
        <v>2010</v>
      </c>
      <c r="G1909" s="5">
        <v>21</v>
      </c>
      <c r="H1909" s="4">
        <v>40005</v>
      </c>
      <c r="I1909" s="4" t="s">
        <v>77</v>
      </c>
      <c r="J1909" s="5">
        <v>9</v>
      </c>
      <c r="K1909" s="9">
        <v>14</v>
      </c>
      <c r="L1909" s="9">
        <v>5190140</v>
      </c>
      <c r="M1909" s="9" t="s">
        <v>69</v>
      </c>
      <c r="N1909" s="9">
        <v>519014</v>
      </c>
      <c r="O1909" s="9" t="s">
        <v>26</v>
      </c>
      <c r="P1909" s="9" t="s">
        <v>27</v>
      </c>
    </row>
    <row r="1910" spans="1:16" x14ac:dyDescent="0.25">
      <c r="A1910" s="9">
        <v>38212</v>
      </c>
      <c r="B1910" s="9" t="s">
        <v>17</v>
      </c>
      <c r="C1910" s="9" t="s">
        <v>366</v>
      </c>
      <c r="D1910" s="10">
        <v>40637</v>
      </c>
      <c r="E1910" s="4" t="s">
        <v>53</v>
      </c>
      <c r="F1910" s="5">
        <v>2011</v>
      </c>
      <c r="G1910" s="5">
        <v>3</v>
      </c>
      <c r="H1910" s="4">
        <v>40005</v>
      </c>
      <c r="I1910" s="4" t="s">
        <v>77</v>
      </c>
      <c r="J1910" s="5">
        <v>20</v>
      </c>
      <c r="K1910" s="9">
        <v>24</v>
      </c>
      <c r="L1910" s="9">
        <v>247500</v>
      </c>
      <c r="M1910" s="9" t="s">
        <v>50</v>
      </c>
      <c r="N1910" s="9">
        <v>22275</v>
      </c>
      <c r="O1910" s="9" t="s">
        <v>21</v>
      </c>
      <c r="P1910" s="9" t="s">
        <v>22</v>
      </c>
    </row>
    <row r="1911" spans="1:16" x14ac:dyDescent="0.25">
      <c r="A1911" s="9">
        <v>29767</v>
      </c>
      <c r="B1911" s="9" t="s">
        <v>17</v>
      </c>
      <c r="C1911" s="9" t="s">
        <v>366</v>
      </c>
      <c r="D1911" s="10">
        <v>40665</v>
      </c>
      <c r="E1911" s="4" t="s">
        <v>19</v>
      </c>
      <c r="F1911" s="5">
        <v>2011</v>
      </c>
      <c r="G1911" s="5">
        <v>5</v>
      </c>
      <c r="H1911" s="4">
        <v>40005</v>
      </c>
      <c r="I1911" s="4" t="s">
        <v>77</v>
      </c>
      <c r="J1911" s="5">
        <v>21</v>
      </c>
      <c r="K1911" s="9">
        <v>48</v>
      </c>
      <c r="L1911" s="9">
        <v>8306120</v>
      </c>
      <c r="M1911" s="9" t="s">
        <v>25</v>
      </c>
      <c r="N1911" s="9">
        <v>498367</v>
      </c>
      <c r="O1911" s="9" t="s">
        <v>21</v>
      </c>
      <c r="P1911" s="9" t="s">
        <v>34</v>
      </c>
    </row>
    <row r="1912" spans="1:16" x14ac:dyDescent="0.25">
      <c r="A1912" s="9">
        <v>41760</v>
      </c>
      <c r="B1912" s="9" t="s">
        <v>41</v>
      </c>
      <c r="C1912" s="9" t="s">
        <v>366</v>
      </c>
      <c r="D1912" s="10">
        <v>40935</v>
      </c>
      <c r="E1912" s="4" t="s">
        <v>54</v>
      </c>
      <c r="F1912" s="5">
        <v>2012</v>
      </c>
      <c r="G1912" s="5">
        <v>3</v>
      </c>
      <c r="H1912" s="4">
        <v>40005</v>
      </c>
      <c r="I1912" s="4" t="s">
        <v>77</v>
      </c>
      <c r="J1912" s="5">
        <v>30</v>
      </c>
      <c r="K1912" s="9">
        <v>21</v>
      </c>
      <c r="L1912" s="9">
        <v>13377320</v>
      </c>
      <c r="M1912" s="9" t="s">
        <v>36</v>
      </c>
      <c r="N1912" s="9">
        <v>535093</v>
      </c>
      <c r="O1912" s="9" t="s">
        <v>21</v>
      </c>
      <c r="P1912" s="9" t="s">
        <v>49</v>
      </c>
    </row>
    <row r="1913" spans="1:16" x14ac:dyDescent="0.25">
      <c r="A1913" s="9">
        <v>53026</v>
      </c>
      <c r="B1913" s="9" t="s">
        <v>17</v>
      </c>
      <c r="C1913" s="9" t="s">
        <v>366</v>
      </c>
      <c r="D1913" s="10">
        <v>40965</v>
      </c>
      <c r="E1913" s="4" t="s">
        <v>61</v>
      </c>
      <c r="F1913" s="5">
        <v>2012</v>
      </c>
      <c r="G1913" s="5">
        <v>28</v>
      </c>
      <c r="H1913" s="4">
        <v>40005</v>
      </c>
      <c r="I1913" s="4" t="s">
        <v>77</v>
      </c>
      <c r="J1913" s="5">
        <v>31</v>
      </c>
      <c r="K1913" s="9">
        <v>35</v>
      </c>
      <c r="L1913" s="9">
        <v>645640</v>
      </c>
      <c r="M1913" s="9" t="s">
        <v>39</v>
      </c>
      <c r="N1913" s="9">
        <v>32282</v>
      </c>
      <c r="O1913" s="9" t="s">
        <v>21</v>
      </c>
      <c r="P1913" s="9" t="s">
        <v>37</v>
      </c>
    </row>
    <row r="1914" spans="1:16" x14ac:dyDescent="0.25">
      <c r="A1914" s="9">
        <v>16164</v>
      </c>
      <c r="B1914" s="9" t="s">
        <v>17</v>
      </c>
      <c r="C1914" s="9" t="s">
        <v>366</v>
      </c>
      <c r="D1914" s="10">
        <v>40969</v>
      </c>
      <c r="E1914" s="4" t="s">
        <v>102</v>
      </c>
      <c r="F1914" s="5">
        <v>2012</v>
      </c>
      <c r="G1914" s="5">
        <v>27</v>
      </c>
      <c r="H1914" s="4">
        <v>40005</v>
      </c>
      <c r="I1914" s="4" t="s">
        <v>77</v>
      </c>
      <c r="J1914" s="5">
        <v>31</v>
      </c>
      <c r="K1914" s="9">
        <v>26</v>
      </c>
      <c r="L1914" s="9">
        <v>4708300</v>
      </c>
      <c r="M1914" s="9" t="s">
        <v>51</v>
      </c>
      <c r="N1914" s="9">
        <v>141249</v>
      </c>
      <c r="O1914" s="9" t="s">
        <v>66</v>
      </c>
      <c r="P1914" s="9" t="s">
        <v>75</v>
      </c>
    </row>
    <row r="1915" spans="1:16" x14ac:dyDescent="0.25">
      <c r="A1915" s="9">
        <v>8450</v>
      </c>
      <c r="B1915" s="9" t="s">
        <v>17</v>
      </c>
      <c r="C1915" s="9" t="s">
        <v>366</v>
      </c>
      <c r="D1915" s="10">
        <v>41012</v>
      </c>
      <c r="E1915" s="4" t="s">
        <v>70</v>
      </c>
      <c r="F1915" s="5">
        <v>2012</v>
      </c>
      <c r="G1915" s="5">
        <v>2</v>
      </c>
      <c r="H1915" s="4">
        <v>40005</v>
      </c>
      <c r="I1915" s="4" t="s">
        <v>77</v>
      </c>
      <c r="J1915" s="5">
        <v>33</v>
      </c>
      <c r="K1915" s="9">
        <v>24</v>
      </c>
      <c r="L1915" s="9">
        <v>2614000</v>
      </c>
      <c r="M1915" s="9" t="s">
        <v>29</v>
      </c>
      <c r="N1915" s="9">
        <v>52280</v>
      </c>
      <c r="O1915" s="9" t="s">
        <v>21</v>
      </c>
      <c r="P1915" s="9" t="s">
        <v>34</v>
      </c>
    </row>
    <row r="1916" spans="1:16" x14ac:dyDescent="0.25">
      <c r="A1916" s="9">
        <v>56930</v>
      </c>
      <c r="B1916" s="9" t="s">
        <v>41</v>
      </c>
      <c r="C1916" s="9" t="s">
        <v>366</v>
      </c>
      <c r="D1916" s="10">
        <v>41138</v>
      </c>
      <c r="E1916" s="4" t="s">
        <v>97</v>
      </c>
      <c r="F1916" s="5">
        <v>2012</v>
      </c>
      <c r="G1916" s="5">
        <v>14</v>
      </c>
      <c r="H1916" s="4">
        <v>40005</v>
      </c>
      <c r="I1916" s="4" t="s">
        <v>77</v>
      </c>
      <c r="J1916" s="5">
        <v>37</v>
      </c>
      <c r="K1916" s="9">
        <v>10</v>
      </c>
      <c r="L1916" s="9">
        <v>1975080</v>
      </c>
      <c r="M1916" s="9" t="s">
        <v>45</v>
      </c>
      <c r="N1916" s="9">
        <v>138256</v>
      </c>
      <c r="O1916" s="9" t="s">
        <v>21</v>
      </c>
      <c r="P1916" s="9" t="s">
        <v>59</v>
      </c>
    </row>
    <row r="1917" spans="1:16" x14ac:dyDescent="0.25">
      <c r="A1917" s="9">
        <v>40261</v>
      </c>
      <c r="B1917" s="9" t="s">
        <v>17</v>
      </c>
      <c r="C1917" s="9" t="s">
        <v>367</v>
      </c>
      <c r="D1917" s="10">
        <v>39914</v>
      </c>
      <c r="E1917" s="4" t="s">
        <v>108</v>
      </c>
      <c r="F1917" s="5">
        <v>2009</v>
      </c>
      <c r="G1917" s="5">
        <v>1</v>
      </c>
      <c r="H1917" s="4">
        <v>39914</v>
      </c>
      <c r="I1917" s="4" t="s">
        <v>108</v>
      </c>
      <c r="J1917" s="5">
        <v>0</v>
      </c>
      <c r="K1917" s="9">
        <v>36</v>
      </c>
      <c r="L1917" s="9">
        <v>662740</v>
      </c>
      <c r="M1917" s="9" t="s">
        <v>51</v>
      </c>
      <c r="N1917" s="9">
        <v>19882</v>
      </c>
      <c r="O1917" s="9" t="s">
        <v>21</v>
      </c>
      <c r="P1917" s="9" t="s">
        <v>40</v>
      </c>
    </row>
    <row r="1918" spans="1:16" x14ac:dyDescent="0.25">
      <c r="A1918" s="9">
        <v>47941</v>
      </c>
      <c r="B1918" s="9" t="s">
        <v>17</v>
      </c>
      <c r="C1918" s="9" t="s">
        <v>367</v>
      </c>
      <c r="D1918" s="10">
        <v>40033</v>
      </c>
      <c r="E1918" s="4" t="s">
        <v>24</v>
      </c>
      <c r="F1918" s="5">
        <v>2009</v>
      </c>
      <c r="G1918" s="5">
        <v>12</v>
      </c>
      <c r="H1918" s="4">
        <v>39914</v>
      </c>
      <c r="I1918" s="4" t="s">
        <v>108</v>
      </c>
      <c r="J1918" s="5">
        <v>3</v>
      </c>
      <c r="K1918" s="9">
        <v>15</v>
      </c>
      <c r="L1918" s="9">
        <v>2374305</v>
      </c>
      <c r="M1918" s="9" t="s">
        <v>51</v>
      </c>
      <c r="N1918" s="9">
        <v>71229</v>
      </c>
      <c r="O1918" s="9" t="s">
        <v>66</v>
      </c>
      <c r="P1918" s="9" t="s">
        <v>67</v>
      </c>
    </row>
    <row r="1919" spans="1:16" x14ac:dyDescent="0.25">
      <c r="A1919" s="9">
        <v>31078</v>
      </c>
      <c r="B1919" s="9" t="s">
        <v>17</v>
      </c>
      <c r="C1919" s="9" t="s">
        <v>367</v>
      </c>
      <c r="D1919" s="10">
        <v>40088</v>
      </c>
      <c r="E1919" s="4" t="s">
        <v>95</v>
      </c>
      <c r="F1919" s="5">
        <v>2009</v>
      </c>
      <c r="G1919" s="5">
        <v>9</v>
      </c>
      <c r="H1919" s="4">
        <v>39914</v>
      </c>
      <c r="I1919" s="4" t="s">
        <v>108</v>
      </c>
      <c r="J1919" s="5">
        <v>5</v>
      </c>
      <c r="K1919" s="9">
        <v>7</v>
      </c>
      <c r="L1919" s="9">
        <v>208920</v>
      </c>
      <c r="M1919" s="9" t="s">
        <v>20</v>
      </c>
      <c r="N1919" s="9">
        <v>2089</v>
      </c>
      <c r="O1919" s="9" t="s">
        <v>66</v>
      </c>
      <c r="P1919" s="9" t="s">
        <v>75</v>
      </c>
    </row>
    <row r="1920" spans="1:16" x14ac:dyDescent="0.25">
      <c r="A1920" s="9">
        <v>27460</v>
      </c>
      <c r="B1920" s="9" t="s">
        <v>17</v>
      </c>
      <c r="C1920" s="9" t="s">
        <v>367</v>
      </c>
      <c r="D1920" s="10">
        <v>40152</v>
      </c>
      <c r="E1920" s="4" t="s">
        <v>28</v>
      </c>
      <c r="F1920" s="5">
        <v>2009</v>
      </c>
      <c r="G1920" s="5">
        <v>3</v>
      </c>
      <c r="H1920" s="4">
        <v>39914</v>
      </c>
      <c r="I1920" s="4" t="s">
        <v>108</v>
      </c>
      <c r="J1920" s="5">
        <v>7</v>
      </c>
      <c r="K1920" s="9">
        <v>7</v>
      </c>
      <c r="L1920" s="9">
        <v>1710060</v>
      </c>
      <c r="M1920" s="9" t="s">
        <v>43</v>
      </c>
      <c r="N1920" s="9">
        <v>136805</v>
      </c>
      <c r="O1920" s="9" t="s">
        <v>26</v>
      </c>
      <c r="P1920" s="9" t="s">
        <v>30</v>
      </c>
    </row>
    <row r="1921" spans="1:16" x14ac:dyDescent="0.25">
      <c r="A1921" s="9">
        <v>49220</v>
      </c>
      <c r="B1921" s="9" t="s">
        <v>17</v>
      </c>
      <c r="C1921" s="9" t="s">
        <v>367</v>
      </c>
      <c r="D1921" s="10">
        <v>40768</v>
      </c>
      <c r="E1921" s="4" t="s">
        <v>92</v>
      </c>
      <c r="F1921" s="5">
        <v>2011</v>
      </c>
      <c r="G1921" s="5">
        <v>6</v>
      </c>
      <c r="H1921" s="4">
        <v>39914</v>
      </c>
      <c r="I1921" s="4" t="s">
        <v>108</v>
      </c>
      <c r="J1921" s="5">
        <v>28</v>
      </c>
      <c r="K1921" s="9">
        <v>13</v>
      </c>
      <c r="L1921" s="9">
        <v>819940</v>
      </c>
      <c r="M1921" s="9" t="s">
        <v>45</v>
      </c>
      <c r="N1921" s="9">
        <v>57396</v>
      </c>
      <c r="O1921" s="9" t="s">
        <v>21</v>
      </c>
      <c r="P1921" s="9" t="s">
        <v>34</v>
      </c>
    </row>
    <row r="1922" spans="1:16" x14ac:dyDescent="0.25">
      <c r="A1922" s="9">
        <v>7783</v>
      </c>
      <c r="B1922" s="9" t="s">
        <v>17</v>
      </c>
      <c r="C1922" s="9" t="s">
        <v>367</v>
      </c>
      <c r="D1922" s="10">
        <v>41244</v>
      </c>
      <c r="E1922" s="4" t="s">
        <v>86</v>
      </c>
      <c r="F1922" s="5">
        <v>2012</v>
      </c>
      <c r="G1922" s="5">
        <v>14</v>
      </c>
      <c r="H1922" s="4">
        <v>39914</v>
      </c>
      <c r="I1922" s="4" t="s">
        <v>108</v>
      </c>
      <c r="J1922" s="5">
        <v>43</v>
      </c>
      <c r="K1922" s="9">
        <v>3</v>
      </c>
      <c r="L1922" s="9">
        <v>62700</v>
      </c>
      <c r="M1922" s="9" t="s">
        <v>51</v>
      </c>
      <c r="N1922" s="9">
        <v>1881</v>
      </c>
      <c r="O1922" s="9" t="s">
        <v>21</v>
      </c>
      <c r="P1922" s="9" t="s">
        <v>49</v>
      </c>
    </row>
    <row r="1923" spans="1:16" x14ac:dyDescent="0.25">
      <c r="A1923" s="9">
        <v>10146</v>
      </c>
      <c r="B1923" s="9" t="s">
        <v>17</v>
      </c>
      <c r="C1923" s="9" t="s">
        <v>368</v>
      </c>
      <c r="D1923" s="10">
        <v>39818</v>
      </c>
      <c r="E1923" s="4" t="s">
        <v>47</v>
      </c>
      <c r="F1923" s="5">
        <v>2009</v>
      </c>
      <c r="G1923" s="5">
        <v>1</v>
      </c>
      <c r="H1923" s="4">
        <v>39818</v>
      </c>
      <c r="I1923" s="4" t="s">
        <v>47</v>
      </c>
      <c r="J1923" s="5">
        <v>0</v>
      </c>
      <c r="K1923" s="9">
        <v>19</v>
      </c>
      <c r="L1923" s="9">
        <v>1192420</v>
      </c>
      <c r="M1923" s="9" t="s">
        <v>69</v>
      </c>
      <c r="N1923" s="9">
        <v>119242</v>
      </c>
      <c r="O1923" s="9" t="s">
        <v>26</v>
      </c>
      <c r="P1923" s="9" t="s">
        <v>27</v>
      </c>
    </row>
    <row r="1924" spans="1:16" x14ac:dyDescent="0.25">
      <c r="A1924" s="9">
        <v>11174</v>
      </c>
      <c r="B1924" s="9" t="s">
        <v>17</v>
      </c>
      <c r="C1924" s="9" t="s">
        <v>368</v>
      </c>
      <c r="D1924" s="10">
        <v>40060</v>
      </c>
      <c r="E1924" s="4" t="s">
        <v>100</v>
      </c>
      <c r="F1924" s="5">
        <v>2009</v>
      </c>
      <c r="G1924" s="5">
        <v>6</v>
      </c>
      <c r="H1924" s="4">
        <v>39818</v>
      </c>
      <c r="I1924" s="4" t="s">
        <v>47</v>
      </c>
      <c r="J1924" s="5">
        <v>7</v>
      </c>
      <c r="K1924" s="9">
        <v>30</v>
      </c>
      <c r="L1924" s="9">
        <v>6394006</v>
      </c>
      <c r="M1924" s="9" t="s">
        <v>45</v>
      </c>
      <c r="N1924" s="9">
        <v>447580</v>
      </c>
      <c r="O1924" s="9" t="s">
        <v>66</v>
      </c>
      <c r="P1924" s="9" t="s">
        <v>67</v>
      </c>
    </row>
    <row r="1925" spans="1:16" x14ac:dyDescent="0.25">
      <c r="A1925" s="9">
        <v>26786</v>
      </c>
      <c r="B1925" s="9" t="s">
        <v>17</v>
      </c>
      <c r="C1925" s="9" t="s">
        <v>368</v>
      </c>
      <c r="D1925" s="10">
        <v>40363</v>
      </c>
      <c r="E1925" s="4" t="s">
        <v>58</v>
      </c>
      <c r="F1925" s="5">
        <v>2010</v>
      </c>
      <c r="G1925" s="5">
        <v>5</v>
      </c>
      <c r="H1925" s="4">
        <v>39818</v>
      </c>
      <c r="I1925" s="4" t="s">
        <v>47</v>
      </c>
      <c r="J1925" s="5">
        <v>17</v>
      </c>
      <c r="K1925" s="9">
        <v>29</v>
      </c>
      <c r="L1925" s="9">
        <v>593880</v>
      </c>
      <c r="M1925" s="9" t="s">
        <v>43</v>
      </c>
      <c r="N1925" s="9">
        <v>47510</v>
      </c>
      <c r="O1925" s="9" t="s">
        <v>21</v>
      </c>
      <c r="P1925" s="9" t="s">
        <v>34</v>
      </c>
    </row>
    <row r="1926" spans="1:16" x14ac:dyDescent="0.25">
      <c r="A1926" s="9">
        <v>5189</v>
      </c>
      <c r="B1926" s="9" t="s">
        <v>41</v>
      </c>
      <c r="C1926" s="9" t="s">
        <v>368</v>
      </c>
      <c r="D1926" s="10">
        <v>40507</v>
      </c>
      <c r="E1926" s="4" t="s">
        <v>65</v>
      </c>
      <c r="F1926" s="5">
        <v>2010</v>
      </c>
      <c r="G1926" s="5">
        <v>5</v>
      </c>
      <c r="H1926" s="4">
        <v>39818</v>
      </c>
      <c r="I1926" s="4" t="s">
        <v>47</v>
      </c>
      <c r="J1926" s="5">
        <v>22</v>
      </c>
      <c r="K1926" s="9">
        <v>8</v>
      </c>
      <c r="L1926" s="9">
        <v>49440</v>
      </c>
      <c r="M1926" s="9" t="s">
        <v>25</v>
      </c>
      <c r="N1926" s="9">
        <v>2966</v>
      </c>
      <c r="O1926" s="9" t="s">
        <v>21</v>
      </c>
      <c r="P1926" s="9" t="s">
        <v>52</v>
      </c>
    </row>
    <row r="1927" spans="1:16" x14ac:dyDescent="0.25">
      <c r="A1927" s="9">
        <v>35296</v>
      </c>
      <c r="B1927" s="9" t="s">
        <v>17</v>
      </c>
      <c r="C1927" s="9" t="s">
        <v>368</v>
      </c>
      <c r="D1927" s="10">
        <v>40623</v>
      </c>
      <c r="E1927" s="4" t="s">
        <v>121</v>
      </c>
      <c r="F1927" s="5">
        <v>2011</v>
      </c>
      <c r="G1927" s="5">
        <v>26</v>
      </c>
      <c r="H1927" s="4">
        <v>39818</v>
      </c>
      <c r="I1927" s="4" t="s">
        <v>47</v>
      </c>
      <c r="J1927" s="5">
        <v>26</v>
      </c>
      <c r="K1927" s="9">
        <v>7</v>
      </c>
      <c r="L1927" s="9">
        <v>815745</v>
      </c>
      <c r="M1927" s="9" t="s">
        <v>29</v>
      </c>
      <c r="N1927" s="9">
        <v>16315</v>
      </c>
      <c r="O1927" s="9" t="s">
        <v>66</v>
      </c>
      <c r="P1927" s="9" t="s">
        <v>67</v>
      </c>
    </row>
    <row r="1928" spans="1:16" x14ac:dyDescent="0.25">
      <c r="A1928" s="9">
        <v>3680</v>
      </c>
      <c r="B1928" s="9" t="s">
        <v>17</v>
      </c>
      <c r="C1928" s="9" t="s">
        <v>368</v>
      </c>
      <c r="D1928" s="10">
        <v>41164</v>
      </c>
      <c r="E1928" s="4" t="s">
        <v>113</v>
      </c>
      <c r="F1928" s="5">
        <v>2012</v>
      </c>
      <c r="G1928" s="5">
        <v>22</v>
      </c>
      <c r="H1928" s="4">
        <v>39818</v>
      </c>
      <c r="I1928" s="4" t="s">
        <v>47</v>
      </c>
      <c r="J1928" s="5">
        <v>44</v>
      </c>
      <c r="K1928" s="9">
        <v>27</v>
      </c>
      <c r="L1928" s="9">
        <v>355900</v>
      </c>
      <c r="M1928" s="9" t="s">
        <v>50</v>
      </c>
      <c r="N1928" s="9">
        <v>32031</v>
      </c>
      <c r="O1928" s="9" t="s">
        <v>21</v>
      </c>
      <c r="P1928" s="9" t="s">
        <v>40</v>
      </c>
    </row>
    <row r="1929" spans="1:16" x14ac:dyDescent="0.25">
      <c r="A1929" s="9">
        <v>49190</v>
      </c>
      <c r="B1929" s="9" t="s">
        <v>17</v>
      </c>
      <c r="C1929" s="9" t="s">
        <v>368</v>
      </c>
      <c r="D1929" s="10">
        <v>41225</v>
      </c>
      <c r="E1929" s="4" t="s">
        <v>71</v>
      </c>
      <c r="F1929" s="5">
        <v>2012</v>
      </c>
      <c r="G1929" s="5">
        <v>13</v>
      </c>
      <c r="H1929" s="4">
        <v>39818</v>
      </c>
      <c r="I1929" s="4" t="s">
        <v>47</v>
      </c>
      <c r="J1929" s="5">
        <v>46</v>
      </c>
      <c r="K1929" s="9">
        <v>4</v>
      </c>
      <c r="L1929" s="9">
        <v>56080</v>
      </c>
      <c r="M1929" s="9" t="s">
        <v>50</v>
      </c>
      <c r="N1929" s="9">
        <v>5047</v>
      </c>
      <c r="O1929" s="9" t="s">
        <v>21</v>
      </c>
      <c r="P1929" s="9" t="s">
        <v>40</v>
      </c>
    </row>
    <row r="1930" spans="1:16" x14ac:dyDescent="0.25">
      <c r="A1930" s="9">
        <v>10466</v>
      </c>
      <c r="B1930" s="9" t="s">
        <v>17</v>
      </c>
      <c r="C1930" s="9" t="s">
        <v>368</v>
      </c>
      <c r="D1930" s="10">
        <v>41268</v>
      </c>
      <c r="E1930" s="4" t="s">
        <v>86</v>
      </c>
      <c r="F1930" s="5">
        <v>2012</v>
      </c>
      <c r="G1930" s="5">
        <v>13</v>
      </c>
      <c r="H1930" s="4">
        <v>39818</v>
      </c>
      <c r="I1930" s="4" t="s">
        <v>47</v>
      </c>
      <c r="J1930" s="5">
        <v>47</v>
      </c>
      <c r="K1930" s="9">
        <v>27</v>
      </c>
      <c r="L1930" s="9">
        <v>229720</v>
      </c>
      <c r="M1930" s="9" t="s">
        <v>45</v>
      </c>
      <c r="N1930" s="9">
        <v>16080</v>
      </c>
      <c r="O1930" s="9" t="s">
        <v>21</v>
      </c>
      <c r="P1930" s="9" t="s">
        <v>52</v>
      </c>
    </row>
    <row r="1931" spans="1:16" x14ac:dyDescent="0.25">
      <c r="A1931" s="9">
        <v>19042</v>
      </c>
      <c r="B1931" s="9" t="s">
        <v>17</v>
      </c>
      <c r="C1931" s="9" t="s">
        <v>369</v>
      </c>
      <c r="D1931" s="10">
        <v>39816</v>
      </c>
      <c r="E1931" s="4" t="s">
        <v>47</v>
      </c>
      <c r="F1931" s="5">
        <v>2009</v>
      </c>
      <c r="G1931" s="5">
        <v>1</v>
      </c>
      <c r="H1931" s="4">
        <v>39816</v>
      </c>
      <c r="I1931" s="4" t="s">
        <v>47</v>
      </c>
      <c r="J1931" s="5">
        <v>0</v>
      </c>
      <c r="K1931" s="9">
        <v>8</v>
      </c>
      <c r="L1931" s="9">
        <v>655220</v>
      </c>
      <c r="M1931" s="9" t="s">
        <v>45</v>
      </c>
      <c r="N1931" s="9">
        <v>45865</v>
      </c>
      <c r="O1931" s="9" t="s">
        <v>21</v>
      </c>
      <c r="P1931" s="9" t="s">
        <v>49</v>
      </c>
    </row>
    <row r="1932" spans="1:16" x14ac:dyDescent="0.25">
      <c r="A1932" s="9">
        <v>49990</v>
      </c>
      <c r="B1932" s="9" t="s">
        <v>17</v>
      </c>
      <c r="C1932" s="9" t="s">
        <v>369</v>
      </c>
      <c r="D1932" s="10">
        <v>39942</v>
      </c>
      <c r="E1932" s="4" t="s">
        <v>48</v>
      </c>
      <c r="F1932" s="5">
        <v>2009</v>
      </c>
      <c r="G1932" s="5">
        <v>4</v>
      </c>
      <c r="H1932" s="4">
        <v>39816</v>
      </c>
      <c r="I1932" s="4" t="s">
        <v>47</v>
      </c>
      <c r="J1932" s="5">
        <v>4</v>
      </c>
      <c r="K1932" s="9">
        <v>11</v>
      </c>
      <c r="L1932" s="9">
        <v>10310700</v>
      </c>
      <c r="M1932" s="9">
        <v>0</v>
      </c>
      <c r="N1932" s="9">
        <v>0</v>
      </c>
      <c r="O1932" s="9" t="s">
        <v>66</v>
      </c>
      <c r="P1932" s="9" t="s">
        <v>75</v>
      </c>
    </row>
    <row r="1933" spans="1:16" x14ac:dyDescent="0.25">
      <c r="A1933" s="9">
        <v>15463</v>
      </c>
      <c r="B1933" s="9" t="s">
        <v>17</v>
      </c>
      <c r="C1933" s="9" t="s">
        <v>369</v>
      </c>
      <c r="D1933" s="10">
        <v>40383</v>
      </c>
      <c r="E1933" s="4" t="s">
        <v>58</v>
      </c>
      <c r="F1933" s="5">
        <v>2010</v>
      </c>
      <c r="G1933" s="5">
        <v>10</v>
      </c>
      <c r="H1933" s="4">
        <v>39816</v>
      </c>
      <c r="I1933" s="4" t="s">
        <v>47</v>
      </c>
      <c r="J1933" s="5">
        <v>18</v>
      </c>
      <c r="K1933" s="9">
        <v>48</v>
      </c>
      <c r="L1933" s="9">
        <v>586600</v>
      </c>
      <c r="M1933" s="9" t="s">
        <v>36</v>
      </c>
      <c r="N1933" s="9">
        <v>23464</v>
      </c>
      <c r="O1933" s="9" t="s">
        <v>21</v>
      </c>
      <c r="P1933" s="9" t="s">
        <v>40</v>
      </c>
    </row>
    <row r="1934" spans="1:16" x14ac:dyDescent="0.25">
      <c r="A1934" s="9">
        <v>33763</v>
      </c>
      <c r="B1934" s="9" t="s">
        <v>17</v>
      </c>
      <c r="C1934" s="9" t="s">
        <v>369</v>
      </c>
      <c r="D1934" s="10">
        <v>40444</v>
      </c>
      <c r="E1934" s="4" t="s">
        <v>115</v>
      </c>
      <c r="F1934" s="5">
        <v>2010</v>
      </c>
      <c r="G1934" s="5">
        <v>25</v>
      </c>
      <c r="H1934" s="4">
        <v>39816</v>
      </c>
      <c r="I1934" s="4" t="s">
        <v>47</v>
      </c>
      <c r="J1934" s="5">
        <v>20</v>
      </c>
      <c r="K1934" s="9">
        <v>23</v>
      </c>
      <c r="L1934" s="9">
        <v>21582760</v>
      </c>
      <c r="M1934" s="9" t="s">
        <v>43</v>
      </c>
      <c r="N1934" s="9">
        <v>1726621</v>
      </c>
      <c r="O1934" s="9" t="s">
        <v>66</v>
      </c>
      <c r="P1934" s="9" t="s">
        <v>78</v>
      </c>
    </row>
    <row r="1935" spans="1:16" x14ac:dyDescent="0.25">
      <c r="A1935" s="9">
        <v>10435</v>
      </c>
      <c r="B1935" s="9" t="s">
        <v>17</v>
      </c>
      <c r="C1935" s="9" t="s">
        <v>369</v>
      </c>
      <c r="D1935" s="10">
        <v>40459</v>
      </c>
      <c r="E1935" s="4" t="s">
        <v>96</v>
      </c>
      <c r="F1935" s="5">
        <v>2010</v>
      </c>
      <c r="G1935" s="5">
        <v>24</v>
      </c>
      <c r="H1935" s="4">
        <v>39816</v>
      </c>
      <c r="I1935" s="4" t="s">
        <v>47</v>
      </c>
      <c r="J1935" s="5">
        <v>21</v>
      </c>
      <c r="K1935" s="9">
        <v>38</v>
      </c>
      <c r="L1935" s="9">
        <v>1742500</v>
      </c>
      <c r="M1935" s="9" t="s">
        <v>25</v>
      </c>
      <c r="N1935" s="9">
        <v>104550</v>
      </c>
      <c r="O1935" s="9" t="s">
        <v>21</v>
      </c>
      <c r="P1935" s="9" t="s">
        <v>52</v>
      </c>
    </row>
    <row r="1936" spans="1:16" x14ac:dyDescent="0.25">
      <c r="A1936" s="9">
        <v>22656</v>
      </c>
      <c r="B1936" s="9" t="s">
        <v>41</v>
      </c>
      <c r="C1936" s="9" t="s">
        <v>369</v>
      </c>
      <c r="D1936" s="10">
        <v>40534</v>
      </c>
      <c r="E1936" s="4" t="s">
        <v>110</v>
      </c>
      <c r="F1936" s="5">
        <v>2010</v>
      </c>
      <c r="G1936" s="5">
        <v>9</v>
      </c>
      <c r="H1936" s="4">
        <v>39816</v>
      </c>
      <c r="I1936" s="4" t="s">
        <v>47</v>
      </c>
      <c r="J1936" s="5">
        <v>23</v>
      </c>
      <c r="K1936" s="9">
        <v>10</v>
      </c>
      <c r="L1936" s="9">
        <v>618600</v>
      </c>
      <c r="M1936" s="9" t="s">
        <v>39</v>
      </c>
      <c r="N1936" s="9">
        <v>30930</v>
      </c>
      <c r="O1936" s="9" t="s">
        <v>66</v>
      </c>
      <c r="P1936" s="9" t="s">
        <v>68</v>
      </c>
    </row>
    <row r="1937" spans="1:16" x14ac:dyDescent="0.25">
      <c r="A1937" s="9">
        <v>29319</v>
      </c>
      <c r="B1937" s="9" t="s">
        <v>17</v>
      </c>
      <c r="C1937" s="9" t="s">
        <v>370</v>
      </c>
      <c r="D1937" s="10">
        <v>39837</v>
      </c>
      <c r="E1937" s="4" t="s">
        <v>47</v>
      </c>
      <c r="F1937" s="5">
        <v>2009</v>
      </c>
      <c r="G1937" s="5">
        <v>1</v>
      </c>
      <c r="H1937" s="4">
        <v>39837</v>
      </c>
      <c r="I1937" s="4" t="s">
        <v>47</v>
      </c>
      <c r="J1937" s="5">
        <v>0</v>
      </c>
      <c r="K1937" s="9">
        <v>30</v>
      </c>
      <c r="L1937" s="9">
        <v>13308780</v>
      </c>
      <c r="M1937" s="9" t="s">
        <v>69</v>
      </c>
      <c r="N1937" s="9">
        <v>1330878</v>
      </c>
      <c r="O1937" s="9" t="s">
        <v>26</v>
      </c>
      <c r="P1937" s="9" t="s">
        <v>30</v>
      </c>
    </row>
    <row r="1938" spans="1:16" x14ac:dyDescent="0.25">
      <c r="A1938" s="9">
        <v>24806</v>
      </c>
      <c r="B1938" s="9" t="s">
        <v>17</v>
      </c>
      <c r="C1938" s="9" t="s">
        <v>370</v>
      </c>
      <c r="D1938" s="10">
        <v>40338</v>
      </c>
      <c r="E1938" s="4" t="s">
        <v>79</v>
      </c>
      <c r="F1938" s="5">
        <v>2010</v>
      </c>
      <c r="G1938" s="5">
        <v>25</v>
      </c>
      <c r="H1938" s="4">
        <v>39837</v>
      </c>
      <c r="I1938" s="4" t="s">
        <v>47</v>
      </c>
      <c r="J1938" s="5">
        <v>16</v>
      </c>
      <c r="K1938" s="9">
        <v>20</v>
      </c>
      <c r="L1938" s="9">
        <v>224060</v>
      </c>
      <c r="M1938" s="9" t="s">
        <v>39</v>
      </c>
      <c r="N1938" s="9">
        <v>11203</v>
      </c>
      <c r="O1938" s="9" t="s">
        <v>21</v>
      </c>
      <c r="P1938" s="9" t="s">
        <v>49</v>
      </c>
    </row>
    <row r="1939" spans="1:16" x14ac:dyDescent="0.25">
      <c r="A1939" s="9">
        <v>19365</v>
      </c>
      <c r="B1939" s="9" t="s">
        <v>17</v>
      </c>
      <c r="C1939" s="9" t="s">
        <v>370</v>
      </c>
      <c r="D1939" s="10">
        <v>40559</v>
      </c>
      <c r="E1939" s="4" t="s">
        <v>80</v>
      </c>
      <c r="F1939" s="5">
        <v>2011</v>
      </c>
      <c r="G1939" s="5">
        <v>10</v>
      </c>
      <c r="H1939" s="4">
        <v>39837</v>
      </c>
      <c r="I1939" s="4" t="s">
        <v>47</v>
      </c>
      <c r="J1939" s="5">
        <v>23</v>
      </c>
      <c r="K1939" s="9">
        <v>29</v>
      </c>
      <c r="L1939" s="9">
        <v>363660</v>
      </c>
      <c r="M1939" s="9" t="s">
        <v>51</v>
      </c>
      <c r="N1939" s="9">
        <v>10910</v>
      </c>
      <c r="O1939" s="9" t="s">
        <v>21</v>
      </c>
      <c r="P1939" s="9" t="s">
        <v>40</v>
      </c>
    </row>
    <row r="1940" spans="1:16" x14ac:dyDescent="0.25">
      <c r="A1940" s="9">
        <v>16320</v>
      </c>
      <c r="B1940" s="9" t="s">
        <v>17</v>
      </c>
      <c r="C1940" s="9" t="s">
        <v>370</v>
      </c>
      <c r="D1940" s="10">
        <v>40836</v>
      </c>
      <c r="E1940" s="4" t="s">
        <v>38</v>
      </c>
      <c r="F1940" s="5">
        <v>2011</v>
      </c>
      <c r="G1940" s="5">
        <v>17</v>
      </c>
      <c r="H1940" s="4">
        <v>39837</v>
      </c>
      <c r="I1940" s="4" t="s">
        <v>47</v>
      </c>
      <c r="J1940" s="5">
        <v>32</v>
      </c>
      <c r="K1940" s="9">
        <v>17</v>
      </c>
      <c r="L1940" s="9">
        <v>3713939</v>
      </c>
      <c r="M1940" s="9">
        <v>0</v>
      </c>
      <c r="N1940" s="9">
        <v>0</v>
      </c>
      <c r="O1940" s="9" t="s">
        <v>66</v>
      </c>
      <c r="P1940" s="9" t="s">
        <v>67</v>
      </c>
    </row>
    <row r="1941" spans="1:16" x14ac:dyDescent="0.25">
      <c r="A1941" s="9">
        <v>5986</v>
      </c>
      <c r="B1941" s="9" t="s">
        <v>17</v>
      </c>
      <c r="C1941" s="9" t="s">
        <v>370</v>
      </c>
      <c r="D1941" s="10">
        <v>41020</v>
      </c>
      <c r="E1941" s="4" t="s">
        <v>70</v>
      </c>
      <c r="F1941" s="5">
        <v>2012</v>
      </c>
      <c r="G1941" s="5">
        <v>21</v>
      </c>
      <c r="H1941" s="4">
        <v>39837</v>
      </c>
      <c r="I1941" s="4" t="s">
        <v>47</v>
      </c>
      <c r="J1941" s="5">
        <v>38</v>
      </c>
      <c r="K1941" s="9">
        <v>48</v>
      </c>
      <c r="L1941" s="9">
        <v>11112360</v>
      </c>
      <c r="M1941" s="9" t="s">
        <v>43</v>
      </c>
      <c r="N1941" s="9">
        <v>888989</v>
      </c>
      <c r="O1941" s="9" t="s">
        <v>21</v>
      </c>
      <c r="P1941" s="9" t="s">
        <v>34</v>
      </c>
    </row>
    <row r="1942" spans="1:16" x14ac:dyDescent="0.25">
      <c r="A1942" s="9">
        <v>42944</v>
      </c>
      <c r="B1942" s="9" t="s">
        <v>17</v>
      </c>
      <c r="C1942" s="9" t="s">
        <v>370</v>
      </c>
      <c r="D1942" s="10">
        <v>41231</v>
      </c>
      <c r="E1942" s="4" t="s">
        <v>71</v>
      </c>
      <c r="F1942" s="5">
        <v>2012</v>
      </c>
      <c r="G1942" s="5">
        <v>22</v>
      </c>
      <c r="H1942" s="4">
        <v>39837</v>
      </c>
      <c r="I1942" s="4" t="s">
        <v>47</v>
      </c>
      <c r="J1942" s="5">
        <v>45</v>
      </c>
      <c r="K1942" s="9">
        <v>43</v>
      </c>
      <c r="L1942" s="9">
        <v>19501100</v>
      </c>
      <c r="M1942" s="9">
        <v>0</v>
      </c>
      <c r="N1942" s="9">
        <v>0</v>
      </c>
      <c r="O1942" s="9" t="s">
        <v>26</v>
      </c>
      <c r="P1942" s="9" t="s">
        <v>30</v>
      </c>
    </row>
    <row r="1943" spans="1:16" x14ac:dyDescent="0.25">
      <c r="A1943" s="9">
        <v>28515</v>
      </c>
      <c r="B1943" s="9" t="s">
        <v>17</v>
      </c>
      <c r="C1943" s="9" t="s">
        <v>371</v>
      </c>
      <c r="D1943" s="10">
        <v>40359</v>
      </c>
      <c r="E1943" s="4" t="s">
        <v>79</v>
      </c>
      <c r="F1943" s="5">
        <v>2010</v>
      </c>
      <c r="G1943" s="5">
        <v>1</v>
      </c>
      <c r="H1943" s="4">
        <v>40359</v>
      </c>
      <c r="I1943" s="4" t="s">
        <v>79</v>
      </c>
      <c r="J1943" s="5">
        <v>0</v>
      </c>
      <c r="K1943" s="9">
        <v>33</v>
      </c>
      <c r="L1943" s="9">
        <v>1501720</v>
      </c>
      <c r="M1943" s="9">
        <v>0</v>
      </c>
      <c r="N1943" s="9">
        <v>0</v>
      </c>
      <c r="O1943" s="9" t="s">
        <v>21</v>
      </c>
      <c r="P1943" s="9" t="s">
        <v>49</v>
      </c>
    </row>
    <row r="1944" spans="1:16" x14ac:dyDescent="0.25">
      <c r="A1944" s="9">
        <v>21542</v>
      </c>
      <c r="B1944" s="9" t="s">
        <v>17</v>
      </c>
      <c r="C1944" s="9" t="s">
        <v>371</v>
      </c>
      <c r="D1944" s="10">
        <v>40684</v>
      </c>
      <c r="E1944" s="4" t="s">
        <v>19</v>
      </c>
      <c r="F1944" s="5">
        <v>2011</v>
      </c>
      <c r="G1944" s="5">
        <v>31</v>
      </c>
      <c r="H1944" s="4">
        <v>40359</v>
      </c>
      <c r="I1944" s="4" t="s">
        <v>79</v>
      </c>
      <c r="J1944" s="5">
        <v>10</v>
      </c>
      <c r="K1944" s="9">
        <v>18</v>
      </c>
      <c r="L1944" s="9">
        <v>808600</v>
      </c>
      <c r="M1944" s="9" t="s">
        <v>36</v>
      </c>
      <c r="N1944" s="9">
        <v>32344</v>
      </c>
      <c r="O1944" s="9" t="s">
        <v>21</v>
      </c>
      <c r="P1944" s="9" t="s">
        <v>52</v>
      </c>
    </row>
    <row r="1945" spans="1:16" x14ac:dyDescent="0.25">
      <c r="A1945" s="9">
        <v>44292</v>
      </c>
      <c r="B1945" s="9" t="s">
        <v>41</v>
      </c>
      <c r="C1945" s="9" t="s">
        <v>371</v>
      </c>
      <c r="D1945" s="10">
        <v>40708</v>
      </c>
      <c r="E1945" s="4" t="s">
        <v>60</v>
      </c>
      <c r="F1945" s="5">
        <v>2011</v>
      </c>
      <c r="G1945" s="5">
        <v>22</v>
      </c>
      <c r="H1945" s="4">
        <v>40359</v>
      </c>
      <c r="I1945" s="4" t="s">
        <v>79</v>
      </c>
      <c r="J1945" s="5">
        <v>11</v>
      </c>
      <c r="K1945" s="9">
        <v>1</v>
      </c>
      <c r="L1945" s="9">
        <v>20960</v>
      </c>
      <c r="M1945" s="9">
        <v>0</v>
      </c>
      <c r="N1945" s="9">
        <v>0</v>
      </c>
      <c r="O1945" s="9" t="s">
        <v>21</v>
      </c>
      <c r="P1945" s="9" t="s">
        <v>40</v>
      </c>
    </row>
    <row r="1946" spans="1:16" x14ac:dyDescent="0.25">
      <c r="A1946" s="9">
        <v>24067</v>
      </c>
      <c r="B1946" s="9" t="s">
        <v>17</v>
      </c>
      <c r="C1946" s="9" t="s">
        <v>371</v>
      </c>
      <c r="D1946" s="10">
        <v>41143</v>
      </c>
      <c r="E1946" s="4" t="s">
        <v>97</v>
      </c>
      <c r="F1946" s="5">
        <v>2012</v>
      </c>
      <c r="G1946" s="5">
        <v>15</v>
      </c>
      <c r="H1946" s="4">
        <v>40359</v>
      </c>
      <c r="I1946" s="4" t="s">
        <v>79</v>
      </c>
      <c r="J1946" s="5">
        <v>25</v>
      </c>
      <c r="K1946" s="9">
        <v>19</v>
      </c>
      <c r="L1946" s="9">
        <v>241120</v>
      </c>
      <c r="M1946" s="9" t="s">
        <v>45</v>
      </c>
      <c r="N1946" s="9">
        <v>16878</v>
      </c>
      <c r="O1946" s="9" t="s">
        <v>21</v>
      </c>
      <c r="P1946" s="9" t="s">
        <v>40</v>
      </c>
    </row>
    <row r="1947" spans="1:16" x14ac:dyDescent="0.25">
      <c r="A1947" s="9">
        <v>51556</v>
      </c>
      <c r="B1947" s="9" t="s">
        <v>17</v>
      </c>
      <c r="C1947" s="9" t="s">
        <v>371</v>
      </c>
      <c r="D1947" s="10">
        <v>41209</v>
      </c>
      <c r="E1947" s="4" t="s">
        <v>98</v>
      </c>
      <c r="F1947" s="5">
        <v>2012</v>
      </c>
      <c r="G1947" s="5">
        <v>23</v>
      </c>
      <c r="H1947" s="4">
        <v>40359</v>
      </c>
      <c r="I1947" s="4" t="s">
        <v>79</v>
      </c>
      <c r="J1947" s="5">
        <v>27</v>
      </c>
      <c r="K1947" s="9">
        <v>10</v>
      </c>
      <c r="L1947" s="9">
        <v>91380</v>
      </c>
      <c r="M1947" s="9" t="s">
        <v>20</v>
      </c>
      <c r="N1947" s="9">
        <v>914</v>
      </c>
      <c r="O1947" s="9" t="s">
        <v>21</v>
      </c>
      <c r="P1947" s="9" t="s">
        <v>52</v>
      </c>
    </row>
    <row r="1948" spans="1:16" x14ac:dyDescent="0.25">
      <c r="A1948" s="9">
        <v>27077</v>
      </c>
      <c r="B1948" s="9" t="s">
        <v>17</v>
      </c>
      <c r="C1948" s="9" t="s">
        <v>372</v>
      </c>
      <c r="D1948" s="10">
        <v>40252</v>
      </c>
      <c r="E1948" s="4" t="s">
        <v>85</v>
      </c>
      <c r="F1948" s="5">
        <v>2010</v>
      </c>
      <c r="G1948" s="5">
        <v>1</v>
      </c>
      <c r="H1948" s="4">
        <v>40252</v>
      </c>
      <c r="I1948" s="4" t="s">
        <v>85</v>
      </c>
      <c r="J1948" s="5">
        <v>0</v>
      </c>
      <c r="K1948" s="9">
        <v>11</v>
      </c>
      <c r="L1948" s="9">
        <v>3225860</v>
      </c>
      <c r="M1948" s="9">
        <v>0</v>
      </c>
      <c r="N1948" s="9">
        <v>0</v>
      </c>
      <c r="O1948" s="9" t="s">
        <v>66</v>
      </c>
      <c r="P1948" s="9" t="s">
        <v>75</v>
      </c>
    </row>
    <row r="1949" spans="1:16" x14ac:dyDescent="0.25">
      <c r="A1949" s="9">
        <v>5444</v>
      </c>
      <c r="B1949" s="9" t="s">
        <v>17</v>
      </c>
      <c r="C1949" s="9" t="s">
        <v>372</v>
      </c>
      <c r="D1949" s="10">
        <v>40619</v>
      </c>
      <c r="E1949" s="4" t="s">
        <v>121</v>
      </c>
      <c r="F1949" s="5">
        <v>2011</v>
      </c>
      <c r="G1949" s="5">
        <v>16</v>
      </c>
      <c r="H1949" s="4">
        <v>40252</v>
      </c>
      <c r="I1949" s="4" t="s">
        <v>85</v>
      </c>
      <c r="J1949" s="5">
        <v>12</v>
      </c>
      <c r="K1949" s="9">
        <v>2</v>
      </c>
      <c r="L1949" s="9">
        <v>1771880</v>
      </c>
      <c r="M1949" s="9" t="s">
        <v>43</v>
      </c>
      <c r="N1949" s="9">
        <v>141750</v>
      </c>
      <c r="O1949" s="9" t="s">
        <v>66</v>
      </c>
      <c r="P1949" s="9" t="s">
        <v>78</v>
      </c>
    </row>
    <row r="1950" spans="1:16" x14ac:dyDescent="0.25">
      <c r="A1950" s="9">
        <v>25569</v>
      </c>
      <c r="B1950" s="9" t="s">
        <v>17</v>
      </c>
      <c r="C1950" s="9" t="s">
        <v>372</v>
      </c>
      <c r="D1950" s="10">
        <v>41159</v>
      </c>
      <c r="E1950" s="4" t="s">
        <v>113</v>
      </c>
      <c r="F1950" s="5">
        <v>2012</v>
      </c>
      <c r="G1950" s="5">
        <v>18</v>
      </c>
      <c r="H1950" s="4">
        <v>40252</v>
      </c>
      <c r="I1950" s="4" t="s">
        <v>85</v>
      </c>
      <c r="J1950" s="5">
        <v>29</v>
      </c>
      <c r="K1950" s="9">
        <v>27</v>
      </c>
      <c r="L1950" s="9">
        <v>622420</v>
      </c>
      <c r="M1950" s="9" t="s">
        <v>50</v>
      </c>
      <c r="N1950" s="9">
        <v>56018</v>
      </c>
      <c r="O1950" s="9" t="s">
        <v>21</v>
      </c>
      <c r="P1950" s="9" t="s">
        <v>40</v>
      </c>
    </row>
    <row r="1951" spans="1:16" x14ac:dyDescent="0.25">
      <c r="A1951" s="9">
        <v>40225</v>
      </c>
      <c r="B1951" s="9" t="s">
        <v>17</v>
      </c>
      <c r="C1951" s="9" t="s">
        <v>373</v>
      </c>
      <c r="D1951" s="10">
        <v>40787</v>
      </c>
      <c r="E1951" s="4" t="s">
        <v>88</v>
      </c>
      <c r="F1951" s="5">
        <v>2011</v>
      </c>
      <c r="G1951" s="5">
        <v>1</v>
      </c>
      <c r="H1951" s="4">
        <v>40787</v>
      </c>
      <c r="I1951" s="4" t="s">
        <v>88</v>
      </c>
      <c r="J1951" s="5">
        <v>0</v>
      </c>
      <c r="K1951" s="9">
        <v>50</v>
      </c>
      <c r="L1951" s="9">
        <v>1678140</v>
      </c>
      <c r="M1951" s="9" t="s">
        <v>25</v>
      </c>
      <c r="N1951" s="9">
        <v>100688</v>
      </c>
      <c r="O1951" s="9" t="s">
        <v>21</v>
      </c>
      <c r="P1951" s="9" t="s">
        <v>49</v>
      </c>
    </row>
    <row r="1952" spans="1:16" x14ac:dyDescent="0.25">
      <c r="A1952" s="9">
        <v>324</v>
      </c>
      <c r="B1952" s="9" t="s">
        <v>41</v>
      </c>
      <c r="C1952" s="9" t="s">
        <v>373</v>
      </c>
      <c r="D1952" s="10">
        <v>40987</v>
      </c>
      <c r="E1952" s="4" t="s">
        <v>102</v>
      </c>
      <c r="F1952" s="5">
        <v>2012</v>
      </c>
      <c r="G1952" s="5">
        <v>2</v>
      </c>
      <c r="H1952" s="4">
        <v>40787</v>
      </c>
      <c r="I1952" s="4" t="s">
        <v>88</v>
      </c>
      <c r="J1952" s="5">
        <v>6</v>
      </c>
      <c r="K1952" s="9">
        <v>25</v>
      </c>
      <c r="L1952" s="9">
        <v>7745268</v>
      </c>
      <c r="M1952" s="9" t="s">
        <v>29</v>
      </c>
      <c r="N1952" s="9">
        <v>154905</v>
      </c>
      <c r="O1952" s="9" t="s">
        <v>66</v>
      </c>
      <c r="P1952" s="9" t="s">
        <v>67</v>
      </c>
    </row>
    <row r="1953" spans="1:16" x14ac:dyDescent="0.25">
      <c r="A1953" s="9">
        <v>14211</v>
      </c>
      <c r="B1953" s="9" t="s">
        <v>17</v>
      </c>
      <c r="C1953" s="9" t="s">
        <v>374</v>
      </c>
      <c r="D1953" s="10">
        <v>40149</v>
      </c>
      <c r="E1953" s="4" t="s">
        <v>28</v>
      </c>
      <c r="F1953" s="5">
        <v>2009</v>
      </c>
      <c r="G1953" s="5">
        <v>1</v>
      </c>
      <c r="H1953" s="4">
        <v>40149</v>
      </c>
      <c r="I1953" s="4" t="s">
        <v>28</v>
      </c>
      <c r="J1953" s="5">
        <v>0</v>
      </c>
      <c r="K1953" s="9">
        <v>22</v>
      </c>
      <c r="L1953" s="9">
        <v>6441160</v>
      </c>
      <c r="M1953" s="9" t="s">
        <v>36</v>
      </c>
      <c r="N1953" s="9">
        <v>257646</v>
      </c>
      <c r="O1953" s="9" t="s">
        <v>66</v>
      </c>
      <c r="P1953" s="9" t="s">
        <v>75</v>
      </c>
    </row>
    <row r="1954" spans="1:16" x14ac:dyDescent="0.25">
      <c r="A1954" s="9">
        <v>56550</v>
      </c>
      <c r="B1954" s="9" t="s">
        <v>17</v>
      </c>
      <c r="C1954" s="9" t="s">
        <v>374</v>
      </c>
      <c r="D1954" s="10">
        <v>40759</v>
      </c>
      <c r="E1954" s="4" t="s">
        <v>92</v>
      </c>
      <c r="F1954" s="5">
        <v>2011</v>
      </c>
      <c r="G1954" s="5">
        <v>3</v>
      </c>
      <c r="H1954" s="4">
        <v>40149</v>
      </c>
      <c r="I1954" s="4" t="s">
        <v>28</v>
      </c>
      <c r="J1954" s="5">
        <v>20</v>
      </c>
      <c r="K1954" s="9">
        <v>33</v>
      </c>
      <c r="L1954" s="9">
        <v>1295540</v>
      </c>
      <c r="M1954" s="9" t="s">
        <v>50</v>
      </c>
      <c r="N1954" s="9">
        <v>116599</v>
      </c>
      <c r="O1954" s="9" t="s">
        <v>21</v>
      </c>
      <c r="P1954" s="9" t="s">
        <v>40</v>
      </c>
    </row>
    <row r="1955" spans="1:16" x14ac:dyDescent="0.25">
      <c r="A1955" s="9">
        <v>13892</v>
      </c>
      <c r="B1955" s="9" t="s">
        <v>17</v>
      </c>
      <c r="C1955" s="9" t="s">
        <v>374</v>
      </c>
      <c r="D1955" s="10">
        <v>41026</v>
      </c>
      <c r="E1955" s="4" t="s">
        <v>70</v>
      </c>
      <c r="F1955" s="5">
        <v>2012</v>
      </c>
      <c r="G1955" s="5">
        <v>5</v>
      </c>
      <c r="H1955" s="4">
        <v>40149</v>
      </c>
      <c r="I1955" s="4" t="s">
        <v>28</v>
      </c>
      <c r="J1955" s="5">
        <v>28</v>
      </c>
      <c r="K1955" s="9">
        <v>47</v>
      </c>
      <c r="L1955" s="9">
        <v>2893940</v>
      </c>
      <c r="M1955" s="9">
        <v>0</v>
      </c>
      <c r="N1955" s="9">
        <v>0</v>
      </c>
      <c r="O1955" s="9" t="s">
        <v>66</v>
      </c>
      <c r="P1955" s="9" t="s">
        <v>68</v>
      </c>
    </row>
    <row r="1956" spans="1:16" x14ac:dyDescent="0.25">
      <c r="A1956" s="9">
        <v>1383</v>
      </c>
      <c r="B1956" s="9" t="s">
        <v>17</v>
      </c>
      <c r="C1956" s="9" t="s">
        <v>375</v>
      </c>
      <c r="D1956" s="10">
        <v>40294</v>
      </c>
      <c r="E1956" s="4" t="s">
        <v>31</v>
      </c>
      <c r="F1956" s="5">
        <v>2010</v>
      </c>
      <c r="G1956" s="5">
        <v>1</v>
      </c>
      <c r="H1956" s="4">
        <v>40294</v>
      </c>
      <c r="I1956" s="4" t="s">
        <v>31</v>
      </c>
      <c r="J1956" s="5">
        <v>0</v>
      </c>
      <c r="K1956" s="9">
        <v>43</v>
      </c>
      <c r="L1956" s="9">
        <v>34259940</v>
      </c>
      <c r="M1956" s="9" t="s">
        <v>45</v>
      </c>
      <c r="N1956" s="9">
        <v>2398196</v>
      </c>
      <c r="O1956" s="9" t="s">
        <v>21</v>
      </c>
      <c r="P1956" s="9" t="s">
        <v>59</v>
      </c>
    </row>
    <row r="1957" spans="1:16" x14ac:dyDescent="0.25">
      <c r="A1957" s="9">
        <v>34374</v>
      </c>
      <c r="B1957" s="9" t="s">
        <v>17</v>
      </c>
      <c r="C1957" s="9" t="s">
        <v>376</v>
      </c>
      <c r="D1957" s="10">
        <v>39994</v>
      </c>
      <c r="E1957" s="4" t="s">
        <v>76</v>
      </c>
      <c r="F1957" s="5">
        <v>2009</v>
      </c>
      <c r="G1957" s="5">
        <v>1</v>
      </c>
      <c r="H1957" s="4">
        <v>39994</v>
      </c>
      <c r="I1957" s="4" t="s">
        <v>76</v>
      </c>
      <c r="J1957" s="5">
        <v>0</v>
      </c>
      <c r="K1957" s="9">
        <v>42</v>
      </c>
      <c r="L1957" s="9">
        <v>689140</v>
      </c>
      <c r="M1957" s="9" t="s">
        <v>36</v>
      </c>
      <c r="N1957" s="9">
        <v>27566</v>
      </c>
      <c r="O1957" s="9" t="s">
        <v>66</v>
      </c>
      <c r="P1957" s="9" t="s">
        <v>68</v>
      </c>
    </row>
    <row r="1958" spans="1:16" x14ac:dyDescent="0.25">
      <c r="A1958" s="9">
        <v>31237</v>
      </c>
      <c r="B1958" s="9" t="s">
        <v>17</v>
      </c>
      <c r="C1958" s="9" t="s">
        <v>376</v>
      </c>
      <c r="D1958" s="10">
        <v>40753</v>
      </c>
      <c r="E1958" s="4" t="s">
        <v>101</v>
      </c>
      <c r="F1958" s="5">
        <v>2011</v>
      </c>
      <c r="G1958" s="5">
        <v>31</v>
      </c>
      <c r="H1958" s="4">
        <v>39994</v>
      </c>
      <c r="I1958" s="4" t="s">
        <v>76</v>
      </c>
      <c r="J1958" s="5">
        <v>24</v>
      </c>
      <c r="K1958" s="9">
        <v>13</v>
      </c>
      <c r="L1958" s="9">
        <v>1179560</v>
      </c>
      <c r="M1958" s="9">
        <v>0</v>
      </c>
      <c r="N1958" s="9">
        <v>0</v>
      </c>
      <c r="O1958" s="9" t="s">
        <v>21</v>
      </c>
      <c r="P1958" s="9" t="s">
        <v>49</v>
      </c>
    </row>
    <row r="1959" spans="1:16" x14ac:dyDescent="0.25">
      <c r="A1959" s="9">
        <v>33568</v>
      </c>
      <c r="B1959" s="9" t="s">
        <v>17</v>
      </c>
      <c r="C1959" s="9" t="s">
        <v>376</v>
      </c>
      <c r="D1959" s="10">
        <v>41111</v>
      </c>
      <c r="E1959" s="4" t="s">
        <v>103</v>
      </c>
      <c r="F1959" s="5">
        <v>2012</v>
      </c>
      <c r="G1959" s="5">
        <v>30</v>
      </c>
      <c r="H1959" s="4">
        <v>39994</v>
      </c>
      <c r="I1959" s="4" t="s">
        <v>76</v>
      </c>
      <c r="J1959" s="5">
        <v>36</v>
      </c>
      <c r="K1959" s="9">
        <v>10</v>
      </c>
      <c r="L1959" s="9">
        <v>1257460</v>
      </c>
      <c r="M1959" s="9" t="s">
        <v>29</v>
      </c>
      <c r="N1959" s="9">
        <v>25149</v>
      </c>
      <c r="O1959" s="9" t="s">
        <v>26</v>
      </c>
      <c r="P1959" s="9" t="s">
        <v>27</v>
      </c>
    </row>
    <row r="1960" spans="1:16" x14ac:dyDescent="0.25">
      <c r="A1960" s="9">
        <v>5569</v>
      </c>
      <c r="B1960" s="9" t="s">
        <v>17</v>
      </c>
      <c r="C1960" s="9" t="s">
        <v>377</v>
      </c>
      <c r="D1960" s="10">
        <v>40297</v>
      </c>
      <c r="E1960" s="4" t="s">
        <v>31</v>
      </c>
      <c r="F1960" s="5">
        <v>2010</v>
      </c>
      <c r="G1960" s="5">
        <v>1</v>
      </c>
      <c r="H1960" s="4">
        <v>40297</v>
      </c>
      <c r="I1960" s="4" t="s">
        <v>31</v>
      </c>
      <c r="J1960" s="5">
        <v>0</v>
      </c>
      <c r="K1960" s="9">
        <v>12</v>
      </c>
      <c r="L1960" s="9">
        <v>237940</v>
      </c>
      <c r="M1960" s="9" t="s">
        <v>50</v>
      </c>
      <c r="N1960" s="9">
        <v>21415</v>
      </c>
      <c r="O1960" s="9" t="s">
        <v>26</v>
      </c>
      <c r="P1960" s="9" t="s">
        <v>27</v>
      </c>
    </row>
    <row r="1961" spans="1:16" x14ac:dyDescent="0.25">
      <c r="A1961" s="9">
        <v>27392</v>
      </c>
      <c r="B1961" s="9" t="s">
        <v>17</v>
      </c>
      <c r="C1961" s="9" t="s">
        <v>377</v>
      </c>
      <c r="D1961" s="10">
        <v>40942</v>
      </c>
      <c r="E1961" s="4" t="s">
        <v>61</v>
      </c>
      <c r="F1961" s="5">
        <v>2012</v>
      </c>
      <c r="G1961" s="5">
        <v>30</v>
      </c>
      <c r="H1961" s="4">
        <v>40297</v>
      </c>
      <c r="I1961" s="4" t="s">
        <v>31</v>
      </c>
      <c r="J1961" s="5">
        <v>21</v>
      </c>
      <c r="K1961" s="9">
        <v>37</v>
      </c>
      <c r="L1961" s="9">
        <v>11507700</v>
      </c>
      <c r="M1961" s="9">
        <v>0</v>
      </c>
      <c r="N1961" s="9">
        <v>0</v>
      </c>
      <c r="O1961" s="9" t="s">
        <v>66</v>
      </c>
      <c r="P1961" s="9" t="s">
        <v>75</v>
      </c>
    </row>
    <row r="1962" spans="1:16" x14ac:dyDescent="0.25">
      <c r="A1962" s="9">
        <v>44071</v>
      </c>
      <c r="B1962" s="9" t="s">
        <v>17</v>
      </c>
      <c r="C1962" s="9" t="s">
        <v>377</v>
      </c>
      <c r="D1962" s="10">
        <v>41014</v>
      </c>
      <c r="E1962" s="4" t="s">
        <v>70</v>
      </c>
      <c r="F1962" s="5">
        <v>2012</v>
      </c>
      <c r="G1962" s="5">
        <v>4</v>
      </c>
      <c r="H1962" s="4">
        <v>40297</v>
      </c>
      <c r="I1962" s="4" t="s">
        <v>31</v>
      </c>
      <c r="J1962" s="5">
        <v>23</v>
      </c>
      <c r="K1962" s="9">
        <v>19</v>
      </c>
      <c r="L1962" s="9">
        <v>221340</v>
      </c>
      <c r="M1962" s="9" t="s">
        <v>43</v>
      </c>
      <c r="N1962" s="9">
        <v>17707</v>
      </c>
      <c r="O1962" s="9" t="s">
        <v>21</v>
      </c>
      <c r="P1962" s="9" t="s">
        <v>49</v>
      </c>
    </row>
    <row r="1963" spans="1:16" x14ac:dyDescent="0.25">
      <c r="A1963" s="9">
        <v>16193</v>
      </c>
      <c r="B1963" s="9" t="s">
        <v>17</v>
      </c>
      <c r="C1963" s="9" t="s">
        <v>377</v>
      </c>
      <c r="D1963" s="10">
        <v>41156</v>
      </c>
      <c r="E1963" s="4" t="s">
        <v>113</v>
      </c>
      <c r="F1963" s="5">
        <v>2012</v>
      </c>
      <c r="G1963" s="5">
        <v>16</v>
      </c>
      <c r="H1963" s="4">
        <v>40297</v>
      </c>
      <c r="I1963" s="4" t="s">
        <v>31</v>
      </c>
      <c r="J1963" s="5">
        <v>28</v>
      </c>
      <c r="K1963" s="9">
        <v>8</v>
      </c>
      <c r="L1963" s="9">
        <v>600400</v>
      </c>
      <c r="M1963" s="9">
        <v>0</v>
      </c>
      <c r="N1963" s="9">
        <v>0</v>
      </c>
      <c r="O1963" s="9" t="s">
        <v>21</v>
      </c>
      <c r="P1963" s="9" t="s">
        <v>59</v>
      </c>
    </row>
    <row r="1964" spans="1:16" x14ac:dyDescent="0.25">
      <c r="A1964" s="9">
        <v>34657</v>
      </c>
      <c r="B1964" s="9" t="s">
        <v>17</v>
      </c>
      <c r="C1964" s="9" t="s">
        <v>378</v>
      </c>
      <c r="D1964" s="10">
        <v>40303</v>
      </c>
      <c r="E1964" s="4" t="s">
        <v>33</v>
      </c>
      <c r="F1964" s="5">
        <v>2010</v>
      </c>
      <c r="G1964" s="5">
        <v>1</v>
      </c>
      <c r="H1964" s="4">
        <v>40303</v>
      </c>
      <c r="I1964" s="4" t="s">
        <v>33</v>
      </c>
      <c r="J1964" s="5">
        <v>0</v>
      </c>
      <c r="K1964" s="9">
        <v>46</v>
      </c>
      <c r="L1964" s="9">
        <v>2793500</v>
      </c>
      <c r="M1964" s="9" t="s">
        <v>36</v>
      </c>
      <c r="N1964" s="9">
        <v>111740</v>
      </c>
      <c r="O1964" s="9" t="s">
        <v>21</v>
      </c>
      <c r="P1964" s="9" t="s">
        <v>32</v>
      </c>
    </row>
    <row r="1965" spans="1:16" x14ac:dyDescent="0.25">
      <c r="A1965" s="9">
        <v>5543</v>
      </c>
      <c r="B1965" s="9" t="s">
        <v>17</v>
      </c>
      <c r="C1965" s="9" t="s">
        <v>378</v>
      </c>
      <c r="D1965" s="10">
        <v>40445</v>
      </c>
      <c r="E1965" s="4" t="s">
        <v>115</v>
      </c>
      <c r="F1965" s="5">
        <v>2010</v>
      </c>
      <c r="G1965" s="5">
        <v>6</v>
      </c>
      <c r="H1965" s="4">
        <v>40303</v>
      </c>
      <c r="I1965" s="4" t="s">
        <v>33</v>
      </c>
      <c r="J1965" s="5">
        <v>4</v>
      </c>
      <c r="K1965" s="9">
        <v>15</v>
      </c>
      <c r="L1965" s="9">
        <v>1407080</v>
      </c>
      <c r="M1965" s="9" t="s">
        <v>36</v>
      </c>
      <c r="N1965" s="9">
        <v>56283</v>
      </c>
      <c r="O1965" s="9" t="s">
        <v>21</v>
      </c>
      <c r="P1965" s="9" t="s">
        <v>34</v>
      </c>
    </row>
    <row r="1966" spans="1:16" x14ac:dyDescent="0.25">
      <c r="A1966" s="9">
        <v>49762</v>
      </c>
      <c r="B1966" s="9" t="s">
        <v>41</v>
      </c>
      <c r="C1966" s="9" t="s">
        <v>378</v>
      </c>
      <c r="D1966" s="10">
        <v>40709</v>
      </c>
      <c r="E1966" s="4" t="s">
        <v>60</v>
      </c>
      <c r="F1966" s="5">
        <v>2011</v>
      </c>
      <c r="G1966" s="5">
        <v>25</v>
      </c>
      <c r="H1966" s="4">
        <v>40303</v>
      </c>
      <c r="I1966" s="4" t="s">
        <v>33</v>
      </c>
      <c r="J1966" s="5">
        <v>13</v>
      </c>
      <c r="K1966" s="9">
        <v>35</v>
      </c>
      <c r="L1966" s="9">
        <v>198260</v>
      </c>
      <c r="M1966" s="9" t="s">
        <v>50</v>
      </c>
      <c r="N1966" s="9">
        <v>17843</v>
      </c>
      <c r="O1966" s="9" t="s">
        <v>21</v>
      </c>
      <c r="P1966" s="9" t="s">
        <v>52</v>
      </c>
    </row>
    <row r="1967" spans="1:16" x14ac:dyDescent="0.25">
      <c r="A1967" s="9">
        <v>57025</v>
      </c>
      <c r="B1967" s="9" t="s">
        <v>17</v>
      </c>
      <c r="C1967" s="9" t="s">
        <v>378</v>
      </c>
      <c r="D1967" s="10">
        <v>41086</v>
      </c>
      <c r="E1967" s="4" t="s">
        <v>93</v>
      </c>
      <c r="F1967" s="5">
        <v>2012</v>
      </c>
      <c r="G1967" s="5">
        <v>16</v>
      </c>
      <c r="H1967" s="4">
        <v>40303</v>
      </c>
      <c r="I1967" s="4" t="s">
        <v>33</v>
      </c>
      <c r="J1967" s="5">
        <v>25</v>
      </c>
      <c r="K1967" s="9">
        <v>8</v>
      </c>
      <c r="L1967" s="9">
        <v>142200</v>
      </c>
      <c r="M1967" s="9" t="s">
        <v>51</v>
      </c>
      <c r="N1967" s="9">
        <v>4266</v>
      </c>
      <c r="O1967" s="9" t="s">
        <v>21</v>
      </c>
      <c r="P1967" s="9" t="s">
        <v>49</v>
      </c>
    </row>
    <row r="1968" spans="1:16" x14ac:dyDescent="0.25">
      <c r="A1968" s="9">
        <v>11683</v>
      </c>
      <c r="B1968" s="9" t="s">
        <v>17</v>
      </c>
      <c r="C1968" s="9" t="s">
        <v>378</v>
      </c>
      <c r="D1968" s="10">
        <v>41092</v>
      </c>
      <c r="E1968" s="4" t="s">
        <v>103</v>
      </c>
      <c r="F1968" s="5">
        <v>2012</v>
      </c>
      <c r="G1968" s="5">
        <v>27</v>
      </c>
      <c r="H1968" s="4">
        <v>40303</v>
      </c>
      <c r="I1968" s="4" t="s">
        <v>33</v>
      </c>
      <c r="J1968" s="5">
        <v>25</v>
      </c>
      <c r="K1968" s="9">
        <v>28</v>
      </c>
      <c r="L1968" s="9">
        <v>3300822</v>
      </c>
      <c r="M1968" s="9" t="s">
        <v>51</v>
      </c>
      <c r="N1968" s="9">
        <v>99025</v>
      </c>
      <c r="O1968" s="9" t="s">
        <v>66</v>
      </c>
      <c r="P1968" s="9" t="s">
        <v>67</v>
      </c>
    </row>
    <row r="1969" spans="1:16" x14ac:dyDescent="0.25">
      <c r="A1969" s="9">
        <v>22755</v>
      </c>
      <c r="B1969" s="9" t="s">
        <v>17</v>
      </c>
      <c r="C1969" s="9" t="s">
        <v>379</v>
      </c>
      <c r="D1969" s="10">
        <v>39902</v>
      </c>
      <c r="E1969" s="4" t="s">
        <v>74</v>
      </c>
      <c r="F1969" s="5">
        <v>2009</v>
      </c>
      <c r="G1969" s="5">
        <v>1</v>
      </c>
      <c r="H1969" s="4">
        <v>39902</v>
      </c>
      <c r="I1969" s="4" t="s">
        <v>74</v>
      </c>
      <c r="J1969" s="5">
        <v>0</v>
      </c>
      <c r="K1969" s="9">
        <v>35</v>
      </c>
      <c r="L1969" s="9">
        <v>375680</v>
      </c>
      <c r="M1969" s="9">
        <v>0</v>
      </c>
      <c r="N1969" s="9">
        <v>0</v>
      </c>
      <c r="O1969" s="9" t="s">
        <v>21</v>
      </c>
      <c r="P1969" s="9" t="s">
        <v>49</v>
      </c>
    </row>
    <row r="1970" spans="1:16" x14ac:dyDescent="0.25">
      <c r="A1970" s="9">
        <v>27013</v>
      </c>
      <c r="B1970" s="9" t="s">
        <v>17</v>
      </c>
      <c r="C1970" s="9" t="s">
        <v>379</v>
      </c>
      <c r="D1970" s="10">
        <v>39940</v>
      </c>
      <c r="E1970" s="4" t="s">
        <v>48</v>
      </c>
      <c r="F1970" s="5">
        <v>2009</v>
      </c>
      <c r="G1970" s="5">
        <v>31</v>
      </c>
      <c r="H1970" s="4">
        <v>39902</v>
      </c>
      <c r="I1970" s="4" t="s">
        <v>74</v>
      </c>
      <c r="J1970" s="5">
        <v>1</v>
      </c>
      <c r="K1970" s="9">
        <v>28</v>
      </c>
      <c r="L1970" s="9">
        <v>4464300</v>
      </c>
      <c r="M1970" s="9" t="s">
        <v>39</v>
      </c>
      <c r="N1970" s="9">
        <v>223215</v>
      </c>
      <c r="O1970" s="9" t="s">
        <v>21</v>
      </c>
      <c r="P1970" s="9" t="s">
        <v>59</v>
      </c>
    </row>
    <row r="1971" spans="1:16" x14ac:dyDescent="0.25">
      <c r="A1971" s="9">
        <v>32641</v>
      </c>
      <c r="B1971" s="9" t="s">
        <v>17</v>
      </c>
      <c r="C1971" s="9" t="s">
        <v>379</v>
      </c>
      <c r="D1971" s="10">
        <v>40258</v>
      </c>
      <c r="E1971" s="4" t="s">
        <v>85</v>
      </c>
      <c r="F1971" s="5">
        <v>2010</v>
      </c>
      <c r="G1971" s="5">
        <v>8</v>
      </c>
      <c r="H1971" s="4">
        <v>39902</v>
      </c>
      <c r="I1971" s="4" t="s">
        <v>74</v>
      </c>
      <c r="J1971" s="5">
        <v>11</v>
      </c>
      <c r="K1971" s="9">
        <v>18</v>
      </c>
      <c r="L1971" s="9">
        <v>335060</v>
      </c>
      <c r="M1971" s="9" t="s">
        <v>39</v>
      </c>
      <c r="N1971" s="9">
        <v>16753</v>
      </c>
      <c r="O1971" s="9" t="s">
        <v>21</v>
      </c>
      <c r="P1971" s="9" t="s">
        <v>49</v>
      </c>
    </row>
    <row r="1972" spans="1:16" x14ac:dyDescent="0.25">
      <c r="A1972" s="9">
        <v>18598</v>
      </c>
      <c r="B1972" s="9" t="s">
        <v>17</v>
      </c>
      <c r="C1972" s="9" t="s">
        <v>379</v>
      </c>
      <c r="D1972" s="10">
        <v>40337</v>
      </c>
      <c r="E1972" s="4" t="s">
        <v>79</v>
      </c>
      <c r="F1972" s="5">
        <v>2010</v>
      </c>
      <c r="G1972" s="5">
        <v>22</v>
      </c>
      <c r="H1972" s="4">
        <v>39902</v>
      </c>
      <c r="I1972" s="4" t="s">
        <v>74</v>
      </c>
      <c r="J1972" s="5">
        <v>14</v>
      </c>
      <c r="K1972" s="9">
        <v>24</v>
      </c>
      <c r="L1972" s="9">
        <v>699300</v>
      </c>
      <c r="M1972" s="9" t="s">
        <v>69</v>
      </c>
      <c r="N1972" s="9">
        <v>69930</v>
      </c>
      <c r="O1972" s="9" t="s">
        <v>21</v>
      </c>
      <c r="P1972" s="9" t="s">
        <v>49</v>
      </c>
    </row>
    <row r="1973" spans="1:16" x14ac:dyDescent="0.25">
      <c r="A1973" s="9">
        <v>15303</v>
      </c>
      <c r="B1973" s="9" t="s">
        <v>41</v>
      </c>
      <c r="C1973" s="9" t="s">
        <v>379</v>
      </c>
      <c r="D1973" s="10">
        <v>40434</v>
      </c>
      <c r="E1973" s="4" t="s">
        <v>115</v>
      </c>
      <c r="F1973" s="5">
        <v>2010</v>
      </c>
      <c r="G1973" s="5">
        <v>9</v>
      </c>
      <c r="H1973" s="4">
        <v>39902</v>
      </c>
      <c r="I1973" s="4" t="s">
        <v>74</v>
      </c>
      <c r="J1973" s="5">
        <v>17</v>
      </c>
      <c r="K1973" s="9">
        <v>21</v>
      </c>
      <c r="L1973" s="9">
        <v>202260</v>
      </c>
      <c r="M1973" s="9" t="s">
        <v>29</v>
      </c>
      <c r="N1973" s="9">
        <v>4045</v>
      </c>
      <c r="O1973" s="9" t="s">
        <v>21</v>
      </c>
      <c r="P1973" s="9" t="s">
        <v>49</v>
      </c>
    </row>
    <row r="1974" spans="1:16" x14ac:dyDescent="0.25">
      <c r="A1974" s="9">
        <v>37380</v>
      </c>
      <c r="B1974" s="9" t="s">
        <v>41</v>
      </c>
      <c r="C1974" s="9" t="s">
        <v>379</v>
      </c>
      <c r="D1974" s="10">
        <v>40547</v>
      </c>
      <c r="E1974" s="4" t="s">
        <v>80</v>
      </c>
      <c r="F1974" s="5">
        <v>2011</v>
      </c>
      <c r="G1974" s="5">
        <v>14</v>
      </c>
      <c r="H1974" s="4">
        <v>39902</v>
      </c>
      <c r="I1974" s="4" t="s">
        <v>74</v>
      </c>
      <c r="J1974" s="5">
        <v>21</v>
      </c>
      <c r="K1974" s="9">
        <v>29</v>
      </c>
      <c r="L1974" s="9">
        <v>1474760</v>
      </c>
      <c r="M1974" s="9" t="s">
        <v>43</v>
      </c>
      <c r="N1974" s="9">
        <v>117981</v>
      </c>
      <c r="O1974" s="9" t="s">
        <v>26</v>
      </c>
      <c r="P1974" s="9" t="s">
        <v>30</v>
      </c>
    </row>
    <row r="1975" spans="1:16" x14ac:dyDescent="0.25">
      <c r="A1975" s="9">
        <v>2311</v>
      </c>
      <c r="B1975" s="9" t="s">
        <v>17</v>
      </c>
      <c r="C1975" s="9" t="s">
        <v>379</v>
      </c>
      <c r="D1975" s="10">
        <v>40548</v>
      </c>
      <c r="E1975" s="4" t="s">
        <v>80</v>
      </c>
      <c r="F1975" s="5">
        <v>2011</v>
      </c>
      <c r="G1975" s="5">
        <v>5</v>
      </c>
      <c r="H1975" s="4">
        <v>39902</v>
      </c>
      <c r="I1975" s="4" t="s">
        <v>74</v>
      </c>
      <c r="J1975" s="5">
        <v>21</v>
      </c>
      <c r="K1975" s="9">
        <v>31</v>
      </c>
      <c r="L1975" s="9">
        <v>2648180</v>
      </c>
      <c r="M1975" s="9" t="s">
        <v>20</v>
      </c>
      <c r="N1975" s="9">
        <v>26482</v>
      </c>
      <c r="O1975" s="9" t="s">
        <v>26</v>
      </c>
      <c r="P1975" s="9" t="s">
        <v>27</v>
      </c>
    </row>
    <row r="1976" spans="1:16" x14ac:dyDescent="0.25">
      <c r="A1976" s="9">
        <v>49027</v>
      </c>
      <c r="B1976" s="9" t="s">
        <v>41</v>
      </c>
      <c r="C1976" s="9" t="s">
        <v>379</v>
      </c>
      <c r="D1976" s="10">
        <v>40851</v>
      </c>
      <c r="E1976" s="4" t="s">
        <v>81</v>
      </c>
      <c r="F1976" s="5">
        <v>2011</v>
      </c>
      <c r="G1976" s="5">
        <v>6</v>
      </c>
      <c r="H1976" s="4">
        <v>39902</v>
      </c>
      <c r="I1976" s="4" t="s">
        <v>74</v>
      </c>
      <c r="J1976" s="5">
        <v>31</v>
      </c>
      <c r="K1976" s="9">
        <v>41</v>
      </c>
      <c r="L1976" s="9">
        <v>1417660</v>
      </c>
      <c r="M1976" s="9" t="s">
        <v>43</v>
      </c>
      <c r="N1976" s="9">
        <v>113413</v>
      </c>
      <c r="O1976" s="9" t="s">
        <v>26</v>
      </c>
      <c r="P1976" s="9" t="s">
        <v>27</v>
      </c>
    </row>
    <row r="1977" spans="1:16" x14ac:dyDescent="0.25">
      <c r="A1977" s="9">
        <v>42722</v>
      </c>
      <c r="B1977" s="9" t="s">
        <v>17</v>
      </c>
      <c r="C1977" s="9" t="s">
        <v>379</v>
      </c>
      <c r="D1977" s="10">
        <v>41100</v>
      </c>
      <c r="E1977" s="4" t="s">
        <v>103</v>
      </c>
      <c r="F1977" s="5">
        <v>2012</v>
      </c>
      <c r="G1977" s="5">
        <v>5</v>
      </c>
      <c r="H1977" s="4">
        <v>39902</v>
      </c>
      <c r="I1977" s="4" t="s">
        <v>74</v>
      </c>
      <c r="J1977" s="5">
        <v>39</v>
      </c>
      <c r="K1977" s="9">
        <v>23</v>
      </c>
      <c r="L1977" s="9">
        <v>2304320</v>
      </c>
      <c r="M1977" s="9">
        <v>0</v>
      </c>
      <c r="N1977" s="9">
        <v>0</v>
      </c>
      <c r="O1977" s="9" t="s">
        <v>21</v>
      </c>
      <c r="P1977" s="9" t="s">
        <v>34</v>
      </c>
    </row>
    <row r="1978" spans="1:16" x14ac:dyDescent="0.25">
      <c r="A1978" s="9">
        <v>54563</v>
      </c>
      <c r="B1978" s="9" t="s">
        <v>41</v>
      </c>
      <c r="C1978" s="9" t="s">
        <v>380</v>
      </c>
      <c r="D1978" s="10">
        <v>40278</v>
      </c>
      <c r="E1978" s="4" t="s">
        <v>31</v>
      </c>
      <c r="F1978" s="5">
        <v>2010</v>
      </c>
      <c r="G1978" s="5">
        <v>1</v>
      </c>
      <c r="H1978" s="4">
        <v>40278</v>
      </c>
      <c r="I1978" s="4" t="s">
        <v>31</v>
      </c>
      <c r="J1978" s="5">
        <v>0</v>
      </c>
      <c r="K1978" s="9">
        <v>24</v>
      </c>
      <c r="L1978" s="9">
        <v>1047120</v>
      </c>
      <c r="M1978" s="9" t="s">
        <v>20</v>
      </c>
      <c r="N1978" s="9">
        <v>10471</v>
      </c>
      <c r="O1978" s="9" t="s">
        <v>26</v>
      </c>
      <c r="P1978" s="9" t="s">
        <v>27</v>
      </c>
    </row>
    <row r="1979" spans="1:16" x14ac:dyDescent="0.25">
      <c r="A1979" s="9">
        <v>36741</v>
      </c>
      <c r="B1979" s="9" t="s">
        <v>17</v>
      </c>
      <c r="C1979" s="9" t="s">
        <v>380</v>
      </c>
      <c r="D1979" s="10">
        <v>40531</v>
      </c>
      <c r="E1979" s="4" t="s">
        <v>110</v>
      </c>
      <c r="F1979" s="5">
        <v>2010</v>
      </c>
      <c r="G1979" s="5">
        <v>11</v>
      </c>
      <c r="H1979" s="4">
        <v>40278</v>
      </c>
      <c r="I1979" s="4" t="s">
        <v>31</v>
      </c>
      <c r="J1979" s="5">
        <v>8</v>
      </c>
      <c r="K1979" s="9">
        <v>26</v>
      </c>
      <c r="L1979" s="9">
        <v>282800</v>
      </c>
      <c r="M1979" s="9" t="s">
        <v>43</v>
      </c>
      <c r="N1979" s="9">
        <v>22624</v>
      </c>
      <c r="O1979" s="9" t="s">
        <v>21</v>
      </c>
      <c r="P1979" s="9" t="s">
        <v>40</v>
      </c>
    </row>
    <row r="1980" spans="1:16" x14ac:dyDescent="0.25">
      <c r="A1980" s="9">
        <v>19174</v>
      </c>
      <c r="B1980" s="9" t="s">
        <v>17</v>
      </c>
      <c r="C1980" s="9" t="s">
        <v>381</v>
      </c>
      <c r="D1980" s="10">
        <v>40375</v>
      </c>
      <c r="E1980" s="4" t="s">
        <v>58</v>
      </c>
      <c r="F1980" s="5">
        <v>2010</v>
      </c>
      <c r="G1980" s="5">
        <v>1</v>
      </c>
      <c r="H1980" s="4">
        <v>40375</v>
      </c>
      <c r="I1980" s="4" t="s">
        <v>58</v>
      </c>
      <c r="J1980" s="5">
        <v>0</v>
      </c>
      <c r="K1980" s="9">
        <v>35</v>
      </c>
      <c r="L1980" s="9">
        <v>10623946</v>
      </c>
      <c r="M1980" s="9" t="s">
        <v>29</v>
      </c>
      <c r="N1980" s="9">
        <v>212479</v>
      </c>
      <c r="O1980" s="9" t="s">
        <v>66</v>
      </c>
      <c r="P1980" s="9" t="s">
        <v>67</v>
      </c>
    </row>
    <row r="1981" spans="1:16" x14ac:dyDescent="0.25">
      <c r="A1981" s="9">
        <v>36005</v>
      </c>
      <c r="B1981" s="9" t="s">
        <v>17</v>
      </c>
      <c r="C1981" s="9" t="s">
        <v>381</v>
      </c>
      <c r="D1981" s="10">
        <v>40438</v>
      </c>
      <c r="E1981" s="4" t="s">
        <v>115</v>
      </c>
      <c r="F1981" s="5">
        <v>2010</v>
      </c>
      <c r="G1981" s="5">
        <v>17</v>
      </c>
      <c r="H1981" s="4">
        <v>40375</v>
      </c>
      <c r="I1981" s="4" t="s">
        <v>58</v>
      </c>
      <c r="J1981" s="5">
        <v>2</v>
      </c>
      <c r="K1981" s="9">
        <v>1</v>
      </c>
      <c r="L1981" s="9">
        <v>59300</v>
      </c>
      <c r="M1981" s="9" t="s">
        <v>39</v>
      </c>
      <c r="N1981" s="9">
        <v>2965</v>
      </c>
      <c r="O1981" s="9" t="s">
        <v>21</v>
      </c>
      <c r="P1981" s="9" t="s">
        <v>59</v>
      </c>
    </row>
    <row r="1982" spans="1:16" x14ac:dyDescent="0.25">
      <c r="A1982" s="9">
        <v>24102</v>
      </c>
      <c r="B1982" s="9" t="s">
        <v>17</v>
      </c>
      <c r="C1982" s="9" t="s">
        <v>381</v>
      </c>
      <c r="D1982" s="10">
        <v>40512</v>
      </c>
      <c r="E1982" s="4" t="s">
        <v>65</v>
      </c>
      <c r="F1982" s="5">
        <v>2010</v>
      </c>
      <c r="G1982" s="5">
        <v>18</v>
      </c>
      <c r="H1982" s="4">
        <v>40375</v>
      </c>
      <c r="I1982" s="4" t="s">
        <v>58</v>
      </c>
      <c r="J1982" s="5">
        <v>4</v>
      </c>
      <c r="K1982" s="9">
        <v>50</v>
      </c>
      <c r="L1982" s="9">
        <v>3688520</v>
      </c>
      <c r="M1982" s="9" t="s">
        <v>51</v>
      </c>
      <c r="N1982" s="9">
        <v>110656</v>
      </c>
      <c r="O1982" s="9" t="s">
        <v>21</v>
      </c>
      <c r="P1982" s="9" t="s">
        <v>59</v>
      </c>
    </row>
    <row r="1983" spans="1:16" x14ac:dyDescent="0.25">
      <c r="A1983" s="9">
        <v>41383</v>
      </c>
      <c r="B1983" s="9" t="s">
        <v>17</v>
      </c>
      <c r="C1983" s="9" t="s">
        <v>381</v>
      </c>
      <c r="D1983" s="10">
        <v>40517</v>
      </c>
      <c r="E1983" s="4" t="s">
        <v>110</v>
      </c>
      <c r="F1983" s="5">
        <v>2010</v>
      </c>
      <c r="G1983" s="5">
        <v>31</v>
      </c>
      <c r="H1983" s="4">
        <v>40375</v>
      </c>
      <c r="I1983" s="4" t="s">
        <v>58</v>
      </c>
      <c r="J1983" s="5">
        <v>4</v>
      </c>
      <c r="K1983" s="9">
        <v>36</v>
      </c>
      <c r="L1983" s="9">
        <v>2898900</v>
      </c>
      <c r="M1983" s="9" t="s">
        <v>36</v>
      </c>
      <c r="N1983" s="9">
        <v>115956</v>
      </c>
      <c r="O1983" s="9" t="s">
        <v>21</v>
      </c>
      <c r="P1983" s="9" t="s">
        <v>49</v>
      </c>
    </row>
    <row r="1984" spans="1:16" x14ac:dyDescent="0.25">
      <c r="A1984" s="9">
        <v>8513</v>
      </c>
      <c r="B1984" s="9" t="s">
        <v>17</v>
      </c>
      <c r="C1984" s="9" t="s">
        <v>381</v>
      </c>
      <c r="D1984" s="10">
        <v>40739</v>
      </c>
      <c r="E1984" s="4" t="s">
        <v>101</v>
      </c>
      <c r="F1984" s="5">
        <v>2011</v>
      </c>
      <c r="G1984" s="5">
        <v>6</v>
      </c>
      <c r="H1984" s="4">
        <v>40375</v>
      </c>
      <c r="I1984" s="4" t="s">
        <v>58</v>
      </c>
      <c r="J1984" s="5">
        <v>11</v>
      </c>
      <c r="K1984" s="9">
        <v>8</v>
      </c>
      <c r="L1984" s="9">
        <v>169280</v>
      </c>
      <c r="M1984" s="9">
        <v>0</v>
      </c>
      <c r="N1984" s="9">
        <v>0</v>
      </c>
      <c r="O1984" s="9" t="s">
        <v>21</v>
      </c>
      <c r="P1984" s="9" t="s">
        <v>34</v>
      </c>
    </row>
    <row r="1985" spans="1:16" x14ac:dyDescent="0.25">
      <c r="A1985" s="9">
        <v>34725</v>
      </c>
      <c r="B1985" s="9" t="s">
        <v>17</v>
      </c>
      <c r="C1985" s="9" t="s">
        <v>381</v>
      </c>
      <c r="D1985" s="10">
        <v>40751</v>
      </c>
      <c r="E1985" s="4" t="s">
        <v>101</v>
      </c>
      <c r="F1985" s="5">
        <v>2011</v>
      </c>
      <c r="G1985" s="5">
        <v>16</v>
      </c>
      <c r="H1985" s="4">
        <v>40375</v>
      </c>
      <c r="I1985" s="4" t="s">
        <v>58</v>
      </c>
      <c r="J1985" s="5">
        <v>12</v>
      </c>
      <c r="K1985" s="9">
        <v>14</v>
      </c>
      <c r="L1985" s="9">
        <v>3770820</v>
      </c>
      <c r="M1985" s="9" t="s">
        <v>43</v>
      </c>
      <c r="N1985" s="9">
        <v>301666</v>
      </c>
      <c r="O1985" s="9" t="s">
        <v>21</v>
      </c>
      <c r="P1985" s="9" t="s">
        <v>59</v>
      </c>
    </row>
    <row r="1986" spans="1:16" x14ac:dyDescent="0.25">
      <c r="A1986" s="9">
        <v>13027</v>
      </c>
      <c r="B1986" s="9" t="s">
        <v>17</v>
      </c>
      <c r="C1986" s="9" t="s">
        <v>381</v>
      </c>
      <c r="D1986" s="10">
        <v>40923</v>
      </c>
      <c r="E1986" s="4" t="s">
        <v>54</v>
      </c>
      <c r="F1986" s="5">
        <v>2012</v>
      </c>
      <c r="G1986" s="5">
        <v>28</v>
      </c>
      <c r="H1986" s="4">
        <v>40375</v>
      </c>
      <c r="I1986" s="4" t="s">
        <v>58</v>
      </c>
      <c r="J1986" s="5">
        <v>17</v>
      </c>
      <c r="K1986" s="9">
        <v>42</v>
      </c>
      <c r="L1986" s="9">
        <v>581360</v>
      </c>
      <c r="M1986" s="9" t="s">
        <v>51</v>
      </c>
      <c r="N1986" s="9">
        <v>17441</v>
      </c>
      <c r="O1986" s="9" t="s">
        <v>21</v>
      </c>
      <c r="P1986" s="9" t="s">
        <v>40</v>
      </c>
    </row>
    <row r="1987" spans="1:16" x14ac:dyDescent="0.25">
      <c r="A1987" s="9">
        <v>11011</v>
      </c>
      <c r="B1987" s="9" t="s">
        <v>17</v>
      </c>
      <c r="C1987" s="9" t="s">
        <v>381</v>
      </c>
      <c r="D1987" s="10">
        <v>41042</v>
      </c>
      <c r="E1987" s="4" t="s">
        <v>83</v>
      </c>
      <c r="F1987" s="5">
        <v>2012</v>
      </c>
      <c r="G1987" s="5">
        <v>16</v>
      </c>
      <c r="H1987" s="4">
        <v>40375</v>
      </c>
      <c r="I1987" s="4" t="s">
        <v>58</v>
      </c>
      <c r="J1987" s="5">
        <v>21</v>
      </c>
      <c r="K1987" s="9">
        <v>36</v>
      </c>
      <c r="L1987" s="9">
        <v>611240</v>
      </c>
      <c r="M1987" s="9" t="s">
        <v>69</v>
      </c>
      <c r="N1987" s="9">
        <v>61124</v>
      </c>
      <c r="O1987" s="9" t="s">
        <v>21</v>
      </c>
      <c r="P1987" s="9" t="s">
        <v>32</v>
      </c>
    </row>
    <row r="1988" spans="1:16" x14ac:dyDescent="0.25">
      <c r="A1988" s="9">
        <v>34309</v>
      </c>
      <c r="B1988" s="9" t="s">
        <v>17</v>
      </c>
      <c r="C1988" s="9" t="s">
        <v>381</v>
      </c>
      <c r="D1988" s="10">
        <v>41069</v>
      </c>
      <c r="E1988" s="4" t="s">
        <v>93</v>
      </c>
      <c r="F1988" s="5">
        <v>2012</v>
      </c>
      <c r="G1988" s="5">
        <v>14</v>
      </c>
      <c r="H1988" s="4">
        <v>40375</v>
      </c>
      <c r="I1988" s="4" t="s">
        <v>58</v>
      </c>
      <c r="J1988" s="5">
        <v>22</v>
      </c>
      <c r="K1988" s="9">
        <v>16</v>
      </c>
      <c r="L1988" s="9">
        <v>151540</v>
      </c>
      <c r="M1988" s="9">
        <v>0</v>
      </c>
      <c r="N1988" s="9">
        <v>0</v>
      </c>
      <c r="O1988" s="9" t="s">
        <v>21</v>
      </c>
      <c r="P1988" s="9" t="s">
        <v>34</v>
      </c>
    </row>
    <row r="1989" spans="1:16" x14ac:dyDescent="0.25">
      <c r="A1989" s="9">
        <v>43330</v>
      </c>
      <c r="B1989" s="9" t="s">
        <v>17</v>
      </c>
      <c r="C1989" s="9" t="s">
        <v>382</v>
      </c>
      <c r="D1989" s="10">
        <v>39930</v>
      </c>
      <c r="E1989" s="4" t="s">
        <v>108</v>
      </c>
      <c r="F1989" s="5">
        <v>2009</v>
      </c>
      <c r="G1989" s="5">
        <v>1</v>
      </c>
      <c r="H1989" s="4">
        <v>39930</v>
      </c>
      <c r="I1989" s="4" t="s">
        <v>108</v>
      </c>
      <c r="J1989" s="5">
        <v>0</v>
      </c>
      <c r="K1989" s="9">
        <v>40</v>
      </c>
      <c r="L1989" s="9">
        <v>4411517</v>
      </c>
      <c r="M1989" s="9" t="s">
        <v>51</v>
      </c>
      <c r="N1989" s="9">
        <v>132346</v>
      </c>
      <c r="O1989" s="9" t="s">
        <v>66</v>
      </c>
      <c r="P1989" s="9" t="s">
        <v>67</v>
      </c>
    </row>
    <row r="1990" spans="1:16" x14ac:dyDescent="0.25">
      <c r="A1990" s="9">
        <v>24455</v>
      </c>
      <c r="B1990" s="9" t="s">
        <v>17</v>
      </c>
      <c r="C1990" s="9" t="s">
        <v>382</v>
      </c>
      <c r="D1990" s="10">
        <v>39976</v>
      </c>
      <c r="E1990" s="4" t="s">
        <v>76</v>
      </c>
      <c r="F1990" s="5">
        <v>2009</v>
      </c>
      <c r="G1990" s="5">
        <v>28</v>
      </c>
      <c r="H1990" s="4">
        <v>39930</v>
      </c>
      <c r="I1990" s="4" t="s">
        <v>108</v>
      </c>
      <c r="J1990" s="5">
        <v>1</v>
      </c>
      <c r="K1990" s="9">
        <v>8</v>
      </c>
      <c r="L1990" s="9">
        <v>338220</v>
      </c>
      <c r="M1990" s="9">
        <v>0</v>
      </c>
      <c r="N1990" s="9">
        <v>0</v>
      </c>
      <c r="O1990" s="9" t="s">
        <v>66</v>
      </c>
      <c r="P1990" s="9" t="s">
        <v>68</v>
      </c>
    </row>
    <row r="1991" spans="1:16" x14ac:dyDescent="0.25">
      <c r="A1991" s="9">
        <v>21636</v>
      </c>
      <c r="B1991" s="9" t="s">
        <v>17</v>
      </c>
      <c r="C1991" s="9" t="s">
        <v>382</v>
      </c>
      <c r="D1991" s="10">
        <v>40094</v>
      </c>
      <c r="E1991" s="4" t="s">
        <v>95</v>
      </c>
      <c r="F1991" s="5">
        <v>2009</v>
      </c>
      <c r="G1991" s="5">
        <v>13</v>
      </c>
      <c r="H1991" s="4">
        <v>39930</v>
      </c>
      <c r="I1991" s="4" t="s">
        <v>108</v>
      </c>
      <c r="J1991" s="5">
        <v>5</v>
      </c>
      <c r="K1991" s="9">
        <v>35</v>
      </c>
      <c r="L1991" s="9">
        <v>3330079</v>
      </c>
      <c r="M1991" s="9" t="s">
        <v>29</v>
      </c>
      <c r="N1991" s="9">
        <v>66602</v>
      </c>
      <c r="O1991" s="9" t="s">
        <v>66</v>
      </c>
      <c r="P1991" s="9" t="s">
        <v>67</v>
      </c>
    </row>
    <row r="1992" spans="1:16" x14ac:dyDescent="0.25">
      <c r="A1992" s="9">
        <v>54628</v>
      </c>
      <c r="B1992" s="9" t="s">
        <v>17</v>
      </c>
      <c r="C1992" s="9" t="s">
        <v>382</v>
      </c>
      <c r="D1992" s="10">
        <v>40304</v>
      </c>
      <c r="E1992" s="4" t="s">
        <v>33</v>
      </c>
      <c r="F1992" s="5">
        <v>2010</v>
      </c>
      <c r="G1992" s="5">
        <v>9</v>
      </c>
      <c r="H1992" s="4">
        <v>39930</v>
      </c>
      <c r="I1992" s="4" t="s">
        <v>108</v>
      </c>
      <c r="J1992" s="5">
        <v>12</v>
      </c>
      <c r="K1992" s="9">
        <v>21</v>
      </c>
      <c r="L1992" s="9">
        <v>942480</v>
      </c>
      <c r="M1992" s="9" t="s">
        <v>45</v>
      </c>
      <c r="N1992" s="9">
        <v>65974</v>
      </c>
      <c r="O1992" s="9" t="s">
        <v>66</v>
      </c>
      <c r="P1992" s="9" t="s">
        <v>68</v>
      </c>
    </row>
    <row r="1993" spans="1:16" x14ac:dyDescent="0.25">
      <c r="A1993" s="9">
        <v>43267</v>
      </c>
      <c r="B1993" s="9" t="s">
        <v>17</v>
      </c>
      <c r="C1993" s="9" t="s">
        <v>382</v>
      </c>
      <c r="D1993" s="10">
        <v>40679</v>
      </c>
      <c r="E1993" s="4" t="s">
        <v>19</v>
      </c>
      <c r="F1993" s="5">
        <v>2011</v>
      </c>
      <c r="G1993" s="5">
        <v>7</v>
      </c>
      <c r="H1993" s="4">
        <v>39930</v>
      </c>
      <c r="I1993" s="4" t="s">
        <v>108</v>
      </c>
      <c r="J1993" s="5">
        <v>24</v>
      </c>
      <c r="K1993" s="9">
        <v>17</v>
      </c>
      <c r="L1993" s="9">
        <v>2736280</v>
      </c>
      <c r="M1993" s="9" t="s">
        <v>39</v>
      </c>
      <c r="N1993" s="9">
        <v>136814</v>
      </c>
      <c r="O1993" s="9" t="s">
        <v>21</v>
      </c>
      <c r="P1993" s="9" t="s">
        <v>34</v>
      </c>
    </row>
    <row r="1994" spans="1:16" x14ac:dyDescent="0.25">
      <c r="A1994" s="9">
        <v>26370</v>
      </c>
      <c r="B1994" s="9" t="s">
        <v>17</v>
      </c>
      <c r="C1994" s="9" t="s">
        <v>382</v>
      </c>
      <c r="D1994" s="10">
        <v>40763</v>
      </c>
      <c r="E1994" s="4" t="s">
        <v>92</v>
      </c>
      <c r="F1994" s="5">
        <v>2011</v>
      </c>
      <c r="G1994" s="5">
        <v>17</v>
      </c>
      <c r="H1994" s="4">
        <v>39930</v>
      </c>
      <c r="I1994" s="4" t="s">
        <v>108</v>
      </c>
      <c r="J1994" s="5">
        <v>27</v>
      </c>
      <c r="K1994" s="9">
        <v>12</v>
      </c>
      <c r="L1994" s="9">
        <v>540460</v>
      </c>
      <c r="M1994" s="9" t="s">
        <v>43</v>
      </c>
      <c r="N1994" s="9">
        <v>43237</v>
      </c>
      <c r="O1994" s="9" t="s">
        <v>21</v>
      </c>
      <c r="P1994" s="9" t="s">
        <v>40</v>
      </c>
    </row>
    <row r="1995" spans="1:16" x14ac:dyDescent="0.25">
      <c r="A1995" s="9">
        <v>48101</v>
      </c>
      <c r="B1995" s="9" t="s">
        <v>17</v>
      </c>
      <c r="C1995" s="9" t="s">
        <v>382</v>
      </c>
      <c r="D1995" s="10">
        <v>40886</v>
      </c>
      <c r="E1995" s="4" t="s">
        <v>42</v>
      </c>
      <c r="F1995" s="5">
        <v>2011</v>
      </c>
      <c r="G1995" s="5">
        <v>9</v>
      </c>
      <c r="H1995" s="4">
        <v>39930</v>
      </c>
      <c r="I1995" s="4" t="s">
        <v>108</v>
      </c>
      <c r="J1995" s="5">
        <v>31</v>
      </c>
      <c r="K1995" s="9">
        <v>4</v>
      </c>
      <c r="L1995" s="9">
        <v>217740</v>
      </c>
      <c r="M1995" s="9" t="s">
        <v>39</v>
      </c>
      <c r="N1995" s="9">
        <v>10887</v>
      </c>
      <c r="O1995" s="9" t="s">
        <v>21</v>
      </c>
      <c r="P1995" s="9" t="s">
        <v>40</v>
      </c>
    </row>
    <row r="1996" spans="1:16" x14ac:dyDescent="0.25">
      <c r="A1996" s="9">
        <v>31495</v>
      </c>
      <c r="B1996" s="9" t="s">
        <v>17</v>
      </c>
      <c r="C1996" s="9" t="s">
        <v>383</v>
      </c>
      <c r="D1996" s="10">
        <v>40276</v>
      </c>
      <c r="E1996" s="4" t="s">
        <v>31</v>
      </c>
      <c r="F1996" s="5">
        <v>2010</v>
      </c>
      <c r="G1996" s="5">
        <v>1</v>
      </c>
      <c r="H1996" s="4">
        <v>40276</v>
      </c>
      <c r="I1996" s="4" t="s">
        <v>31</v>
      </c>
      <c r="J1996" s="5">
        <v>0</v>
      </c>
      <c r="K1996" s="9">
        <v>20</v>
      </c>
      <c r="L1996" s="9">
        <v>382860</v>
      </c>
      <c r="M1996" s="9" t="s">
        <v>25</v>
      </c>
      <c r="N1996" s="9">
        <v>22972</v>
      </c>
      <c r="O1996" s="9" t="s">
        <v>21</v>
      </c>
      <c r="P1996" s="9" t="s">
        <v>49</v>
      </c>
    </row>
    <row r="1997" spans="1:16" x14ac:dyDescent="0.25">
      <c r="A1997" s="9">
        <v>16291</v>
      </c>
      <c r="B1997" s="9" t="s">
        <v>17</v>
      </c>
      <c r="C1997" s="9" t="s">
        <v>383</v>
      </c>
      <c r="D1997" s="10">
        <v>40759</v>
      </c>
      <c r="E1997" s="4" t="s">
        <v>92</v>
      </c>
      <c r="F1997" s="5">
        <v>2011</v>
      </c>
      <c r="G1997" s="5">
        <v>9</v>
      </c>
      <c r="H1997" s="4">
        <v>40276</v>
      </c>
      <c r="I1997" s="4" t="s">
        <v>31</v>
      </c>
      <c r="J1997" s="5">
        <v>15</v>
      </c>
      <c r="K1997" s="9">
        <v>31</v>
      </c>
      <c r="L1997" s="9">
        <v>1789280</v>
      </c>
      <c r="M1997" s="9" t="s">
        <v>20</v>
      </c>
      <c r="N1997" s="9">
        <v>17893</v>
      </c>
      <c r="O1997" s="9" t="s">
        <v>26</v>
      </c>
      <c r="P1997" s="9" t="s">
        <v>27</v>
      </c>
    </row>
    <row r="1998" spans="1:16" x14ac:dyDescent="0.25">
      <c r="A1998" s="9">
        <v>5601</v>
      </c>
      <c r="B1998" s="9" t="s">
        <v>17</v>
      </c>
      <c r="C1998" s="9" t="s">
        <v>383</v>
      </c>
      <c r="D1998" s="10">
        <v>41030</v>
      </c>
      <c r="E1998" s="4" t="s">
        <v>83</v>
      </c>
      <c r="F1998" s="5">
        <v>2012</v>
      </c>
      <c r="G1998" s="5">
        <v>5</v>
      </c>
      <c r="H1998" s="4">
        <v>40276</v>
      </c>
      <c r="I1998" s="4" t="s">
        <v>31</v>
      </c>
      <c r="J1998" s="5">
        <v>24</v>
      </c>
      <c r="K1998" s="9">
        <v>10</v>
      </c>
      <c r="L1998" s="9">
        <v>241060</v>
      </c>
      <c r="M1998" s="9" t="s">
        <v>69</v>
      </c>
      <c r="N1998" s="9">
        <v>24106</v>
      </c>
      <c r="O1998" s="9" t="s">
        <v>26</v>
      </c>
      <c r="P1998" s="9" t="s">
        <v>27</v>
      </c>
    </row>
    <row r="1999" spans="1:16" x14ac:dyDescent="0.25">
      <c r="A1999" s="9">
        <v>50275</v>
      </c>
      <c r="B1999" s="9" t="s">
        <v>17</v>
      </c>
      <c r="C1999" s="9" t="s">
        <v>384</v>
      </c>
      <c r="D1999" s="10">
        <v>39945</v>
      </c>
      <c r="E1999" s="4" t="s">
        <v>48</v>
      </c>
      <c r="F1999" s="5">
        <v>2009</v>
      </c>
      <c r="G1999" s="5">
        <v>1</v>
      </c>
      <c r="H1999" s="4">
        <v>39945</v>
      </c>
      <c r="I1999" s="4" t="s">
        <v>48</v>
      </c>
      <c r="J1999" s="5">
        <v>0</v>
      </c>
      <c r="K1999" s="9">
        <v>5</v>
      </c>
      <c r="L1999" s="9">
        <v>19408740</v>
      </c>
      <c r="M1999" s="9" t="s">
        <v>51</v>
      </c>
      <c r="N1999" s="9">
        <v>582262</v>
      </c>
      <c r="O1999" s="9" t="s">
        <v>66</v>
      </c>
      <c r="P1999" s="9" t="s">
        <v>75</v>
      </c>
    </row>
    <row r="2000" spans="1:16" x14ac:dyDescent="0.25">
      <c r="A2000" s="9">
        <v>20229</v>
      </c>
      <c r="B2000" s="9" t="s">
        <v>17</v>
      </c>
      <c r="C2000" s="9" t="s">
        <v>384</v>
      </c>
      <c r="D2000" s="10">
        <v>40116</v>
      </c>
      <c r="E2000" s="4" t="s">
        <v>95</v>
      </c>
      <c r="F2000" s="5">
        <v>2009</v>
      </c>
      <c r="G2000" s="5">
        <v>13</v>
      </c>
      <c r="H2000" s="4">
        <v>39945</v>
      </c>
      <c r="I2000" s="4" t="s">
        <v>48</v>
      </c>
      <c r="J2000" s="5">
        <v>5</v>
      </c>
      <c r="K2000" s="9">
        <v>47</v>
      </c>
      <c r="L2000" s="9">
        <v>232120</v>
      </c>
      <c r="M2000" s="9" t="s">
        <v>69</v>
      </c>
      <c r="N2000" s="9">
        <v>23212</v>
      </c>
      <c r="O2000" s="9" t="s">
        <v>21</v>
      </c>
      <c r="P2000" s="9" t="s">
        <v>56</v>
      </c>
    </row>
    <row r="2001" spans="1:16" x14ac:dyDescent="0.25">
      <c r="A2001" s="9">
        <v>18853</v>
      </c>
      <c r="B2001" s="9" t="s">
        <v>17</v>
      </c>
      <c r="C2001" s="9" t="s">
        <v>384</v>
      </c>
      <c r="D2001" s="10">
        <v>40195</v>
      </c>
      <c r="E2001" s="4" t="s">
        <v>64</v>
      </c>
      <c r="F2001" s="5">
        <v>2010</v>
      </c>
      <c r="G2001" s="5">
        <v>31</v>
      </c>
      <c r="H2001" s="4">
        <v>39945</v>
      </c>
      <c r="I2001" s="4" t="s">
        <v>48</v>
      </c>
      <c r="J2001" s="5">
        <v>8</v>
      </c>
      <c r="K2001" s="9">
        <v>33</v>
      </c>
      <c r="L2001" s="9">
        <v>447760</v>
      </c>
      <c r="M2001" s="9" t="s">
        <v>51</v>
      </c>
      <c r="N2001" s="9">
        <v>13433</v>
      </c>
      <c r="O2001" s="9" t="s">
        <v>21</v>
      </c>
      <c r="P2001" s="9" t="s">
        <v>52</v>
      </c>
    </row>
    <row r="2002" spans="1:16" x14ac:dyDescent="0.25">
      <c r="A2002" s="9">
        <v>53568</v>
      </c>
      <c r="B2002" s="9" t="s">
        <v>17</v>
      </c>
      <c r="C2002" s="9" t="s">
        <v>384</v>
      </c>
      <c r="D2002" s="10">
        <v>40357</v>
      </c>
      <c r="E2002" s="4" t="s">
        <v>79</v>
      </c>
      <c r="F2002" s="5">
        <v>2010</v>
      </c>
      <c r="G2002" s="5">
        <v>18</v>
      </c>
      <c r="H2002" s="4">
        <v>39945</v>
      </c>
      <c r="I2002" s="4" t="s">
        <v>48</v>
      </c>
      <c r="J2002" s="5">
        <v>13</v>
      </c>
      <c r="K2002" s="9">
        <v>34</v>
      </c>
      <c r="L2002" s="9">
        <v>8562260</v>
      </c>
      <c r="M2002" s="9" t="s">
        <v>39</v>
      </c>
      <c r="N2002" s="9">
        <v>428113</v>
      </c>
      <c r="O2002" s="9" t="s">
        <v>26</v>
      </c>
      <c r="P2002" s="9" t="s">
        <v>30</v>
      </c>
    </row>
    <row r="2003" spans="1:16" x14ac:dyDescent="0.25">
      <c r="A2003" s="9">
        <v>46211</v>
      </c>
      <c r="B2003" s="9" t="s">
        <v>17</v>
      </c>
      <c r="C2003" s="9" t="s">
        <v>384</v>
      </c>
      <c r="D2003" s="10">
        <v>40488</v>
      </c>
      <c r="E2003" s="4" t="s">
        <v>65</v>
      </c>
      <c r="F2003" s="5">
        <v>2010</v>
      </c>
      <c r="G2003" s="5">
        <v>29</v>
      </c>
      <c r="H2003" s="4">
        <v>39945</v>
      </c>
      <c r="I2003" s="4" t="s">
        <v>48</v>
      </c>
      <c r="J2003" s="5">
        <v>17</v>
      </c>
      <c r="K2003" s="9">
        <v>47</v>
      </c>
      <c r="L2003" s="9">
        <v>2487040</v>
      </c>
      <c r="M2003" s="9" t="s">
        <v>43</v>
      </c>
      <c r="N2003" s="9">
        <v>198963</v>
      </c>
      <c r="O2003" s="9" t="s">
        <v>26</v>
      </c>
      <c r="P2003" s="9" t="s">
        <v>27</v>
      </c>
    </row>
    <row r="2004" spans="1:16" x14ac:dyDescent="0.25">
      <c r="A2004" s="9">
        <v>17058</v>
      </c>
      <c r="B2004" s="9" t="s">
        <v>41</v>
      </c>
      <c r="C2004" s="9" t="s">
        <v>384</v>
      </c>
      <c r="D2004" s="10">
        <v>40544</v>
      </c>
      <c r="E2004" s="4" t="s">
        <v>80</v>
      </c>
      <c r="F2004" s="5">
        <v>2011</v>
      </c>
      <c r="G2004" s="5">
        <v>7</v>
      </c>
      <c r="H2004" s="4">
        <v>39945</v>
      </c>
      <c r="I2004" s="4" t="s">
        <v>48</v>
      </c>
      <c r="J2004" s="5">
        <v>19</v>
      </c>
      <c r="K2004" s="9">
        <v>15</v>
      </c>
      <c r="L2004" s="9">
        <v>145340</v>
      </c>
      <c r="M2004" s="9" t="s">
        <v>36</v>
      </c>
      <c r="N2004" s="9">
        <v>5814</v>
      </c>
      <c r="O2004" s="9" t="s">
        <v>21</v>
      </c>
      <c r="P2004" s="9" t="s">
        <v>40</v>
      </c>
    </row>
    <row r="2005" spans="1:16" x14ac:dyDescent="0.25">
      <c r="A2005" s="9">
        <v>35687</v>
      </c>
      <c r="B2005" s="9" t="s">
        <v>41</v>
      </c>
      <c r="C2005" s="9" t="s">
        <v>384</v>
      </c>
      <c r="D2005" s="10">
        <v>40865</v>
      </c>
      <c r="E2005" s="4" t="s">
        <v>81</v>
      </c>
      <c r="F2005" s="5">
        <v>2011</v>
      </c>
      <c r="G2005" s="5">
        <v>2</v>
      </c>
      <c r="H2005" s="4">
        <v>39945</v>
      </c>
      <c r="I2005" s="4" t="s">
        <v>48</v>
      </c>
      <c r="J2005" s="5">
        <v>30</v>
      </c>
      <c r="K2005" s="9">
        <v>48</v>
      </c>
      <c r="L2005" s="9">
        <v>1240460</v>
      </c>
      <c r="M2005" s="9" t="s">
        <v>25</v>
      </c>
      <c r="N2005" s="9">
        <v>74428</v>
      </c>
      <c r="O2005" s="9" t="s">
        <v>26</v>
      </c>
      <c r="P2005" s="9" t="s">
        <v>27</v>
      </c>
    </row>
    <row r="2006" spans="1:16" x14ac:dyDescent="0.25">
      <c r="A2006" s="9">
        <v>19586</v>
      </c>
      <c r="B2006" s="9" t="s">
        <v>17</v>
      </c>
      <c r="C2006" s="9" t="s">
        <v>384</v>
      </c>
      <c r="D2006" s="10">
        <v>40919</v>
      </c>
      <c r="E2006" s="4" t="s">
        <v>54</v>
      </c>
      <c r="F2006" s="5">
        <v>2012</v>
      </c>
      <c r="G2006" s="5">
        <v>19</v>
      </c>
      <c r="H2006" s="4">
        <v>39945</v>
      </c>
      <c r="I2006" s="4" t="s">
        <v>48</v>
      </c>
      <c r="J2006" s="5">
        <v>31</v>
      </c>
      <c r="K2006" s="9">
        <v>36</v>
      </c>
      <c r="L2006" s="9">
        <v>141260</v>
      </c>
      <c r="M2006" s="9" t="s">
        <v>69</v>
      </c>
      <c r="N2006" s="9">
        <v>14126</v>
      </c>
      <c r="O2006" s="9" t="s">
        <v>21</v>
      </c>
      <c r="P2006" s="9" t="s">
        <v>37</v>
      </c>
    </row>
    <row r="2007" spans="1:16" x14ac:dyDescent="0.25">
      <c r="A2007" s="9">
        <v>24066</v>
      </c>
      <c r="B2007" s="9" t="s">
        <v>41</v>
      </c>
      <c r="C2007" s="9" t="s">
        <v>384</v>
      </c>
      <c r="D2007" s="10">
        <v>41012</v>
      </c>
      <c r="E2007" s="4" t="s">
        <v>70</v>
      </c>
      <c r="F2007" s="5">
        <v>2012</v>
      </c>
      <c r="G2007" s="5">
        <v>12</v>
      </c>
      <c r="H2007" s="4">
        <v>39945</v>
      </c>
      <c r="I2007" s="4" t="s">
        <v>48</v>
      </c>
      <c r="J2007" s="5">
        <v>35</v>
      </c>
      <c r="K2007" s="9">
        <v>30</v>
      </c>
      <c r="L2007" s="9">
        <v>8557220</v>
      </c>
      <c r="M2007" s="9" t="s">
        <v>45</v>
      </c>
      <c r="N2007" s="9">
        <v>599005</v>
      </c>
      <c r="O2007" s="9" t="s">
        <v>26</v>
      </c>
      <c r="P2007" s="9" t="s">
        <v>44</v>
      </c>
    </row>
    <row r="2008" spans="1:16" x14ac:dyDescent="0.25">
      <c r="A2008" s="9">
        <v>8294</v>
      </c>
      <c r="B2008" s="9" t="s">
        <v>17</v>
      </c>
      <c r="C2008" s="9" t="s">
        <v>384</v>
      </c>
      <c r="D2008" s="10">
        <v>41080</v>
      </c>
      <c r="E2008" s="4" t="s">
        <v>93</v>
      </c>
      <c r="F2008" s="5">
        <v>2012</v>
      </c>
      <c r="G2008" s="5">
        <v>14</v>
      </c>
      <c r="H2008" s="4">
        <v>39945</v>
      </c>
      <c r="I2008" s="4" t="s">
        <v>48</v>
      </c>
      <c r="J2008" s="5">
        <v>37</v>
      </c>
      <c r="K2008" s="9">
        <v>28</v>
      </c>
      <c r="L2008" s="9">
        <v>395148</v>
      </c>
      <c r="M2008" s="9" t="s">
        <v>39</v>
      </c>
      <c r="N2008" s="9">
        <v>19757</v>
      </c>
      <c r="O2008" s="9" t="s">
        <v>66</v>
      </c>
      <c r="P2008" s="9" t="s">
        <v>67</v>
      </c>
    </row>
    <row r="2009" spans="1:16" x14ac:dyDescent="0.25">
      <c r="A2009" s="9">
        <v>22085</v>
      </c>
      <c r="B2009" s="9" t="s">
        <v>17</v>
      </c>
      <c r="C2009" s="9" t="s">
        <v>384</v>
      </c>
      <c r="D2009" s="10">
        <v>41155</v>
      </c>
      <c r="E2009" s="4" t="s">
        <v>113</v>
      </c>
      <c r="F2009" s="5">
        <v>2012</v>
      </c>
      <c r="G2009" s="5">
        <v>21</v>
      </c>
      <c r="H2009" s="4">
        <v>39945</v>
      </c>
      <c r="I2009" s="4" t="s">
        <v>48</v>
      </c>
      <c r="J2009" s="5">
        <v>39</v>
      </c>
      <c r="K2009" s="9">
        <v>41</v>
      </c>
      <c r="L2009" s="9">
        <v>531220</v>
      </c>
      <c r="M2009" s="9" t="s">
        <v>69</v>
      </c>
      <c r="N2009" s="9">
        <v>53122</v>
      </c>
      <c r="O2009" s="9" t="s">
        <v>21</v>
      </c>
      <c r="P2009" s="9" t="s">
        <v>40</v>
      </c>
    </row>
    <row r="2010" spans="1:16" x14ac:dyDescent="0.25">
      <c r="A2010" s="9">
        <v>3459</v>
      </c>
      <c r="B2010" s="9" t="s">
        <v>17</v>
      </c>
      <c r="C2010" s="9" t="s">
        <v>385</v>
      </c>
      <c r="D2010" s="10">
        <v>40021</v>
      </c>
      <c r="E2010" s="4" t="s">
        <v>77</v>
      </c>
      <c r="F2010" s="5">
        <v>2009</v>
      </c>
      <c r="G2010" s="5">
        <v>1</v>
      </c>
      <c r="H2010" s="4">
        <v>40021</v>
      </c>
      <c r="I2010" s="4" t="s">
        <v>77</v>
      </c>
      <c r="J2010" s="5">
        <v>0</v>
      </c>
      <c r="K2010" s="9">
        <v>24</v>
      </c>
      <c r="L2010" s="9">
        <v>4304808</v>
      </c>
      <c r="M2010" s="9" t="s">
        <v>69</v>
      </c>
      <c r="N2010" s="9">
        <v>430481</v>
      </c>
      <c r="O2010" s="9" t="s">
        <v>66</v>
      </c>
      <c r="P2010" s="9" t="s">
        <v>67</v>
      </c>
    </row>
    <row r="2011" spans="1:16" x14ac:dyDescent="0.25">
      <c r="A2011" s="9">
        <v>31493</v>
      </c>
      <c r="B2011" s="9" t="s">
        <v>17</v>
      </c>
      <c r="C2011" s="9" t="s">
        <v>385</v>
      </c>
      <c r="D2011" s="10">
        <v>40103</v>
      </c>
      <c r="E2011" s="4" t="s">
        <v>95</v>
      </c>
      <c r="F2011" s="5">
        <v>2009</v>
      </c>
      <c r="G2011" s="5">
        <v>28</v>
      </c>
      <c r="H2011" s="4">
        <v>40021</v>
      </c>
      <c r="I2011" s="4" t="s">
        <v>77</v>
      </c>
      <c r="J2011" s="5">
        <v>2</v>
      </c>
      <c r="K2011" s="9">
        <v>8</v>
      </c>
      <c r="L2011" s="9">
        <v>224940</v>
      </c>
      <c r="M2011" s="9">
        <v>0</v>
      </c>
      <c r="N2011" s="9">
        <v>0</v>
      </c>
      <c r="O2011" s="9" t="s">
        <v>26</v>
      </c>
      <c r="P2011" s="9" t="s">
        <v>27</v>
      </c>
    </row>
    <row r="2012" spans="1:16" x14ac:dyDescent="0.25">
      <c r="A2012" s="9">
        <v>44134</v>
      </c>
      <c r="B2012" s="9" t="s">
        <v>17</v>
      </c>
      <c r="C2012" s="9" t="s">
        <v>385</v>
      </c>
      <c r="D2012" s="10">
        <v>40116</v>
      </c>
      <c r="E2012" s="4" t="s">
        <v>95</v>
      </c>
      <c r="F2012" s="5">
        <v>2009</v>
      </c>
      <c r="G2012" s="5">
        <v>18</v>
      </c>
      <c r="H2012" s="4">
        <v>40021</v>
      </c>
      <c r="I2012" s="4" t="s">
        <v>77</v>
      </c>
      <c r="J2012" s="5">
        <v>3</v>
      </c>
      <c r="K2012" s="9">
        <v>35</v>
      </c>
      <c r="L2012" s="9">
        <v>1240040</v>
      </c>
      <c r="M2012" s="9" t="s">
        <v>39</v>
      </c>
      <c r="N2012" s="9">
        <v>62002</v>
      </c>
      <c r="O2012" s="9" t="s">
        <v>26</v>
      </c>
      <c r="P2012" s="9" t="s">
        <v>27</v>
      </c>
    </row>
    <row r="2013" spans="1:16" x14ac:dyDescent="0.25">
      <c r="A2013" s="9">
        <v>47712</v>
      </c>
      <c r="B2013" s="9" t="s">
        <v>17</v>
      </c>
      <c r="C2013" s="9" t="s">
        <v>385</v>
      </c>
      <c r="D2013" s="10">
        <v>40372</v>
      </c>
      <c r="E2013" s="4" t="s">
        <v>58</v>
      </c>
      <c r="F2013" s="5">
        <v>2010</v>
      </c>
      <c r="G2013" s="5">
        <v>31</v>
      </c>
      <c r="H2013" s="4">
        <v>40021</v>
      </c>
      <c r="I2013" s="4" t="s">
        <v>77</v>
      </c>
      <c r="J2013" s="5">
        <v>11</v>
      </c>
      <c r="K2013" s="9">
        <v>50</v>
      </c>
      <c r="L2013" s="9">
        <v>548080</v>
      </c>
      <c r="M2013" s="9" t="s">
        <v>69</v>
      </c>
      <c r="N2013" s="9">
        <v>54808</v>
      </c>
      <c r="O2013" s="9" t="s">
        <v>21</v>
      </c>
      <c r="P2013" s="9" t="s">
        <v>49</v>
      </c>
    </row>
    <row r="2014" spans="1:16" x14ac:dyDescent="0.25">
      <c r="A2014" s="9">
        <v>56257</v>
      </c>
      <c r="B2014" s="9" t="s">
        <v>41</v>
      </c>
      <c r="C2014" s="9" t="s">
        <v>385</v>
      </c>
      <c r="D2014" s="10">
        <v>40795</v>
      </c>
      <c r="E2014" s="4" t="s">
        <v>88</v>
      </c>
      <c r="F2014" s="5">
        <v>2011</v>
      </c>
      <c r="G2014" s="5">
        <v>14</v>
      </c>
      <c r="H2014" s="4">
        <v>40021</v>
      </c>
      <c r="I2014" s="4" t="s">
        <v>77</v>
      </c>
      <c r="J2014" s="5">
        <v>25</v>
      </c>
      <c r="K2014" s="9">
        <v>49</v>
      </c>
      <c r="L2014" s="9">
        <v>532600</v>
      </c>
      <c r="M2014" s="9" t="s">
        <v>51</v>
      </c>
      <c r="N2014" s="9">
        <v>15978</v>
      </c>
      <c r="O2014" s="9" t="s">
        <v>26</v>
      </c>
      <c r="P2014" s="9" t="s">
        <v>27</v>
      </c>
    </row>
    <row r="2015" spans="1:16" x14ac:dyDescent="0.25">
      <c r="A2015" s="9">
        <v>26176</v>
      </c>
      <c r="B2015" s="9" t="s">
        <v>17</v>
      </c>
      <c r="C2015" s="9" t="s">
        <v>385</v>
      </c>
      <c r="D2015" s="10">
        <v>40866</v>
      </c>
      <c r="E2015" s="4" t="s">
        <v>81</v>
      </c>
      <c r="F2015" s="5">
        <v>2011</v>
      </c>
      <c r="G2015" s="5">
        <v>10</v>
      </c>
      <c r="H2015" s="4">
        <v>40021</v>
      </c>
      <c r="I2015" s="4" t="s">
        <v>77</v>
      </c>
      <c r="J2015" s="5">
        <v>27</v>
      </c>
      <c r="K2015" s="9">
        <v>14</v>
      </c>
      <c r="L2015" s="9">
        <v>188640</v>
      </c>
      <c r="M2015" s="9" t="s">
        <v>25</v>
      </c>
      <c r="N2015" s="9">
        <v>11318</v>
      </c>
      <c r="O2015" s="9" t="s">
        <v>21</v>
      </c>
      <c r="P2015" s="9" t="s">
        <v>40</v>
      </c>
    </row>
    <row r="2016" spans="1:16" x14ac:dyDescent="0.25">
      <c r="A2016" s="9">
        <v>8064</v>
      </c>
      <c r="B2016" s="9" t="s">
        <v>17</v>
      </c>
      <c r="C2016" s="9" t="s">
        <v>385</v>
      </c>
      <c r="D2016" s="10">
        <v>40882</v>
      </c>
      <c r="E2016" s="4" t="s">
        <v>42</v>
      </c>
      <c r="F2016" s="5">
        <v>2011</v>
      </c>
      <c r="G2016" s="5">
        <v>20</v>
      </c>
      <c r="H2016" s="4">
        <v>40021</v>
      </c>
      <c r="I2016" s="4" t="s">
        <v>77</v>
      </c>
      <c r="J2016" s="5">
        <v>28</v>
      </c>
      <c r="K2016" s="9">
        <v>44</v>
      </c>
      <c r="L2016" s="9">
        <v>20891900</v>
      </c>
      <c r="M2016" s="9" t="s">
        <v>45</v>
      </c>
      <c r="N2016" s="9">
        <v>1462433</v>
      </c>
      <c r="O2016" s="9" t="s">
        <v>26</v>
      </c>
      <c r="P2016" s="9" t="s">
        <v>30</v>
      </c>
    </row>
    <row r="2017" spans="1:16" x14ac:dyDescent="0.25">
      <c r="A2017" s="9">
        <v>20709</v>
      </c>
      <c r="B2017" s="9" t="s">
        <v>17</v>
      </c>
      <c r="C2017" s="9" t="s">
        <v>386</v>
      </c>
      <c r="D2017" s="10">
        <v>40125</v>
      </c>
      <c r="E2017" s="4" t="s">
        <v>90</v>
      </c>
      <c r="F2017" s="5">
        <v>2009</v>
      </c>
      <c r="G2017" s="5">
        <v>1</v>
      </c>
      <c r="H2017" s="4">
        <v>40125</v>
      </c>
      <c r="I2017" s="4" t="s">
        <v>90</v>
      </c>
      <c r="J2017" s="5">
        <v>0</v>
      </c>
      <c r="K2017" s="9">
        <v>4</v>
      </c>
      <c r="L2017" s="9">
        <v>33200</v>
      </c>
      <c r="M2017" s="9" t="s">
        <v>69</v>
      </c>
      <c r="N2017" s="9">
        <v>3320</v>
      </c>
      <c r="O2017" s="9" t="s">
        <v>21</v>
      </c>
      <c r="P2017" s="9" t="s">
        <v>22</v>
      </c>
    </row>
    <row r="2018" spans="1:16" x14ac:dyDescent="0.25">
      <c r="A2018" s="9">
        <v>28932</v>
      </c>
      <c r="B2018" s="9" t="s">
        <v>17</v>
      </c>
      <c r="C2018" s="9" t="s">
        <v>386</v>
      </c>
      <c r="D2018" s="10">
        <v>40380</v>
      </c>
      <c r="E2018" s="4" t="s">
        <v>58</v>
      </c>
      <c r="F2018" s="5">
        <v>2010</v>
      </c>
      <c r="G2018" s="5">
        <v>9</v>
      </c>
      <c r="H2018" s="4">
        <v>40125</v>
      </c>
      <c r="I2018" s="4" t="s">
        <v>90</v>
      </c>
      <c r="J2018" s="5">
        <v>8</v>
      </c>
      <c r="K2018" s="9">
        <v>24</v>
      </c>
      <c r="L2018" s="9">
        <v>539140</v>
      </c>
      <c r="M2018" s="9">
        <v>0</v>
      </c>
      <c r="N2018" s="9">
        <v>0</v>
      </c>
      <c r="O2018" s="9" t="s">
        <v>26</v>
      </c>
      <c r="P2018" s="9" t="s">
        <v>27</v>
      </c>
    </row>
    <row r="2019" spans="1:16" x14ac:dyDescent="0.25">
      <c r="A2019" s="9">
        <v>21028</v>
      </c>
      <c r="B2019" s="9" t="s">
        <v>17</v>
      </c>
      <c r="C2019" s="9" t="s">
        <v>386</v>
      </c>
      <c r="D2019" s="10">
        <v>41096</v>
      </c>
      <c r="E2019" s="4" t="s">
        <v>103</v>
      </c>
      <c r="F2019" s="5">
        <v>2012</v>
      </c>
      <c r="G2019" s="5">
        <v>22</v>
      </c>
      <c r="H2019" s="4">
        <v>40125</v>
      </c>
      <c r="I2019" s="4" t="s">
        <v>90</v>
      </c>
      <c r="J2019" s="5">
        <v>31</v>
      </c>
      <c r="K2019" s="9">
        <v>38</v>
      </c>
      <c r="L2019" s="9">
        <v>875720</v>
      </c>
      <c r="M2019" s="9" t="s">
        <v>36</v>
      </c>
      <c r="N2019" s="9">
        <v>35029</v>
      </c>
      <c r="O2019" s="9" t="s">
        <v>21</v>
      </c>
      <c r="P2019" s="9" t="s">
        <v>32</v>
      </c>
    </row>
    <row r="2020" spans="1:16" x14ac:dyDescent="0.25">
      <c r="A2020" s="9">
        <v>5283</v>
      </c>
      <c r="B2020" s="9" t="s">
        <v>17</v>
      </c>
      <c r="C2020" s="9" t="s">
        <v>387</v>
      </c>
      <c r="D2020" s="10">
        <v>39878</v>
      </c>
      <c r="E2020" s="4" t="s">
        <v>74</v>
      </c>
      <c r="F2020" s="5">
        <v>2009</v>
      </c>
      <c r="G2020" s="5">
        <v>1</v>
      </c>
      <c r="H2020" s="4">
        <v>39878</v>
      </c>
      <c r="I2020" s="4" t="s">
        <v>74</v>
      </c>
      <c r="J2020" s="5">
        <v>0</v>
      </c>
      <c r="K2020" s="9">
        <v>23</v>
      </c>
      <c r="L2020" s="9">
        <v>5017346</v>
      </c>
      <c r="M2020" s="9" t="s">
        <v>51</v>
      </c>
      <c r="N2020" s="9">
        <v>150520</v>
      </c>
      <c r="O2020" s="9" t="s">
        <v>66</v>
      </c>
      <c r="P2020" s="9" t="s">
        <v>67</v>
      </c>
    </row>
    <row r="2021" spans="1:16" x14ac:dyDescent="0.25">
      <c r="A2021" s="9">
        <v>4550</v>
      </c>
      <c r="B2021" s="9" t="s">
        <v>17</v>
      </c>
      <c r="C2021" s="9" t="s">
        <v>387</v>
      </c>
      <c r="D2021" s="10">
        <v>40175</v>
      </c>
      <c r="E2021" s="4" t="s">
        <v>28</v>
      </c>
      <c r="F2021" s="5">
        <v>2009</v>
      </c>
      <c r="G2021" s="5">
        <v>7</v>
      </c>
      <c r="H2021" s="4">
        <v>39878</v>
      </c>
      <c r="I2021" s="4" t="s">
        <v>74</v>
      </c>
      <c r="J2021" s="5">
        <v>9</v>
      </c>
      <c r="K2021" s="9">
        <v>32</v>
      </c>
      <c r="L2021" s="9">
        <v>7461080</v>
      </c>
      <c r="M2021" s="9" t="s">
        <v>45</v>
      </c>
      <c r="N2021" s="9">
        <v>522276</v>
      </c>
      <c r="O2021" s="9" t="s">
        <v>66</v>
      </c>
      <c r="P2021" s="9" t="s">
        <v>75</v>
      </c>
    </row>
    <row r="2022" spans="1:16" x14ac:dyDescent="0.25">
      <c r="A2022" s="9">
        <v>29475</v>
      </c>
      <c r="B2022" s="9" t="s">
        <v>17</v>
      </c>
      <c r="C2022" s="9" t="s">
        <v>387</v>
      </c>
      <c r="D2022" s="10">
        <v>40231</v>
      </c>
      <c r="E2022" s="4" t="s">
        <v>57</v>
      </c>
      <c r="F2022" s="5">
        <v>2010</v>
      </c>
      <c r="G2022" s="5">
        <v>29</v>
      </c>
      <c r="H2022" s="4">
        <v>39878</v>
      </c>
      <c r="I2022" s="4" t="s">
        <v>74</v>
      </c>
      <c r="J2022" s="5">
        <v>11</v>
      </c>
      <c r="K2022" s="9">
        <v>49</v>
      </c>
      <c r="L2022" s="9">
        <v>470240</v>
      </c>
      <c r="M2022" s="9" t="s">
        <v>50</v>
      </c>
      <c r="N2022" s="9">
        <v>42322</v>
      </c>
      <c r="O2022" s="9" t="s">
        <v>26</v>
      </c>
      <c r="P2022" s="9" t="s">
        <v>27</v>
      </c>
    </row>
    <row r="2023" spans="1:16" x14ac:dyDescent="0.25">
      <c r="A2023" s="9">
        <v>4743</v>
      </c>
      <c r="B2023" s="9" t="s">
        <v>17</v>
      </c>
      <c r="C2023" s="9" t="s">
        <v>387</v>
      </c>
      <c r="D2023" s="10">
        <v>40267</v>
      </c>
      <c r="E2023" s="4" t="s">
        <v>85</v>
      </c>
      <c r="F2023" s="5">
        <v>2010</v>
      </c>
      <c r="G2023" s="5">
        <v>23</v>
      </c>
      <c r="H2023" s="4">
        <v>39878</v>
      </c>
      <c r="I2023" s="4" t="s">
        <v>74</v>
      </c>
      <c r="J2023" s="5">
        <v>12</v>
      </c>
      <c r="K2023" s="9">
        <v>29</v>
      </c>
      <c r="L2023" s="9">
        <v>705100</v>
      </c>
      <c r="M2023" s="9" t="s">
        <v>50</v>
      </c>
      <c r="N2023" s="9">
        <v>63459</v>
      </c>
      <c r="O2023" s="9" t="s">
        <v>21</v>
      </c>
      <c r="P2023" s="9" t="s">
        <v>49</v>
      </c>
    </row>
    <row r="2024" spans="1:16" x14ac:dyDescent="0.25">
      <c r="A2024" s="9">
        <v>3363</v>
      </c>
      <c r="B2024" s="9" t="s">
        <v>17</v>
      </c>
      <c r="C2024" s="9" t="s">
        <v>387</v>
      </c>
      <c r="D2024" s="10">
        <v>40808</v>
      </c>
      <c r="E2024" s="4" t="s">
        <v>88</v>
      </c>
      <c r="F2024" s="5">
        <v>2011</v>
      </c>
      <c r="G2024" s="5">
        <v>31</v>
      </c>
      <c r="H2024" s="4">
        <v>39878</v>
      </c>
      <c r="I2024" s="4" t="s">
        <v>74</v>
      </c>
      <c r="J2024" s="5">
        <v>30</v>
      </c>
      <c r="K2024" s="9">
        <v>21</v>
      </c>
      <c r="L2024" s="9">
        <v>16371780</v>
      </c>
      <c r="M2024" s="9" t="s">
        <v>50</v>
      </c>
      <c r="N2024" s="9">
        <v>1473460</v>
      </c>
      <c r="O2024" s="9" t="s">
        <v>21</v>
      </c>
      <c r="P2024" s="9" t="s">
        <v>59</v>
      </c>
    </row>
    <row r="2025" spans="1:16" x14ac:dyDescent="0.25">
      <c r="A2025" s="9">
        <v>21893</v>
      </c>
      <c r="B2025" s="9" t="s">
        <v>17</v>
      </c>
      <c r="C2025" s="9" t="s">
        <v>387</v>
      </c>
      <c r="D2025" s="10">
        <v>40840</v>
      </c>
      <c r="E2025" s="4" t="s">
        <v>38</v>
      </c>
      <c r="F2025" s="5">
        <v>2011</v>
      </c>
      <c r="G2025" s="5">
        <v>23</v>
      </c>
      <c r="H2025" s="4">
        <v>39878</v>
      </c>
      <c r="I2025" s="4" t="s">
        <v>74</v>
      </c>
      <c r="J2025" s="5">
        <v>31</v>
      </c>
      <c r="K2025" s="9">
        <v>30</v>
      </c>
      <c r="L2025" s="9">
        <v>1064220</v>
      </c>
      <c r="M2025" s="9" t="s">
        <v>20</v>
      </c>
      <c r="N2025" s="9">
        <v>10642</v>
      </c>
      <c r="O2025" s="9" t="s">
        <v>21</v>
      </c>
      <c r="P2025" s="9" t="s">
        <v>32</v>
      </c>
    </row>
    <row r="2026" spans="1:16" x14ac:dyDescent="0.25">
      <c r="A2026" s="9">
        <v>39269</v>
      </c>
      <c r="B2026" s="9" t="s">
        <v>17</v>
      </c>
      <c r="C2026" s="9" t="s">
        <v>387</v>
      </c>
      <c r="D2026" s="10">
        <v>41208</v>
      </c>
      <c r="E2026" s="4" t="s">
        <v>98</v>
      </c>
      <c r="F2026" s="5">
        <v>2012</v>
      </c>
      <c r="G2026" s="5">
        <v>25</v>
      </c>
      <c r="H2026" s="4">
        <v>39878</v>
      </c>
      <c r="I2026" s="4" t="s">
        <v>74</v>
      </c>
      <c r="J2026" s="5">
        <v>43</v>
      </c>
      <c r="K2026" s="9">
        <v>16</v>
      </c>
      <c r="L2026" s="9">
        <v>929390</v>
      </c>
      <c r="M2026" s="9" t="s">
        <v>25</v>
      </c>
      <c r="N2026" s="9">
        <v>55763</v>
      </c>
      <c r="O2026" s="9" t="s">
        <v>66</v>
      </c>
      <c r="P2026" s="9" t="s">
        <v>67</v>
      </c>
    </row>
    <row r="2027" spans="1:16" x14ac:dyDescent="0.25">
      <c r="A2027" s="9">
        <v>20422</v>
      </c>
      <c r="B2027" s="9" t="s">
        <v>17</v>
      </c>
      <c r="C2027" s="9" t="s">
        <v>388</v>
      </c>
      <c r="D2027" s="10">
        <v>39839</v>
      </c>
      <c r="E2027" s="4" t="s">
        <v>47</v>
      </c>
      <c r="F2027" s="5">
        <v>2009</v>
      </c>
      <c r="G2027" s="5">
        <v>1</v>
      </c>
      <c r="H2027" s="4">
        <v>39839</v>
      </c>
      <c r="I2027" s="4" t="s">
        <v>47</v>
      </c>
      <c r="J2027" s="5">
        <v>0</v>
      </c>
      <c r="K2027" s="9">
        <v>30</v>
      </c>
      <c r="L2027" s="9">
        <v>894660</v>
      </c>
      <c r="M2027" s="9" t="s">
        <v>51</v>
      </c>
      <c r="N2027" s="9">
        <v>26840</v>
      </c>
      <c r="O2027" s="9" t="s">
        <v>26</v>
      </c>
      <c r="P2027" s="9" t="s">
        <v>27</v>
      </c>
    </row>
    <row r="2028" spans="1:16" x14ac:dyDescent="0.25">
      <c r="A2028" s="9">
        <v>45731</v>
      </c>
      <c r="B2028" s="9" t="s">
        <v>17</v>
      </c>
      <c r="C2028" s="9" t="s">
        <v>388</v>
      </c>
      <c r="D2028" s="10">
        <v>40094</v>
      </c>
      <c r="E2028" s="4" t="s">
        <v>95</v>
      </c>
      <c r="F2028" s="5">
        <v>2009</v>
      </c>
      <c r="G2028" s="5">
        <v>27</v>
      </c>
      <c r="H2028" s="4">
        <v>39839</v>
      </c>
      <c r="I2028" s="4" t="s">
        <v>47</v>
      </c>
      <c r="J2028" s="5">
        <v>8</v>
      </c>
      <c r="K2028" s="9">
        <v>19</v>
      </c>
      <c r="L2028" s="9">
        <v>293260</v>
      </c>
      <c r="M2028" s="9" t="s">
        <v>20</v>
      </c>
      <c r="N2028" s="9">
        <v>2933</v>
      </c>
      <c r="O2028" s="9" t="s">
        <v>21</v>
      </c>
      <c r="P2028" s="9" t="s">
        <v>40</v>
      </c>
    </row>
    <row r="2029" spans="1:16" x14ac:dyDescent="0.25">
      <c r="A2029" s="9">
        <v>14535</v>
      </c>
      <c r="B2029" s="9" t="s">
        <v>17</v>
      </c>
      <c r="C2029" s="9" t="s">
        <v>388</v>
      </c>
      <c r="D2029" s="10">
        <v>40188</v>
      </c>
      <c r="E2029" s="4" t="s">
        <v>64</v>
      </c>
      <c r="F2029" s="5">
        <v>2010</v>
      </c>
      <c r="G2029" s="5">
        <v>9</v>
      </c>
      <c r="H2029" s="4">
        <v>39839</v>
      </c>
      <c r="I2029" s="4" t="s">
        <v>47</v>
      </c>
      <c r="J2029" s="5">
        <v>11</v>
      </c>
      <c r="K2029" s="9">
        <v>22</v>
      </c>
      <c r="L2029" s="9">
        <v>491920</v>
      </c>
      <c r="M2029" s="9" t="s">
        <v>51</v>
      </c>
      <c r="N2029" s="9">
        <v>14758</v>
      </c>
      <c r="O2029" s="9" t="s">
        <v>21</v>
      </c>
      <c r="P2029" s="9" t="s">
        <v>59</v>
      </c>
    </row>
    <row r="2030" spans="1:16" x14ac:dyDescent="0.25">
      <c r="A2030" s="9">
        <v>14275</v>
      </c>
      <c r="B2030" s="9" t="s">
        <v>17</v>
      </c>
      <c r="C2030" s="9" t="s">
        <v>388</v>
      </c>
      <c r="D2030" s="10">
        <v>40342</v>
      </c>
      <c r="E2030" s="4" t="s">
        <v>79</v>
      </c>
      <c r="F2030" s="5">
        <v>2010</v>
      </c>
      <c r="G2030" s="5">
        <v>11</v>
      </c>
      <c r="H2030" s="4">
        <v>39839</v>
      </c>
      <c r="I2030" s="4" t="s">
        <v>47</v>
      </c>
      <c r="J2030" s="5">
        <v>16</v>
      </c>
      <c r="K2030" s="9">
        <v>20</v>
      </c>
      <c r="L2030" s="9">
        <v>84440</v>
      </c>
      <c r="M2030" s="9" t="s">
        <v>36</v>
      </c>
      <c r="N2030" s="9">
        <v>3378</v>
      </c>
      <c r="O2030" s="9" t="s">
        <v>21</v>
      </c>
      <c r="P2030" s="9" t="s">
        <v>49</v>
      </c>
    </row>
    <row r="2031" spans="1:16" x14ac:dyDescent="0.25">
      <c r="A2031" s="9">
        <v>7968</v>
      </c>
      <c r="B2031" s="9" t="s">
        <v>17</v>
      </c>
      <c r="C2031" s="9" t="s">
        <v>388</v>
      </c>
      <c r="D2031" s="10">
        <v>40436</v>
      </c>
      <c r="E2031" s="4" t="s">
        <v>115</v>
      </c>
      <c r="F2031" s="5">
        <v>2010</v>
      </c>
      <c r="G2031" s="5">
        <v>14</v>
      </c>
      <c r="H2031" s="4">
        <v>39839</v>
      </c>
      <c r="I2031" s="4" t="s">
        <v>47</v>
      </c>
      <c r="J2031" s="5">
        <v>19</v>
      </c>
      <c r="K2031" s="9">
        <v>10</v>
      </c>
      <c r="L2031" s="9">
        <v>2898420</v>
      </c>
      <c r="M2031" s="9" t="s">
        <v>25</v>
      </c>
      <c r="N2031" s="9">
        <v>173905</v>
      </c>
      <c r="O2031" s="9" t="s">
        <v>26</v>
      </c>
      <c r="P2031" s="9" t="s">
        <v>30</v>
      </c>
    </row>
    <row r="2032" spans="1:16" x14ac:dyDescent="0.25">
      <c r="A2032" s="9">
        <v>15621</v>
      </c>
      <c r="B2032" s="9" t="s">
        <v>17</v>
      </c>
      <c r="C2032" s="9" t="s">
        <v>388</v>
      </c>
      <c r="D2032" s="10">
        <v>40810</v>
      </c>
      <c r="E2032" s="4" t="s">
        <v>88</v>
      </c>
      <c r="F2032" s="5">
        <v>2011</v>
      </c>
      <c r="G2032" s="5">
        <v>16</v>
      </c>
      <c r="H2032" s="4">
        <v>39839</v>
      </c>
      <c r="I2032" s="4" t="s">
        <v>47</v>
      </c>
      <c r="J2032" s="5">
        <v>31</v>
      </c>
      <c r="K2032" s="9">
        <v>18</v>
      </c>
      <c r="L2032" s="9">
        <v>71020</v>
      </c>
      <c r="M2032" s="9" t="s">
        <v>29</v>
      </c>
      <c r="N2032" s="9">
        <v>1420</v>
      </c>
      <c r="O2032" s="9" t="s">
        <v>21</v>
      </c>
      <c r="P2032" s="9" t="s">
        <v>52</v>
      </c>
    </row>
    <row r="2033" spans="1:16" x14ac:dyDescent="0.25">
      <c r="A2033" s="9">
        <v>9733</v>
      </c>
      <c r="B2033" s="9" t="s">
        <v>17</v>
      </c>
      <c r="C2033" s="9" t="s">
        <v>389</v>
      </c>
      <c r="D2033" s="10">
        <v>39889</v>
      </c>
      <c r="E2033" s="4" t="s">
        <v>74</v>
      </c>
      <c r="F2033" s="5">
        <v>2009</v>
      </c>
      <c r="G2033" s="5">
        <v>1</v>
      </c>
      <c r="H2033" s="4">
        <v>39889</v>
      </c>
      <c r="I2033" s="4" t="s">
        <v>74</v>
      </c>
      <c r="J2033" s="5">
        <v>0</v>
      </c>
      <c r="K2033" s="9">
        <v>39</v>
      </c>
      <c r="L2033" s="9">
        <v>447280</v>
      </c>
      <c r="M2033" s="9" t="s">
        <v>69</v>
      </c>
      <c r="N2033" s="9">
        <v>44728</v>
      </c>
      <c r="O2033" s="9" t="s">
        <v>21</v>
      </c>
      <c r="P2033" s="9" t="s">
        <v>40</v>
      </c>
    </row>
    <row r="2034" spans="1:16" x14ac:dyDescent="0.25">
      <c r="A2034" s="9">
        <v>35776</v>
      </c>
      <c r="B2034" s="9" t="s">
        <v>17</v>
      </c>
      <c r="C2034" s="9" t="s">
        <v>389</v>
      </c>
      <c r="D2034" s="10">
        <v>39905</v>
      </c>
      <c r="E2034" s="4" t="s">
        <v>108</v>
      </c>
      <c r="F2034" s="5">
        <v>2009</v>
      </c>
      <c r="G2034" s="5">
        <v>18</v>
      </c>
      <c r="H2034" s="4">
        <v>39889</v>
      </c>
      <c r="I2034" s="4" t="s">
        <v>74</v>
      </c>
      <c r="J2034" s="5">
        <v>0</v>
      </c>
      <c r="K2034" s="9">
        <v>9</v>
      </c>
      <c r="L2034" s="9">
        <v>237320</v>
      </c>
      <c r="M2034" s="9" t="s">
        <v>39</v>
      </c>
      <c r="N2034" s="9">
        <v>11866</v>
      </c>
      <c r="O2034" s="9" t="s">
        <v>21</v>
      </c>
      <c r="P2034" s="9" t="s">
        <v>49</v>
      </c>
    </row>
    <row r="2035" spans="1:16" x14ac:dyDescent="0.25">
      <c r="A2035" s="9">
        <v>45029</v>
      </c>
      <c r="B2035" s="9" t="s">
        <v>17</v>
      </c>
      <c r="C2035" s="9" t="s">
        <v>389</v>
      </c>
      <c r="D2035" s="10">
        <v>40244</v>
      </c>
      <c r="E2035" s="4" t="s">
        <v>85</v>
      </c>
      <c r="F2035" s="5">
        <v>2010</v>
      </c>
      <c r="G2035" s="5">
        <v>3</v>
      </c>
      <c r="H2035" s="4">
        <v>39889</v>
      </c>
      <c r="I2035" s="4" t="s">
        <v>74</v>
      </c>
      <c r="J2035" s="5">
        <v>11</v>
      </c>
      <c r="K2035" s="9">
        <v>20</v>
      </c>
      <c r="L2035" s="9">
        <v>10608840</v>
      </c>
      <c r="M2035" s="9" t="s">
        <v>20</v>
      </c>
      <c r="N2035" s="9">
        <v>106088</v>
      </c>
      <c r="O2035" s="9" t="s">
        <v>26</v>
      </c>
      <c r="P2035" s="9" t="s">
        <v>72</v>
      </c>
    </row>
    <row r="2036" spans="1:16" x14ac:dyDescent="0.25">
      <c r="A2036" s="9">
        <v>36102</v>
      </c>
      <c r="B2036" s="9" t="s">
        <v>17</v>
      </c>
      <c r="C2036" s="9" t="s">
        <v>389</v>
      </c>
      <c r="D2036" s="10">
        <v>40318</v>
      </c>
      <c r="E2036" s="4" t="s">
        <v>33</v>
      </c>
      <c r="F2036" s="5">
        <v>2010</v>
      </c>
      <c r="G2036" s="5">
        <v>8</v>
      </c>
      <c r="H2036" s="4">
        <v>39889</v>
      </c>
      <c r="I2036" s="4" t="s">
        <v>74</v>
      </c>
      <c r="J2036" s="5">
        <v>14</v>
      </c>
      <c r="K2036" s="9">
        <v>36</v>
      </c>
      <c r="L2036" s="9">
        <v>922800</v>
      </c>
      <c r="M2036" s="9" t="s">
        <v>51</v>
      </c>
      <c r="N2036" s="9">
        <v>27684</v>
      </c>
      <c r="O2036" s="9" t="s">
        <v>26</v>
      </c>
      <c r="P2036" s="9" t="s">
        <v>27</v>
      </c>
    </row>
    <row r="2037" spans="1:16" x14ac:dyDescent="0.25">
      <c r="A2037" s="9">
        <v>39331</v>
      </c>
      <c r="B2037" s="9" t="s">
        <v>17</v>
      </c>
      <c r="C2037" s="9" t="s">
        <v>389</v>
      </c>
      <c r="D2037" s="10">
        <v>40799</v>
      </c>
      <c r="E2037" s="4" t="s">
        <v>88</v>
      </c>
      <c r="F2037" s="5">
        <v>2011</v>
      </c>
      <c r="G2037" s="5">
        <v>21</v>
      </c>
      <c r="H2037" s="4">
        <v>39889</v>
      </c>
      <c r="I2037" s="4" t="s">
        <v>74</v>
      </c>
      <c r="J2037" s="5">
        <v>29</v>
      </c>
      <c r="K2037" s="9">
        <v>23</v>
      </c>
      <c r="L2037" s="9">
        <v>298800</v>
      </c>
      <c r="M2037" s="9" t="s">
        <v>25</v>
      </c>
      <c r="N2037" s="9">
        <v>17928</v>
      </c>
      <c r="O2037" s="9" t="s">
        <v>21</v>
      </c>
      <c r="P2037" s="9" t="s">
        <v>49</v>
      </c>
    </row>
    <row r="2038" spans="1:16" x14ac:dyDescent="0.25">
      <c r="A2038" s="9">
        <v>32069</v>
      </c>
      <c r="B2038" s="9" t="s">
        <v>17</v>
      </c>
      <c r="C2038" s="9" t="s">
        <v>389</v>
      </c>
      <c r="D2038" s="10">
        <v>40866</v>
      </c>
      <c r="E2038" s="4" t="s">
        <v>81</v>
      </c>
      <c r="F2038" s="5">
        <v>2011</v>
      </c>
      <c r="G2038" s="5">
        <v>14</v>
      </c>
      <c r="H2038" s="4">
        <v>39889</v>
      </c>
      <c r="I2038" s="4" t="s">
        <v>74</v>
      </c>
      <c r="J2038" s="5">
        <v>32</v>
      </c>
      <c r="K2038" s="9">
        <v>8</v>
      </c>
      <c r="L2038" s="9">
        <v>2200000</v>
      </c>
      <c r="M2038" s="9" t="s">
        <v>45</v>
      </c>
      <c r="N2038" s="9">
        <v>154000</v>
      </c>
      <c r="O2038" s="9" t="s">
        <v>66</v>
      </c>
      <c r="P2038" s="9" t="s">
        <v>75</v>
      </c>
    </row>
    <row r="2039" spans="1:16" x14ac:dyDescent="0.25">
      <c r="A2039" s="9">
        <v>57382</v>
      </c>
      <c r="B2039" s="9" t="s">
        <v>17</v>
      </c>
      <c r="C2039" s="9" t="s">
        <v>390</v>
      </c>
      <c r="D2039" s="10">
        <v>39895</v>
      </c>
      <c r="E2039" s="4" t="s">
        <v>74</v>
      </c>
      <c r="F2039" s="5">
        <v>2009</v>
      </c>
      <c r="G2039" s="5">
        <v>1</v>
      </c>
      <c r="H2039" s="4">
        <v>39895</v>
      </c>
      <c r="I2039" s="4" t="s">
        <v>74</v>
      </c>
      <c r="J2039" s="5">
        <v>0</v>
      </c>
      <c r="K2039" s="9">
        <v>25</v>
      </c>
      <c r="L2039" s="9">
        <v>212080</v>
      </c>
      <c r="M2039" s="9" t="s">
        <v>50</v>
      </c>
      <c r="N2039" s="9">
        <v>19087</v>
      </c>
      <c r="O2039" s="9" t="s">
        <v>21</v>
      </c>
      <c r="P2039" s="9" t="s">
        <v>49</v>
      </c>
    </row>
    <row r="2040" spans="1:16" x14ac:dyDescent="0.25">
      <c r="A2040" s="9">
        <v>18405</v>
      </c>
      <c r="B2040" s="9" t="s">
        <v>17</v>
      </c>
      <c r="C2040" s="9" t="s">
        <v>390</v>
      </c>
      <c r="D2040" s="10">
        <v>39995</v>
      </c>
      <c r="E2040" s="4" t="s">
        <v>77</v>
      </c>
      <c r="F2040" s="5">
        <v>2009</v>
      </c>
      <c r="G2040" s="5">
        <v>24</v>
      </c>
      <c r="H2040" s="4">
        <v>39895</v>
      </c>
      <c r="I2040" s="4" t="s">
        <v>74</v>
      </c>
      <c r="J2040" s="5">
        <v>3</v>
      </c>
      <c r="K2040" s="9">
        <v>30</v>
      </c>
      <c r="L2040" s="9">
        <v>1221300</v>
      </c>
      <c r="M2040" s="9" t="s">
        <v>50</v>
      </c>
      <c r="N2040" s="9">
        <v>109917</v>
      </c>
      <c r="O2040" s="9" t="s">
        <v>21</v>
      </c>
      <c r="P2040" s="9" t="s">
        <v>49</v>
      </c>
    </row>
    <row r="2041" spans="1:16" x14ac:dyDescent="0.25">
      <c r="A2041" s="9">
        <v>45414</v>
      </c>
      <c r="B2041" s="9" t="s">
        <v>17</v>
      </c>
      <c r="C2041" s="9" t="s">
        <v>390</v>
      </c>
      <c r="D2041" s="10">
        <v>40119</v>
      </c>
      <c r="E2041" s="4" t="s">
        <v>90</v>
      </c>
      <c r="F2041" s="5">
        <v>2009</v>
      </c>
      <c r="G2041" s="5">
        <v>2</v>
      </c>
      <c r="H2041" s="4">
        <v>39895</v>
      </c>
      <c r="I2041" s="4" t="s">
        <v>74</v>
      </c>
      <c r="J2041" s="5">
        <v>7</v>
      </c>
      <c r="K2041" s="9">
        <v>17</v>
      </c>
      <c r="L2041" s="9">
        <v>2005460</v>
      </c>
      <c r="M2041" s="9" t="s">
        <v>43</v>
      </c>
      <c r="N2041" s="9">
        <v>160437</v>
      </c>
      <c r="O2041" s="9" t="s">
        <v>21</v>
      </c>
      <c r="P2041" s="9" t="s">
        <v>34</v>
      </c>
    </row>
    <row r="2042" spans="1:16" x14ac:dyDescent="0.25">
      <c r="A2042" s="9">
        <v>19687</v>
      </c>
      <c r="B2042" s="9" t="s">
        <v>17</v>
      </c>
      <c r="C2042" s="9" t="s">
        <v>390</v>
      </c>
      <c r="D2042" s="10">
        <v>40403</v>
      </c>
      <c r="E2042" s="4" t="s">
        <v>91</v>
      </c>
      <c r="F2042" s="5">
        <v>2010</v>
      </c>
      <c r="G2042" s="5">
        <v>3</v>
      </c>
      <c r="H2042" s="4">
        <v>39895</v>
      </c>
      <c r="I2042" s="4" t="s">
        <v>74</v>
      </c>
      <c r="J2042" s="5">
        <v>16</v>
      </c>
      <c r="K2042" s="9">
        <v>33</v>
      </c>
      <c r="L2042" s="9">
        <v>95980</v>
      </c>
      <c r="M2042" s="9" t="s">
        <v>25</v>
      </c>
      <c r="N2042" s="9">
        <v>5759</v>
      </c>
      <c r="O2042" s="9" t="s">
        <v>21</v>
      </c>
      <c r="P2042" s="9" t="s">
        <v>56</v>
      </c>
    </row>
    <row r="2043" spans="1:16" x14ac:dyDescent="0.25">
      <c r="A2043" s="9">
        <v>24581</v>
      </c>
      <c r="B2043" s="9" t="s">
        <v>17</v>
      </c>
      <c r="C2043" s="9" t="s">
        <v>390</v>
      </c>
      <c r="D2043" s="10">
        <v>40425</v>
      </c>
      <c r="E2043" s="4" t="s">
        <v>115</v>
      </c>
      <c r="F2043" s="5">
        <v>2010</v>
      </c>
      <c r="G2043" s="5">
        <v>14</v>
      </c>
      <c r="H2043" s="4">
        <v>39895</v>
      </c>
      <c r="I2043" s="4" t="s">
        <v>74</v>
      </c>
      <c r="J2043" s="5">
        <v>17</v>
      </c>
      <c r="K2043" s="9">
        <v>8</v>
      </c>
      <c r="L2043" s="9">
        <v>77120</v>
      </c>
      <c r="M2043" s="9" t="s">
        <v>51</v>
      </c>
      <c r="N2043" s="9">
        <v>2314</v>
      </c>
      <c r="O2043" s="9" t="s">
        <v>21</v>
      </c>
      <c r="P2043" s="9" t="s">
        <v>49</v>
      </c>
    </row>
    <row r="2044" spans="1:16" x14ac:dyDescent="0.25">
      <c r="A2044" s="9">
        <v>21025</v>
      </c>
      <c r="B2044" s="9" t="s">
        <v>17</v>
      </c>
      <c r="C2044" s="9" t="s">
        <v>390</v>
      </c>
      <c r="D2044" s="10">
        <v>40491</v>
      </c>
      <c r="E2044" s="4" t="s">
        <v>65</v>
      </c>
      <c r="F2044" s="5">
        <v>2010</v>
      </c>
      <c r="G2044" s="5">
        <v>5</v>
      </c>
      <c r="H2044" s="4">
        <v>39895</v>
      </c>
      <c r="I2044" s="4" t="s">
        <v>74</v>
      </c>
      <c r="J2044" s="5">
        <v>19</v>
      </c>
      <c r="K2044" s="9">
        <v>38</v>
      </c>
      <c r="L2044" s="9">
        <v>1106040</v>
      </c>
      <c r="M2044" s="9" t="s">
        <v>69</v>
      </c>
      <c r="N2044" s="9">
        <v>110604</v>
      </c>
      <c r="O2044" s="9" t="s">
        <v>66</v>
      </c>
      <c r="P2044" s="9" t="s">
        <v>68</v>
      </c>
    </row>
    <row r="2045" spans="1:16" x14ac:dyDescent="0.25">
      <c r="A2045" s="9">
        <v>45190</v>
      </c>
      <c r="B2045" s="9" t="s">
        <v>17</v>
      </c>
      <c r="C2045" s="9" t="s">
        <v>390</v>
      </c>
      <c r="D2045" s="10">
        <v>40501</v>
      </c>
      <c r="E2045" s="4" t="s">
        <v>65</v>
      </c>
      <c r="F2045" s="5">
        <v>2010</v>
      </c>
      <c r="G2045" s="5">
        <v>10</v>
      </c>
      <c r="H2045" s="4">
        <v>39895</v>
      </c>
      <c r="I2045" s="4" t="s">
        <v>74</v>
      </c>
      <c r="J2045" s="5">
        <v>19</v>
      </c>
      <c r="K2045" s="9">
        <v>13</v>
      </c>
      <c r="L2045" s="9">
        <v>4169920</v>
      </c>
      <c r="M2045" s="9">
        <v>0</v>
      </c>
      <c r="N2045" s="9">
        <v>0</v>
      </c>
      <c r="O2045" s="9" t="s">
        <v>26</v>
      </c>
      <c r="P2045" s="9" t="s">
        <v>30</v>
      </c>
    </row>
    <row r="2046" spans="1:16" x14ac:dyDescent="0.25">
      <c r="A2046" s="9">
        <v>45991</v>
      </c>
      <c r="B2046" s="9" t="s">
        <v>17</v>
      </c>
      <c r="C2046" s="9" t="s">
        <v>390</v>
      </c>
      <c r="D2046" s="10">
        <v>40588</v>
      </c>
      <c r="E2046" s="4" t="s">
        <v>35</v>
      </c>
      <c r="F2046" s="5">
        <v>2011</v>
      </c>
      <c r="G2046" s="5">
        <v>20</v>
      </c>
      <c r="H2046" s="4">
        <v>39895</v>
      </c>
      <c r="I2046" s="4" t="s">
        <v>74</v>
      </c>
      <c r="J2046" s="5">
        <v>22</v>
      </c>
      <c r="K2046" s="9">
        <v>1</v>
      </c>
      <c r="L2046" s="9">
        <v>262540</v>
      </c>
      <c r="M2046" s="9" t="s">
        <v>69</v>
      </c>
      <c r="N2046" s="9">
        <v>26254</v>
      </c>
      <c r="O2046" s="9" t="s">
        <v>26</v>
      </c>
      <c r="P2046" s="9" t="s">
        <v>44</v>
      </c>
    </row>
    <row r="2047" spans="1:16" x14ac:dyDescent="0.25">
      <c r="A2047" s="9">
        <v>17986</v>
      </c>
      <c r="B2047" s="9" t="s">
        <v>17</v>
      </c>
      <c r="C2047" s="9" t="s">
        <v>390</v>
      </c>
      <c r="D2047" s="10">
        <v>41033</v>
      </c>
      <c r="E2047" s="4" t="s">
        <v>83</v>
      </c>
      <c r="F2047" s="5">
        <v>2012</v>
      </c>
      <c r="G2047" s="5">
        <v>15</v>
      </c>
      <c r="H2047" s="4">
        <v>39895</v>
      </c>
      <c r="I2047" s="4" t="s">
        <v>74</v>
      </c>
      <c r="J2047" s="5">
        <v>37</v>
      </c>
      <c r="K2047" s="9">
        <v>43</v>
      </c>
      <c r="L2047" s="9">
        <v>174620</v>
      </c>
      <c r="M2047" s="9" t="s">
        <v>39</v>
      </c>
      <c r="N2047" s="9">
        <v>8731</v>
      </c>
      <c r="O2047" s="9" t="s">
        <v>21</v>
      </c>
      <c r="P2047" s="9" t="s">
        <v>49</v>
      </c>
    </row>
    <row r="2048" spans="1:16" x14ac:dyDescent="0.25">
      <c r="A2048" s="9">
        <v>12551</v>
      </c>
      <c r="B2048" s="9" t="s">
        <v>17</v>
      </c>
      <c r="C2048" s="9" t="s">
        <v>390</v>
      </c>
      <c r="D2048" s="10">
        <v>41219</v>
      </c>
      <c r="E2048" s="4" t="s">
        <v>71</v>
      </c>
      <c r="F2048" s="5">
        <v>2012</v>
      </c>
      <c r="G2048" s="5">
        <v>5</v>
      </c>
      <c r="H2048" s="4">
        <v>39895</v>
      </c>
      <c r="I2048" s="4" t="s">
        <v>74</v>
      </c>
      <c r="J2048" s="5">
        <v>43</v>
      </c>
      <c r="K2048" s="9">
        <v>46</v>
      </c>
      <c r="L2048" s="9">
        <v>10046507</v>
      </c>
      <c r="M2048" s="9" t="s">
        <v>20</v>
      </c>
      <c r="N2048" s="9">
        <v>100465</v>
      </c>
      <c r="O2048" s="9" t="s">
        <v>66</v>
      </c>
      <c r="P2048" s="9" t="s">
        <v>67</v>
      </c>
    </row>
    <row r="2049" spans="1:16" x14ac:dyDescent="0.25">
      <c r="A2049" s="9">
        <v>30308</v>
      </c>
      <c r="B2049" s="9" t="s">
        <v>17</v>
      </c>
      <c r="C2049" s="9" t="s">
        <v>391</v>
      </c>
      <c r="D2049" s="10">
        <v>40258</v>
      </c>
      <c r="E2049" s="4" t="s">
        <v>85</v>
      </c>
      <c r="F2049" s="5">
        <v>2010</v>
      </c>
      <c r="G2049" s="5">
        <v>1</v>
      </c>
      <c r="H2049" s="4">
        <v>40258</v>
      </c>
      <c r="I2049" s="4" t="s">
        <v>85</v>
      </c>
      <c r="J2049" s="5">
        <v>0</v>
      </c>
      <c r="K2049" s="9">
        <v>15</v>
      </c>
      <c r="L2049" s="9">
        <v>60760</v>
      </c>
      <c r="M2049" s="9" t="s">
        <v>43</v>
      </c>
      <c r="N2049" s="9">
        <v>4861</v>
      </c>
      <c r="O2049" s="9" t="s">
        <v>21</v>
      </c>
      <c r="P2049" s="9" t="s">
        <v>49</v>
      </c>
    </row>
    <row r="2050" spans="1:16" x14ac:dyDescent="0.25">
      <c r="A2050" s="9">
        <v>44614</v>
      </c>
      <c r="B2050" s="9" t="s">
        <v>17</v>
      </c>
      <c r="C2050" s="9" t="s">
        <v>391</v>
      </c>
      <c r="D2050" s="10">
        <v>40343</v>
      </c>
      <c r="E2050" s="4" t="s">
        <v>79</v>
      </c>
      <c r="F2050" s="5">
        <v>2010</v>
      </c>
      <c r="G2050" s="5">
        <v>22</v>
      </c>
      <c r="H2050" s="4">
        <v>40258</v>
      </c>
      <c r="I2050" s="4" t="s">
        <v>85</v>
      </c>
      <c r="J2050" s="5">
        <v>2</v>
      </c>
      <c r="K2050" s="9">
        <v>18</v>
      </c>
      <c r="L2050" s="9">
        <v>110700</v>
      </c>
      <c r="M2050" s="9">
        <v>0</v>
      </c>
      <c r="N2050" s="9">
        <v>0</v>
      </c>
      <c r="O2050" s="9" t="s">
        <v>21</v>
      </c>
      <c r="P2050" s="9" t="s">
        <v>34</v>
      </c>
    </row>
    <row r="2051" spans="1:16" x14ac:dyDescent="0.25">
      <c r="A2051" s="9">
        <v>26145</v>
      </c>
      <c r="B2051" s="9" t="s">
        <v>17</v>
      </c>
      <c r="C2051" s="9" t="s">
        <v>391</v>
      </c>
      <c r="D2051" s="10">
        <v>40640</v>
      </c>
      <c r="E2051" s="4" t="s">
        <v>53</v>
      </c>
      <c r="F2051" s="5">
        <v>2011</v>
      </c>
      <c r="G2051" s="5">
        <v>15</v>
      </c>
      <c r="H2051" s="4">
        <v>40258</v>
      </c>
      <c r="I2051" s="4" t="s">
        <v>85</v>
      </c>
      <c r="J2051" s="5">
        <v>12</v>
      </c>
      <c r="K2051" s="9">
        <v>18</v>
      </c>
      <c r="L2051" s="9">
        <v>198720</v>
      </c>
      <c r="M2051" s="9">
        <v>0</v>
      </c>
      <c r="N2051" s="9">
        <v>0</v>
      </c>
      <c r="O2051" s="9" t="s">
        <v>21</v>
      </c>
      <c r="P2051" s="9" t="s">
        <v>49</v>
      </c>
    </row>
    <row r="2052" spans="1:16" x14ac:dyDescent="0.25">
      <c r="A2052" s="9">
        <v>25863</v>
      </c>
      <c r="B2052" s="9" t="s">
        <v>17</v>
      </c>
      <c r="C2052" s="9" t="s">
        <v>391</v>
      </c>
      <c r="D2052" s="10">
        <v>40655</v>
      </c>
      <c r="E2052" s="4" t="s">
        <v>53</v>
      </c>
      <c r="F2052" s="5">
        <v>2011</v>
      </c>
      <c r="G2052" s="5">
        <v>8</v>
      </c>
      <c r="H2052" s="4">
        <v>40258</v>
      </c>
      <c r="I2052" s="4" t="s">
        <v>85</v>
      </c>
      <c r="J2052" s="5">
        <v>13</v>
      </c>
      <c r="K2052" s="9">
        <v>18</v>
      </c>
      <c r="L2052" s="9">
        <v>681377</v>
      </c>
      <c r="M2052" s="9">
        <v>0</v>
      </c>
      <c r="N2052" s="9">
        <v>0</v>
      </c>
      <c r="O2052" s="9" t="s">
        <v>66</v>
      </c>
      <c r="P2052" s="9" t="s">
        <v>67</v>
      </c>
    </row>
    <row r="2053" spans="1:16" x14ac:dyDescent="0.25">
      <c r="A2053" s="9">
        <v>48615</v>
      </c>
      <c r="B2053" s="9" t="s">
        <v>41</v>
      </c>
      <c r="C2053" s="9" t="s">
        <v>391</v>
      </c>
      <c r="D2053" s="10">
        <v>40980</v>
      </c>
      <c r="E2053" s="4" t="s">
        <v>102</v>
      </c>
      <c r="F2053" s="5">
        <v>2012</v>
      </c>
      <c r="G2053" s="5">
        <v>23</v>
      </c>
      <c r="H2053" s="4">
        <v>40258</v>
      </c>
      <c r="I2053" s="4" t="s">
        <v>85</v>
      </c>
      <c r="J2053" s="5">
        <v>23</v>
      </c>
      <c r="K2053" s="9">
        <v>4</v>
      </c>
      <c r="L2053" s="9">
        <v>33820</v>
      </c>
      <c r="M2053" s="9" t="s">
        <v>43</v>
      </c>
      <c r="N2053" s="9">
        <v>2706</v>
      </c>
      <c r="O2053" s="9" t="s">
        <v>21</v>
      </c>
      <c r="P2053" s="9" t="s">
        <v>22</v>
      </c>
    </row>
    <row r="2054" spans="1:16" x14ac:dyDescent="0.25">
      <c r="A2054" s="9">
        <v>46499</v>
      </c>
      <c r="B2054" s="9" t="s">
        <v>17</v>
      </c>
      <c r="C2054" s="9" t="s">
        <v>392</v>
      </c>
      <c r="D2054" s="10">
        <v>40000</v>
      </c>
      <c r="E2054" s="4" t="s">
        <v>77</v>
      </c>
      <c r="F2054" s="5">
        <v>2009</v>
      </c>
      <c r="G2054" s="5">
        <v>1</v>
      </c>
      <c r="H2054" s="4">
        <v>40000</v>
      </c>
      <c r="I2054" s="4" t="s">
        <v>77</v>
      </c>
      <c r="J2054" s="5">
        <v>0</v>
      </c>
      <c r="K2054" s="9">
        <v>1</v>
      </c>
      <c r="L2054" s="9">
        <v>93880</v>
      </c>
      <c r="M2054" s="9" t="s">
        <v>25</v>
      </c>
      <c r="N2054" s="9">
        <v>5633</v>
      </c>
      <c r="O2054" s="9" t="s">
        <v>21</v>
      </c>
      <c r="P2054" s="9" t="s">
        <v>34</v>
      </c>
    </row>
    <row r="2055" spans="1:16" x14ac:dyDescent="0.25">
      <c r="A2055" s="9">
        <v>13824</v>
      </c>
      <c r="B2055" s="9" t="s">
        <v>17</v>
      </c>
      <c r="C2055" s="9" t="s">
        <v>392</v>
      </c>
      <c r="D2055" s="10">
        <v>40174</v>
      </c>
      <c r="E2055" s="4" t="s">
        <v>28</v>
      </c>
      <c r="F2055" s="5">
        <v>2009</v>
      </c>
      <c r="G2055" s="5">
        <v>7</v>
      </c>
      <c r="H2055" s="4">
        <v>40000</v>
      </c>
      <c r="I2055" s="4" t="s">
        <v>77</v>
      </c>
      <c r="J2055" s="5">
        <v>5</v>
      </c>
      <c r="K2055" s="9">
        <v>19</v>
      </c>
      <c r="L2055" s="9">
        <v>110540</v>
      </c>
      <c r="M2055" s="9" t="s">
        <v>39</v>
      </c>
      <c r="N2055" s="9">
        <v>5527</v>
      </c>
      <c r="O2055" s="9" t="s">
        <v>21</v>
      </c>
      <c r="P2055" s="9" t="s">
        <v>22</v>
      </c>
    </row>
    <row r="2056" spans="1:16" x14ac:dyDescent="0.25">
      <c r="A2056" s="9">
        <v>3456</v>
      </c>
      <c r="B2056" s="9" t="s">
        <v>41</v>
      </c>
      <c r="C2056" s="9" t="s">
        <v>392</v>
      </c>
      <c r="D2056" s="10">
        <v>40329</v>
      </c>
      <c r="E2056" s="4" t="s">
        <v>33</v>
      </c>
      <c r="F2056" s="5">
        <v>2010</v>
      </c>
      <c r="G2056" s="5">
        <v>28</v>
      </c>
      <c r="H2056" s="4">
        <v>40000</v>
      </c>
      <c r="I2056" s="4" t="s">
        <v>77</v>
      </c>
      <c r="J2056" s="5">
        <v>10</v>
      </c>
      <c r="K2056" s="9">
        <v>20</v>
      </c>
      <c r="L2056" s="9">
        <v>10837360</v>
      </c>
      <c r="M2056" s="9" t="s">
        <v>45</v>
      </c>
      <c r="N2056" s="9">
        <v>758615</v>
      </c>
      <c r="O2056" s="9" t="s">
        <v>26</v>
      </c>
      <c r="P2056" s="9" t="s">
        <v>72</v>
      </c>
    </row>
    <row r="2057" spans="1:16" x14ac:dyDescent="0.25">
      <c r="A2057" s="9">
        <v>31392</v>
      </c>
      <c r="B2057" s="9" t="s">
        <v>17</v>
      </c>
      <c r="C2057" s="9" t="s">
        <v>392</v>
      </c>
      <c r="D2057" s="10">
        <v>40334</v>
      </c>
      <c r="E2057" s="4" t="s">
        <v>79</v>
      </c>
      <c r="F2057" s="5">
        <v>2010</v>
      </c>
      <c r="G2057" s="5">
        <v>32</v>
      </c>
      <c r="H2057" s="4">
        <v>40000</v>
      </c>
      <c r="I2057" s="4" t="s">
        <v>77</v>
      </c>
      <c r="J2057" s="5">
        <v>10</v>
      </c>
      <c r="K2057" s="9">
        <v>21</v>
      </c>
      <c r="L2057" s="9">
        <v>257720</v>
      </c>
      <c r="M2057" s="9" t="s">
        <v>69</v>
      </c>
      <c r="N2057" s="9">
        <v>25772</v>
      </c>
      <c r="O2057" s="9" t="s">
        <v>21</v>
      </c>
      <c r="P2057" s="9" t="s">
        <v>40</v>
      </c>
    </row>
    <row r="2058" spans="1:16" x14ac:dyDescent="0.25">
      <c r="A2058" s="9">
        <v>25442</v>
      </c>
      <c r="B2058" s="9" t="s">
        <v>17</v>
      </c>
      <c r="C2058" s="9" t="s">
        <v>392</v>
      </c>
      <c r="D2058" s="10">
        <v>41030</v>
      </c>
      <c r="E2058" s="4" t="s">
        <v>83</v>
      </c>
      <c r="F2058" s="5">
        <v>2012</v>
      </c>
      <c r="G2058" s="5">
        <v>6</v>
      </c>
      <c r="H2058" s="4">
        <v>40000</v>
      </c>
      <c r="I2058" s="4" t="s">
        <v>77</v>
      </c>
      <c r="J2058" s="5">
        <v>33</v>
      </c>
      <c r="K2058" s="9">
        <v>32</v>
      </c>
      <c r="L2058" s="9">
        <v>3332000</v>
      </c>
      <c r="M2058" s="9" t="s">
        <v>43</v>
      </c>
      <c r="N2058" s="9">
        <v>266560</v>
      </c>
      <c r="O2058" s="9" t="s">
        <v>21</v>
      </c>
      <c r="P2058" s="9" t="s">
        <v>40</v>
      </c>
    </row>
    <row r="2059" spans="1:16" x14ac:dyDescent="0.25">
      <c r="A2059" s="9">
        <v>3556</v>
      </c>
      <c r="B2059" s="9" t="s">
        <v>17</v>
      </c>
      <c r="C2059" s="9" t="s">
        <v>392</v>
      </c>
      <c r="D2059" s="10">
        <v>41174</v>
      </c>
      <c r="E2059" s="4" t="s">
        <v>113</v>
      </c>
      <c r="F2059" s="5">
        <v>2012</v>
      </c>
      <c r="G2059" s="5">
        <v>2</v>
      </c>
      <c r="H2059" s="4">
        <v>40000</v>
      </c>
      <c r="I2059" s="4" t="s">
        <v>77</v>
      </c>
      <c r="J2059" s="5">
        <v>38</v>
      </c>
      <c r="K2059" s="9">
        <v>48</v>
      </c>
      <c r="L2059" s="9">
        <v>538740</v>
      </c>
      <c r="M2059" s="9" t="s">
        <v>39</v>
      </c>
      <c r="N2059" s="9">
        <v>26937</v>
      </c>
      <c r="O2059" s="9" t="s">
        <v>21</v>
      </c>
      <c r="P2059" s="9" t="s">
        <v>49</v>
      </c>
    </row>
    <row r="2060" spans="1:16" x14ac:dyDescent="0.25">
      <c r="A2060" s="9">
        <v>49607</v>
      </c>
      <c r="B2060" s="9" t="s">
        <v>17</v>
      </c>
      <c r="C2060" s="9" t="s">
        <v>393</v>
      </c>
      <c r="D2060" s="10">
        <v>39908</v>
      </c>
      <c r="E2060" s="4" t="s">
        <v>108</v>
      </c>
      <c r="F2060" s="5">
        <v>2009</v>
      </c>
      <c r="G2060" s="5">
        <v>1</v>
      </c>
      <c r="H2060" s="4">
        <v>39908</v>
      </c>
      <c r="I2060" s="4" t="s">
        <v>108</v>
      </c>
      <c r="J2060" s="5">
        <v>0</v>
      </c>
      <c r="K2060" s="9">
        <v>6</v>
      </c>
      <c r="L2060" s="9">
        <v>2113287</v>
      </c>
      <c r="M2060" s="9" t="s">
        <v>25</v>
      </c>
      <c r="N2060" s="9">
        <v>126797</v>
      </c>
      <c r="O2060" s="9" t="s">
        <v>66</v>
      </c>
      <c r="P2060" s="9" t="s">
        <v>67</v>
      </c>
    </row>
    <row r="2061" spans="1:16" x14ac:dyDescent="0.25">
      <c r="A2061" s="9">
        <v>55746</v>
      </c>
      <c r="B2061" s="9" t="s">
        <v>17</v>
      </c>
      <c r="C2061" s="9" t="s">
        <v>393</v>
      </c>
      <c r="D2061" s="10">
        <v>39994</v>
      </c>
      <c r="E2061" s="4" t="s">
        <v>76</v>
      </c>
      <c r="F2061" s="5">
        <v>2009</v>
      </c>
      <c r="G2061" s="5">
        <v>6</v>
      </c>
      <c r="H2061" s="4">
        <v>39908</v>
      </c>
      <c r="I2061" s="4" t="s">
        <v>108</v>
      </c>
      <c r="J2061" s="5">
        <v>2</v>
      </c>
      <c r="K2061" s="9">
        <v>29</v>
      </c>
      <c r="L2061" s="9">
        <v>649500</v>
      </c>
      <c r="M2061" s="9" t="s">
        <v>45</v>
      </c>
      <c r="N2061" s="9">
        <v>45465</v>
      </c>
      <c r="O2061" s="9" t="s">
        <v>21</v>
      </c>
      <c r="P2061" s="9" t="s">
        <v>59</v>
      </c>
    </row>
    <row r="2062" spans="1:16" x14ac:dyDescent="0.25">
      <c r="A2062" s="9">
        <v>35457</v>
      </c>
      <c r="B2062" s="9" t="s">
        <v>17</v>
      </c>
      <c r="C2062" s="9" t="s">
        <v>393</v>
      </c>
      <c r="D2062" s="10">
        <v>40006</v>
      </c>
      <c r="E2062" s="4" t="s">
        <v>77</v>
      </c>
      <c r="F2062" s="5">
        <v>2009</v>
      </c>
      <c r="G2062" s="5">
        <v>31</v>
      </c>
      <c r="H2062" s="4">
        <v>39908</v>
      </c>
      <c r="I2062" s="4" t="s">
        <v>108</v>
      </c>
      <c r="J2062" s="5">
        <v>3</v>
      </c>
      <c r="K2062" s="9">
        <v>45</v>
      </c>
      <c r="L2062" s="9">
        <v>6572540</v>
      </c>
      <c r="M2062" s="9" t="s">
        <v>29</v>
      </c>
      <c r="N2062" s="9">
        <v>131451</v>
      </c>
      <c r="O2062" s="9" t="s">
        <v>21</v>
      </c>
      <c r="P2062" s="9" t="s">
        <v>34</v>
      </c>
    </row>
    <row r="2063" spans="1:16" x14ac:dyDescent="0.25">
      <c r="A2063" s="9">
        <v>12999</v>
      </c>
      <c r="B2063" s="9" t="s">
        <v>17</v>
      </c>
      <c r="C2063" s="9" t="s">
        <v>393</v>
      </c>
      <c r="D2063" s="10">
        <v>40241</v>
      </c>
      <c r="E2063" s="4" t="s">
        <v>85</v>
      </c>
      <c r="F2063" s="5">
        <v>2010</v>
      </c>
      <c r="G2063" s="5">
        <v>13</v>
      </c>
      <c r="H2063" s="4">
        <v>39908</v>
      </c>
      <c r="I2063" s="4" t="s">
        <v>108</v>
      </c>
      <c r="J2063" s="5">
        <v>10</v>
      </c>
      <c r="K2063" s="9">
        <v>31</v>
      </c>
      <c r="L2063" s="9">
        <v>5424140</v>
      </c>
      <c r="M2063" s="9" t="s">
        <v>50</v>
      </c>
      <c r="N2063" s="9">
        <v>488173</v>
      </c>
      <c r="O2063" s="9" t="s">
        <v>21</v>
      </c>
      <c r="P2063" s="9" t="s">
        <v>59</v>
      </c>
    </row>
    <row r="2064" spans="1:16" x14ac:dyDescent="0.25">
      <c r="A2064" s="9">
        <v>28198</v>
      </c>
      <c r="B2064" s="9" t="s">
        <v>17</v>
      </c>
      <c r="C2064" s="9" t="s">
        <v>393</v>
      </c>
      <c r="D2064" s="10">
        <v>41123</v>
      </c>
      <c r="E2064" s="4" t="s">
        <v>97</v>
      </c>
      <c r="F2064" s="5">
        <v>2012</v>
      </c>
      <c r="G2064" s="5">
        <v>5</v>
      </c>
      <c r="H2064" s="4">
        <v>39908</v>
      </c>
      <c r="I2064" s="4" t="s">
        <v>108</v>
      </c>
      <c r="J2064" s="5">
        <v>39</v>
      </c>
      <c r="K2064" s="9">
        <v>50</v>
      </c>
      <c r="L2064" s="9">
        <v>15407933</v>
      </c>
      <c r="M2064" s="9">
        <v>0</v>
      </c>
      <c r="N2064" s="9">
        <v>0</v>
      </c>
      <c r="O2064" s="9" t="s">
        <v>66</v>
      </c>
      <c r="P2064" s="9" t="s">
        <v>67</v>
      </c>
    </row>
    <row r="2065" spans="1:16" x14ac:dyDescent="0.25">
      <c r="A2065" s="9">
        <v>25154</v>
      </c>
      <c r="B2065" s="9" t="s">
        <v>17</v>
      </c>
      <c r="C2065" s="9" t="s">
        <v>394</v>
      </c>
      <c r="D2065" s="10">
        <v>40410</v>
      </c>
      <c r="E2065" s="4" t="s">
        <v>91</v>
      </c>
      <c r="F2065" s="5">
        <v>2010</v>
      </c>
      <c r="G2065" s="5">
        <v>1</v>
      </c>
      <c r="H2065" s="4">
        <v>40410</v>
      </c>
      <c r="I2065" s="4" t="s">
        <v>91</v>
      </c>
      <c r="J2065" s="5">
        <v>0</v>
      </c>
      <c r="K2065" s="9">
        <v>16</v>
      </c>
      <c r="L2065" s="9">
        <v>205000</v>
      </c>
      <c r="M2065" s="9" t="s">
        <v>69</v>
      </c>
      <c r="N2065" s="9">
        <v>20500</v>
      </c>
      <c r="O2065" s="9" t="s">
        <v>21</v>
      </c>
      <c r="P2065" s="9" t="s">
        <v>52</v>
      </c>
    </row>
    <row r="2066" spans="1:16" x14ac:dyDescent="0.25">
      <c r="A2066" s="9">
        <v>36516</v>
      </c>
      <c r="B2066" s="9" t="s">
        <v>17</v>
      </c>
      <c r="C2066" s="9" t="s">
        <v>394</v>
      </c>
      <c r="D2066" s="10">
        <v>40749</v>
      </c>
      <c r="E2066" s="4" t="s">
        <v>101</v>
      </c>
      <c r="F2066" s="5">
        <v>2011</v>
      </c>
      <c r="G2066" s="5">
        <v>21</v>
      </c>
      <c r="H2066" s="4">
        <v>40410</v>
      </c>
      <c r="I2066" s="4" t="s">
        <v>91</v>
      </c>
      <c r="J2066" s="5">
        <v>11</v>
      </c>
      <c r="K2066" s="9">
        <v>9</v>
      </c>
      <c r="L2066" s="9">
        <v>1766740</v>
      </c>
      <c r="M2066" s="9" t="s">
        <v>69</v>
      </c>
      <c r="N2066" s="9">
        <v>176674</v>
      </c>
      <c r="O2066" s="9" t="s">
        <v>66</v>
      </c>
      <c r="P2066" s="9" t="s">
        <v>68</v>
      </c>
    </row>
    <row r="2067" spans="1:16" x14ac:dyDescent="0.25">
      <c r="A2067" s="9">
        <v>59425</v>
      </c>
      <c r="B2067" s="9" t="s">
        <v>17</v>
      </c>
      <c r="C2067" s="9" t="s">
        <v>394</v>
      </c>
      <c r="D2067" s="10">
        <v>41046</v>
      </c>
      <c r="E2067" s="4" t="s">
        <v>83</v>
      </c>
      <c r="F2067" s="5">
        <v>2012</v>
      </c>
      <c r="G2067" s="5">
        <v>26</v>
      </c>
      <c r="H2067" s="4">
        <v>40410</v>
      </c>
      <c r="I2067" s="4" t="s">
        <v>91</v>
      </c>
      <c r="J2067" s="5">
        <v>20</v>
      </c>
      <c r="K2067" s="9">
        <v>24</v>
      </c>
      <c r="L2067" s="9">
        <v>4188240</v>
      </c>
      <c r="M2067" s="9">
        <v>0</v>
      </c>
      <c r="N2067" s="9">
        <v>0</v>
      </c>
      <c r="O2067" s="9" t="s">
        <v>66</v>
      </c>
      <c r="P2067" s="9" t="s">
        <v>68</v>
      </c>
    </row>
    <row r="2068" spans="1:16" x14ac:dyDescent="0.25">
      <c r="A2068" s="9">
        <v>42400</v>
      </c>
      <c r="B2068" s="9" t="s">
        <v>17</v>
      </c>
      <c r="C2068" s="9" t="s">
        <v>394</v>
      </c>
      <c r="D2068" s="10">
        <v>41160</v>
      </c>
      <c r="E2068" s="4" t="s">
        <v>113</v>
      </c>
      <c r="F2068" s="5">
        <v>2012</v>
      </c>
      <c r="G2068" s="5">
        <v>18</v>
      </c>
      <c r="H2068" s="4">
        <v>40410</v>
      </c>
      <c r="I2068" s="4" t="s">
        <v>91</v>
      </c>
      <c r="J2068" s="5">
        <v>24</v>
      </c>
      <c r="K2068" s="9">
        <v>44</v>
      </c>
      <c r="L2068" s="9">
        <v>1730540</v>
      </c>
      <c r="M2068" s="9" t="s">
        <v>51</v>
      </c>
      <c r="N2068" s="9">
        <v>51916</v>
      </c>
      <c r="O2068" s="9" t="s">
        <v>66</v>
      </c>
      <c r="P2068" s="9" t="s">
        <v>68</v>
      </c>
    </row>
    <row r="2069" spans="1:16" x14ac:dyDescent="0.25">
      <c r="A2069" s="9">
        <v>3521</v>
      </c>
      <c r="B2069" s="9" t="s">
        <v>17</v>
      </c>
      <c r="C2069" s="9" t="s">
        <v>394</v>
      </c>
      <c r="D2069" s="10">
        <v>41207</v>
      </c>
      <c r="E2069" s="4" t="s">
        <v>98</v>
      </c>
      <c r="F2069" s="5">
        <v>2012</v>
      </c>
      <c r="G2069" s="5">
        <v>9</v>
      </c>
      <c r="H2069" s="4">
        <v>40410</v>
      </c>
      <c r="I2069" s="4" t="s">
        <v>91</v>
      </c>
      <c r="J2069" s="5">
        <v>26</v>
      </c>
      <c r="K2069" s="9">
        <v>50</v>
      </c>
      <c r="L2069" s="9">
        <v>408220</v>
      </c>
      <c r="M2069" s="9" t="s">
        <v>25</v>
      </c>
      <c r="N2069" s="9">
        <v>24493</v>
      </c>
      <c r="O2069" s="9" t="s">
        <v>21</v>
      </c>
      <c r="P2069" s="9" t="s">
        <v>52</v>
      </c>
    </row>
    <row r="2070" spans="1:16" x14ac:dyDescent="0.25">
      <c r="A2070" s="9">
        <v>7043</v>
      </c>
      <c r="B2070" s="9" t="s">
        <v>17</v>
      </c>
      <c r="C2070" s="9" t="s">
        <v>395</v>
      </c>
      <c r="D2070" s="10">
        <v>39838</v>
      </c>
      <c r="E2070" s="4" t="s">
        <v>47</v>
      </c>
      <c r="F2070" s="5">
        <v>2009</v>
      </c>
      <c r="G2070" s="5">
        <v>1</v>
      </c>
      <c r="H2070" s="4">
        <v>39838</v>
      </c>
      <c r="I2070" s="4" t="s">
        <v>47</v>
      </c>
      <c r="J2070" s="5">
        <v>0</v>
      </c>
      <c r="K2070" s="9">
        <v>4</v>
      </c>
      <c r="L2070" s="9">
        <v>22160</v>
      </c>
      <c r="M2070" s="9" t="s">
        <v>25</v>
      </c>
      <c r="N2070" s="9">
        <v>1330</v>
      </c>
      <c r="O2070" s="9" t="s">
        <v>26</v>
      </c>
      <c r="P2070" s="9" t="s">
        <v>27</v>
      </c>
    </row>
    <row r="2071" spans="1:16" x14ac:dyDescent="0.25">
      <c r="A2071" s="9">
        <v>8161</v>
      </c>
      <c r="B2071" s="9" t="s">
        <v>17</v>
      </c>
      <c r="C2071" s="9" t="s">
        <v>395</v>
      </c>
      <c r="D2071" s="10">
        <v>39878</v>
      </c>
      <c r="E2071" s="4" t="s">
        <v>74</v>
      </c>
      <c r="F2071" s="5">
        <v>2009</v>
      </c>
      <c r="G2071" s="5">
        <v>26</v>
      </c>
      <c r="H2071" s="4">
        <v>39838</v>
      </c>
      <c r="I2071" s="4" t="s">
        <v>47</v>
      </c>
      <c r="J2071" s="5">
        <v>1</v>
      </c>
      <c r="K2071" s="9">
        <v>45</v>
      </c>
      <c r="L2071" s="9">
        <v>225440</v>
      </c>
      <c r="M2071" s="9" t="s">
        <v>50</v>
      </c>
      <c r="N2071" s="9">
        <v>20290</v>
      </c>
      <c r="O2071" s="9" t="s">
        <v>21</v>
      </c>
      <c r="P2071" s="9" t="s">
        <v>22</v>
      </c>
    </row>
    <row r="2072" spans="1:16" x14ac:dyDescent="0.25">
      <c r="A2072" s="9">
        <v>15105</v>
      </c>
      <c r="B2072" s="9" t="s">
        <v>17</v>
      </c>
      <c r="C2072" s="9" t="s">
        <v>395</v>
      </c>
      <c r="D2072" s="10">
        <v>39883</v>
      </c>
      <c r="E2072" s="4" t="s">
        <v>74</v>
      </c>
      <c r="F2072" s="5">
        <v>2009</v>
      </c>
      <c r="G2072" s="5">
        <v>7</v>
      </c>
      <c r="H2072" s="4">
        <v>39838</v>
      </c>
      <c r="I2072" s="4" t="s">
        <v>47</v>
      </c>
      <c r="J2072" s="5">
        <v>1</v>
      </c>
      <c r="K2072" s="9">
        <v>39</v>
      </c>
      <c r="L2072" s="9">
        <v>920860</v>
      </c>
      <c r="M2072" s="9" t="s">
        <v>45</v>
      </c>
      <c r="N2072" s="9">
        <v>64460</v>
      </c>
      <c r="O2072" s="9" t="s">
        <v>21</v>
      </c>
      <c r="P2072" s="9" t="s">
        <v>59</v>
      </c>
    </row>
    <row r="2073" spans="1:16" x14ac:dyDescent="0.25">
      <c r="A2073" s="9">
        <v>18336</v>
      </c>
      <c r="B2073" s="9" t="s">
        <v>41</v>
      </c>
      <c r="C2073" s="9" t="s">
        <v>395</v>
      </c>
      <c r="D2073" s="10">
        <v>39927</v>
      </c>
      <c r="E2073" s="4" t="s">
        <v>108</v>
      </c>
      <c r="F2073" s="5">
        <v>2009</v>
      </c>
      <c r="G2073" s="5">
        <v>12</v>
      </c>
      <c r="H2073" s="4">
        <v>39838</v>
      </c>
      <c r="I2073" s="4" t="s">
        <v>47</v>
      </c>
      <c r="J2073" s="5">
        <v>2</v>
      </c>
      <c r="K2073" s="9">
        <v>1</v>
      </c>
      <c r="L2073" s="9">
        <v>15920</v>
      </c>
      <c r="M2073" s="9">
        <v>0</v>
      </c>
      <c r="N2073" s="9">
        <v>0</v>
      </c>
      <c r="O2073" s="9" t="s">
        <v>21</v>
      </c>
      <c r="P2073" s="9" t="s">
        <v>52</v>
      </c>
    </row>
    <row r="2074" spans="1:16" x14ac:dyDescent="0.25">
      <c r="A2074" s="9">
        <v>13314</v>
      </c>
      <c r="B2074" s="9" t="s">
        <v>17</v>
      </c>
      <c r="C2074" s="9" t="s">
        <v>395</v>
      </c>
      <c r="D2074" s="10">
        <v>39946</v>
      </c>
      <c r="E2074" s="4" t="s">
        <v>48</v>
      </c>
      <c r="F2074" s="5">
        <v>2009</v>
      </c>
      <c r="G2074" s="5">
        <v>25</v>
      </c>
      <c r="H2074" s="4">
        <v>39838</v>
      </c>
      <c r="I2074" s="4" t="s">
        <v>47</v>
      </c>
      <c r="J2074" s="5">
        <v>3</v>
      </c>
      <c r="K2074" s="9">
        <v>34</v>
      </c>
      <c r="L2074" s="9">
        <v>178800</v>
      </c>
      <c r="M2074" s="9" t="s">
        <v>43</v>
      </c>
      <c r="N2074" s="9">
        <v>14304</v>
      </c>
      <c r="O2074" s="9" t="s">
        <v>21</v>
      </c>
      <c r="P2074" s="9" t="s">
        <v>56</v>
      </c>
    </row>
    <row r="2075" spans="1:16" x14ac:dyDescent="0.25">
      <c r="A2075" s="9">
        <v>28999</v>
      </c>
      <c r="B2075" s="9" t="s">
        <v>17</v>
      </c>
      <c r="C2075" s="9" t="s">
        <v>395</v>
      </c>
      <c r="D2075" s="10">
        <v>40087</v>
      </c>
      <c r="E2075" s="4" t="s">
        <v>95</v>
      </c>
      <c r="F2075" s="5">
        <v>2009</v>
      </c>
      <c r="G2075" s="5">
        <v>14</v>
      </c>
      <c r="H2075" s="4">
        <v>39838</v>
      </c>
      <c r="I2075" s="4" t="s">
        <v>47</v>
      </c>
      <c r="J2075" s="5">
        <v>8</v>
      </c>
      <c r="K2075" s="9">
        <v>34</v>
      </c>
      <c r="L2075" s="9">
        <v>2355000</v>
      </c>
      <c r="M2075" s="9" t="s">
        <v>29</v>
      </c>
      <c r="N2075" s="9">
        <v>47100</v>
      </c>
      <c r="O2075" s="9" t="s">
        <v>66</v>
      </c>
      <c r="P2075" s="9" t="s">
        <v>68</v>
      </c>
    </row>
    <row r="2076" spans="1:16" x14ac:dyDescent="0.25">
      <c r="A2076" s="9">
        <v>59681</v>
      </c>
      <c r="B2076" s="9" t="s">
        <v>17</v>
      </c>
      <c r="C2076" s="9" t="s">
        <v>395</v>
      </c>
      <c r="D2076" s="10">
        <v>40123</v>
      </c>
      <c r="E2076" s="4" t="s">
        <v>90</v>
      </c>
      <c r="F2076" s="5">
        <v>2009</v>
      </c>
      <c r="G2076" s="5">
        <v>2</v>
      </c>
      <c r="H2076" s="4">
        <v>39838</v>
      </c>
      <c r="I2076" s="4" t="s">
        <v>47</v>
      </c>
      <c r="J2076" s="5">
        <v>9</v>
      </c>
      <c r="K2076" s="9">
        <v>23</v>
      </c>
      <c r="L2076" s="9">
        <v>448680</v>
      </c>
      <c r="M2076" s="9" t="s">
        <v>29</v>
      </c>
      <c r="N2076" s="9">
        <v>8974</v>
      </c>
      <c r="O2076" s="9" t="s">
        <v>21</v>
      </c>
      <c r="P2076" s="9" t="s">
        <v>49</v>
      </c>
    </row>
    <row r="2077" spans="1:16" x14ac:dyDescent="0.25">
      <c r="A2077" s="9">
        <v>4931</v>
      </c>
      <c r="B2077" s="9" t="s">
        <v>17</v>
      </c>
      <c r="C2077" s="9" t="s">
        <v>395</v>
      </c>
      <c r="D2077" s="10">
        <v>40133</v>
      </c>
      <c r="E2077" s="4" t="s">
        <v>90</v>
      </c>
      <c r="F2077" s="5">
        <v>2009</v>
      </c>
      <c r="G2077" s="5">
        <v>7</v>
      </c>
      <c r="H2077" s="4">
        <v>39838</v>
      </c>
      <c r="I2077" s="4" t="s">
        <v>47</v>
      </c>
      <c r="J2077" s="5">
        <v>9</v>
      </c>
      <c r="K2077" s="9">
        <v>22</v>
      </c>
      <c r="L2077" s="9">
        <v>336620</v>
      </c>
      <c r="M2077" s="9" t="s">
        <v>69</v>
      </c>
      <c r="N2077" s="9">
        <v>33662</v>
      </c>
      <c r="O2077" s="9" t="s">
        <v>21</v>
      </c>
      <c r="P2077" s="9" t="s">
        <v>40</v>
      </c>
    </row>
    <row r="2078" spans="1:16" x14ac:dyDescent="0.25">
      <c r="A2078" s="9">
        <v>22913</v>
      </c>
      <c r="B2078" s="9" t="s">
        <v>17</v>
      </c>
      <c r="C2078" s="9" t="s">
        <v>395</v>
      </c>
      <c r="D2078" s="10">
        <v>40354</v>
      </c>
      <c r="E2078" s="4" t="s">
        <v>79</v>
      </c>
      <c r="F2078" s="5">
        <v>2010</v>
      </c>
      <c r="G2078" s="5">
        <v>17</v>
      </c>
      <c r="H2078" s="4">
        <v>39838</v>
      </c>
      <c r="I2078" s="4" t="s">
        <v>47</v>
      </c>
      <c r="J2078" s="5">
        <v>17</v>
      </c>
      <c r="K2078" s="9">
        <v>32</v>
      </c>
      <c r="L2078" s="9">
        <v>353540</v>
      </c>
      <c r="M2078" s="9" t="s">
        <v>25</v>
      </c>
      <c r="N2078" s="9">
        <v>21212</v>
      </c>
      <c r="O2078" s="9" t="s">
        <v>21</v>
      </c>
      <c r="P2078" s="9" t="s">
        <v>40</v>
      </c>
    </row>
    <row r="2079" spans="1:16" x14ac:dyDescent="0.25">
      <c r="A2079" s="9">
        <v>45030</v>
      </c>
      <c r="B2079" s="9" t="s">
        <v>17</v>
      </c>
      <c r="C2079" s="9" t="s">
        <v>395</v>
      </c>
      <c r="D2079" s="10">
        <v>40383</v>
      </c>
      <c r="E2079" s="4" t="s">
        <v>58</v>
      </c>
      <c r="F2079" s="5">
        <v>2010</v>
      </c>
      <c r="G2079" s="5">
        <v>26</v>
      </c>
      <c r="H2079" s="4">
        <v>39838</v>
      </c>
      <c r="I2079" s="4" t="s">
        <v>47</v>
      </c>
      <c r="J2079" s="5">
        <v>17</v>
      </c>
      <c r="K2079" s="9">
        <v>1</v>
      </c>
      <c r="L2079" s="9">
        <v>36320</v>
      </c>
      <c r="M2079" s="9" t="s">
        <v>51</v>
      </c>
      <c r="N2079" s="9">
        <v>1090</v>
      </c>
      <c r="O2079" s="9" t="s">
        <v>21</v>
      </c>
      <c r="P2079" s="9" t="s">
        <v>59</v>
      </c>
    </row>
    <row r="2080" spans="1:16" x14ac:dyDescent="0.25">
      <c r="A2080" s="9">
        <v>9251</v>
      </c>
      <c r="B2080" s="9" t="s">
        <v>17</v>
      </c>
      <c r="C2080" s="9" t="s">
        <v>395</v>
      </c>
      <c r="D2080" s="10">
        <v>40419</v>
      </c>
      <c r="E2080" s="4" t="s">
        <v>91</v>
      </c>
      <c r="F2080" s="5">
        <v>2010</v>
      </c>
      <c r="G2080" s="5">
        <v>25</v>
      </c>
      <c r="H2080" s="4">
        <v>39838</v>
      </c>
      <c r="I2080" s="4" t="s">
        <v>47</v>
      </c>
      <c r="J2080" s="5">
        <v>19</v>
      </c>
      <c r="K2080" s="9">
        <v>38</v>
      </c>
      <c r="L2080" s="9">
        <v>7265200</v>
      </c>
      <c r="M2080" s="9">
        <v>0</v>
      </c>
      <c r="N2080" s="9">
        <v>0</v>
      </c>
      <c r="O2080" s="9" t="s">
        <v>26</v>
      </c>
      <c r="P2080" s="9" t="s">
        <v>30</v>
      </c>
    </row>
    <row r="2081" spans="1:16" x14ac:dyDescent="0.25">
      <c r="A2081" s="9">
        <v>14950</v>
      </c>
      <c r="B2081" s="9" t="s">
        <v>17</v>
      </c>
      <c r="C2081" s="9" t="s">
        <v>395</v>
      </c>
      <c r="D2081" s="10">
        <v>40447</v>
      </c>
      <c r="E2081" s="4" t="s">
        <v>115</v>
      </c>
      <c r="F2081" s="5">
        <v>2010</v>
      </c>
      <c r="G2081" s="5">
        <v>30</v>
      </c>
      <c r="H2081" s="4">
        <v>39838</v>
      </c>
      <c r="I2081" s="4" t="s">
        <v>47</v>
      </c>
      <c r="J2081" s="5">
        <v>20</v>
      </c>
      <c r="K2081" s="9">
        <v>48</v>
      </c>
      <c r="L2081" s="9">
        <v>1050000</v>
      </c>
      <c r="M2081" s="9" t="s">
        <v>51</v>
      </c>
      <c r="N2081" s="9">
        <v>31500</v>
      </c>
      <c r="O2081" s="9" t="s">
        <v>21</v>
      </c>
      <c r="P2081" s="9" t="s">
        <v>52</v>
      </c>
    </row>
    <row r="2082" spans="1:16" x14ac:dyDescent="0.25">
      <c r="A2082" s="9">
        <v>30023</v>
      </c>
      <c r="B2082" s="9" t="s">
        <v>17</v>
      </c>
      <c r="C2082" s="9" t="s">
        <v>395</v>
      </c>
      <c r="D2082" s="10">
        <v>40466</v>
      </c>
      <c r="E2082" s="4" t="s">
        <v>96</v>
      </c>
      <c r="F2082" s="5">
        <v>2010</v>
      </c>
      <c r="G2082" s="5">
        <v>27</v>
      </c>
      <c r="H2082" s="4">
        <v>39838</v>
      </c>
      <c r="I2082" s="4" t="s">
        <v>47</v>
      </c>
      <c r="J2082" s="5">
        <v>20</v>
      </c>
      <c r="K2082" s="9">
        <v>14</v>
      </c>
      <c r="L2082" s="9">
        <v>314660</v>
      </c>
      <c r="M2082" s="9" t="s">
        <v>69</v>
      </c>
      <c r="N2082" s="9">
        <v>31466</v>
      </c>
      <c r="O2082" s="9" t="s">
        <v>21</v>
      </c>
      <c r="P2082" s="9" t="s">
        <v>59</v>
      </c>
    </row>
    <row r="2083" spans="1:16" x14ac:dyDescent="0.25">
      <c r="A2083" s="9">
        <v>21475</v>
      </c>
      <c r="B2083" s="9" t="s">
        <v>17</v>
      </c>
      <c r="C2083" s="9" t="s">
        <v>395</v>
      </c>
      <c r="D2083" s="10">
        <v>40594</v>
      </c>
      <c r="E2083" s="4" t="s">
        <v>35</v>
      </c>
      <c r="F2083" s="5">
        <v>2011</v>
      </c>
      <c r="G2083" s="5">
        <v>16</v>
      </c>
      <c r="H2083" s="4">
        <v>39838</v>
      </c>
      <c r="I2083" s="4" t="s">
        <v>47</v>
      </c>
      <c r="J2083" s="5">
        <v>24</v>
      </c>
      <c r="K2083" s="9">
        <v>39</v>
      </c>
      <c r="L2083" s="9">
        <v>1076280</v>
      </c>
      <c r="M2083" s="9" t="s">
        <v>25</v>
      </c>
      <c r="N2083" s="9">
        <v>64577</v>
      </c>
      <c r="O2083" s="9" t="s">
        <v>66</v>
      </c>
      <c r="P2083" s="9" t="s">
        <v>68</v>
      </c>
    </row>
    <row r="2084" spans="1:16" x14ac:dyDescent="0.25">
      <c r="A2084" s="9">
        <v>56768</v>
      </c>
      <c r="B2084" s="9" t="s">
        <v>41</v>
      </c>
      <c r="C2084" s="9" t="s">
        <v>395</v>
      </c>
      <c r="D2084" s="10">
        <v>40751</v>
      </c>
      <c r="E2084" s="4" t="s">
        <v>101</v>
      </c>
      <c r="F2084" s="5">
        <v>2011</v>
      </c>
      <c r="G2084" s="5">
        <v>21</v>
      </c>
      <c r="H2084" s="4">
        <v>39838</v>
      </c>
      <c r="I2084" s="4" t="s">
        <v>47</v>
      </c>
      <c r="J2084" s="5">
        <v>30</v>
      </c>
      <c r="K2084" s="9">
        <v>37</v>
      </c>
      <c r="L2084" s="9">
        <v>222780</v>
      </c>
      <c r="M2084" s="9" t="s">
        <v>29</v>
      </c>
      <c r="N2084" s="9">
        <v>4456</v>
      </c>
      <c r="O2084" s="9" t="s">
        <v>21</v>
      </c>
      <c r="P2084" s="9" t="s">
        <v>52</v>
      </c>
    </row>
    <row r="2085" spans="1:16" x14ac:dyDescent="0.25">
      <c r="A2085" s="9">
        <v>5958</v>
      </c>
      <c r="B2085" s="9" t="s">
        <v>17</v>
      </c>
      <c r="C2085" s="9" t="s">
        <v>395</v>
      </c>
      <c r="D2085" s="10">
        <v>40801</v>
      </c>
      <c r="E2085" s="4" t="s">
        <v>88</v>
      </c>
      <c r="F2085" s="5">
        <v>2011</v>
      </c>
      <c r="G2085" s="5">
        <v>28</v>
      </c>
      <c r="H2085" s="4">
        <v>39838</v>
      </c>
      <c r="I2085" s="4" t="s">
        <v>47</v>
      </c>
      <c r="J2085" s="5">
        <v>31</v>
      </c>
      <c r="K2085" s="9">
        <v>3</v>
      </c>
      <c r="L2085" s="9">
        <v>4073940</v>
      </c>
      <c r="M2085" s="9" t="s">
        <v>51</v>
      </c>
      <c r="N2085" s="9">
        <v>122218</v>
      </c>
      <c r="O2085" s="9" t="s">
        <v>66</v>
      </c>
      <c r="P2085" s="9" t="s">
        <v>78</v>
      </c>
    </row>
    <row r="2086" spans="1:16" x14ac:dyDescent="0.25">
      <c r="A2086" s="9">
        <v>8832</v>
      </c>
      <c r="B2086" s="9" t="s">
        <v>17</v>
      </c>
      <c r="C2086" s="9" t="s">
        <v>395</v>
      </c>
      <c r="D2086" s="10">
        <v>40941</v>
      </c>
      <c r="E2086" s="4" t="s">
        <v>61</v>
      </c>
      <c r="F2086" s="5">
        <v>2012</v>
      </c>
      <c r="G2086" s="5">
        <v>16</v>
      </c>
      <c r="H2086" s="4">
        <v>39838</v>
      </c>
      <c r="I2086" s="4" t="s">
        <v>47</v>
      </c>
      <c r="J2086" s="5">
        <v>36</v>
      </c>
      <c r="K2086" s="9">
        <v>39</v>
      </c>
      <c r="L2086" s="9">
        <v>1295620</v>
      </c>
      <c r="M2086" s="9" t="s">
        <v>69</v>
      </c>
      <c r="N2086" s="9">
        <v>129562</v>
      </c>
      <c r="O2086" s="9" t="s">
        <v>26</v>
      </c>
      <c r="P2086" s="9" t="s">
        <v>27</v>
      </c>
    </row>
    <row r="2087" spans="1:16" x14ac:dyDescent="0.25">
      <c r="A2087" s="9">
        <v>16709</v>
      </c>
      <c r="B2087" s="9" t="s">
        <v>17</v>
      </c>
      <c r="C2087" s="9" t="s">
        <v>395</v>
      </c>
      <c r="D2087" s="10">
        <v>41070</v>
      </c>
      <c r="E2087" s="4" t="s">
        <v>93</v>
      </c>
      <c r="F2087" s="5">
        <v>2012</v>
      </c>
      <c r="G2087" s="5">
        <v>3</v>
      </c>
      <c r="H2087" s="4">
        <v>39838</v>
      </c>
      <c r="I2087" s="4" t="s">
        <v>47</v>
      </c>
      <c r="J2087" s="5">
        <v>40</v>
      </c>
      <c r="K2087" s="9">
        <v>3</v>
      </c>
      <c r="L2087" s="9">
        <v>48720</v>
      </c>
      <c r="M2087" s="9" t="s">
        <v>45</v>
      </c>
      <c r="N2087" s="9">
        <v>3410</v>
      </c>
      <c r="O2087" s="9" t="s">
        <v>21</v>
      </c>
      <c r="P2087" s="9" t="s">
        <v>40</v>
      </c>
    </row>
    <row r="2088" spans="1:16" x14ac:dyDescent="0.25">
      <c r="A2088" s="9">
        <v>28485</v>
      </c>
      <c r="B2088" s="9" t="s">
        <v>17</v>
      </c>
      <c r="C2088" s="9" t="s">
        <v>395</v>
      </c>
      <c r="D2088" s="10">
        <v>41244</v>
      </c>
      <c r="E2088" s="4" t="s">
        <v>86</v>
      </c>
      <c r="F2088" s="5">
        <v>2012</v>
      </c>
      <c r="G2088" s="5">
        <v>11</v>
      </c>
      <c r="H2088" s="4">
        <v>39838</v>
      </c>
      <c r="I2088" s="4" t="s">
        <v>47</v>
      </c>
      <c r="J2088" s="5">
        <v>46</v>
      </c>
      <c r="K2088" s="9">
        <v>12</v>
      </c>
      <c r="L2088" s="9">
        <v>98360</v>
      </c>
      <c r="M2088" s="9" t="s">
        <v>45</v>
      </c>
      <c r="N2088" s="9">
        <v>6885</v>
      </c>
      <c r="O2088" s="9" t="s">
        <v>21</v>
      </c>
      <c r="P2088" s="9" t="s">
        <v>52</v>
      </c>
    </row>
    <row r="2089" spans="1:16" x14ac:dyDescent="0.25">
      <c r="A2089" s="9">
        <v>37729</v>
      </c>
      <c r="B2089" s="9" t="s">
        <v>17</v>
      </c>
      <c r="C2089" s="9" t="s">
        <v>396</v>
      </c>
      <c r="D2089" s="10">
        <v>39828</v>
      </c>
      <c r="E2089" s="4" t="s">
        <v>47</v>
      </c>
      <c r="F2089" s="5">
        <v>2009</v>
      </c>
      <c r="G2089" s="5">
        <v>1</v>
      </c>
      <c r="H2089" s="4">
        <v>39828</v>
      </c>
      <c r="I2089" s="4" t="s">
        <v>47</v>
      </c>
      <c r="J2089" s="5">
        <v>0</v>
      </c>
      <c r="K2089" s="9">
        <v>48</v>
      </c>
      <c r="L2089" s="9">
        <v>895780</v>
      </c>
      <c r="M2089" s="9">
        <v>0</v>
      </c>
      <c r="N2089" s="9">
        <v>0</v>
      </c>
      <c r="O2089" s="9" t="s">
        <v>21</v>
      </c>
      <c r="P2089" s="9" t="s">
        <v>49</v>
      </c>
    </row>
    <row r="2090" spans="1:16" x14ac:dyDescent="0.25">
      <c r="A2090" s="9">
        <v>43079</v>
      </c>
      <c r="B2090" s="9" t="s">
        <v>17</v>
      </c>
      <c r="C2090" s="9" t="s">
        <v>396</v>
      </c>
      <c r="D2090" s="10">
        <v>40015</v>
      </c>
      <c r="E2090" s="4" t="s">
        <v>77</v>
      </c>
      <c r="F2090" s="5">
        <v>2009</v>
      </c>
      <c r="G2090" s="5">
        <v>16</v>
      </c>
      <c r="H2090" s="4">
        <v>39828</v>
      </c>
      <c r="I2090" s="4" t="s">
        <v>47</v>
      </c>
      <c r="J2090" s="5">
        <v>6</v>
      </c>
      <c r="K2090" s="9">
        <v>40</v>
      </c>
      <c r="L2090" s="9">
        <v>2368060</v>
      </c>
      <c r="M2090" s="9" t="s">
        <v>36</v>
      </c>
      <c r="N2090" s="9">
        <v>94722</v>
      </c>
      <c r="O2090" s="9" t="s">
        <v>66</v>
      </c>
      <c r="P2090" s="9" t="s">
        <v>68</v>
      </c>
    </row>
    <row r="2091" spans="1:16" x14ac:dyDescent="0.25">
      <c r="A2091" s="9">
        <v>48452</v>
      </c>
      <c r="B2091" s="9" t="s">
        <v>17</v>
      </c>
      <c r="C2091" s="9" t="s">
        <v>396</v>
      </c>
      <c r="D2091" s="10">
        <v>40431</v>
      </c>
      <c r="E2091" s="4" t="s">
        <v>115</v>
      </c>
      <c r="F2091" s="5">
        <v>2010</v>
      </c>
      <c r="G2091" s="5">
        <v>22</v>
      </c>
      <c r="H2091" s="4">
        <v>39828</v>
      </c>
      <c r="I2091" s="4" t="s">
        <v>47</v>
      </c>
      <c r="J2091" s="5">
        <v>19</v>
      </c>
      <c r="K2091" s="9">
        <v>32</v>
      </c>
      <c r="L2091" s="9">
        <v>3718020</v>
      </c>
      <c r="M2091" s="9" t="s">
        <v>50</v>
      </c>
      <c r="N2091" s="9">
        <v>334622</v>
      </c>
      <c r="O2091" s="9" t="s">
        <v>26</v>
      </c>
      <c r="P2091" s="9" t="s">
        <v>30</v>
      </c>
    </row>
    <row r="2092" spans="1:16" x14ac:dyDescent="0.25">
      <c r="A2092" s="9">
        <v>20960</v>
      </c>
      <c r="B2092" s="9" t="s">
        <v>17</v>
      </c>
      <c r="C2092" s="9" t="s">
        <v>396</v>
      </c>
      <c r="D2092" s="10">
        <v>40865</v>
      </c>
      <c r="E2092" s="4" t="s">
        <v>81</v>
      </c>
      <c r="F2092" s="5">
        <v>2011</v>
      </c>
      <c r="G2092" s="5">
        <v>11</v>
      </c>
      <c r="H2092" s="4">
        <v>39828</v>
      </c>
      <c r="I2092" s="4" t="s">
        <v>47</v>
      </c>
      <c r="J2092" s="5">
        <v>34</v>
      </c>
      <c r="K2092" s="9">
        <v>19</v>
      </c>
      <c r="L2092" s="9">
        <v>391920</v>
      </c>
      <c r="M2092" s="9" t="s">
        <v>69</v>
      </c>
      <c r="N2092" s="9">
        <v>39192</v>
      </c>
      <c r="O2092" s="9" t="s">
        <v>66</v>
      </c>
      <c r="P2092" s="9" t="s">
        <v>68</v>
      </c>
    </row>
    <row r="2093" spans="1:16" x14ac:dyDescent="0.25">
      <c r="A2093" s="9">
        <v>322</v>
      </c>
      <c r="B2093" s="9" t="s">
        <v>17</v>
      </c>
      <c r="C2093" s="9" t="s">
        <v>396</v>
      </c>
      <c r="D2093" s="10">
        <v>40986</v>
      </c>
      <c r="E2093" s="4" t="s">
        <v>102</v>
      </c>
      <c r="F2093" s="5">
        <v>2012</v>
      </c>
      <c r="G2093" s="5">
        <v>19</v>
      </c>
      <c r="H2093" s="4">
        <v>39828</v>
      </c>
      <c r="I2093" s="4" t="s">
        <v>47</v>
      </c>
      <c r="J2093" s="5">
        <v>38</v>
      </c>
      <c r="K2093" s="9">
        <v>20</v>
      </c>
      <c r="L2093" s="9">
        <v>5269711</v>
      </c>
      <c r="M2093" s="9" t="s">
        <v>43</v>
      </c>
      <c r="N2093" s="9">
        <v>421577</v>
      </c>
      <c r="O2093" s="9" t="s">
        <v>66</v>
      </c>
      <c r="P2093" s="9" t="s">
        <v>67</v>
      </c>
    </row>
    <row r="2094" spans="1:16" x14ac:dyDescent="0.25">
      <c r="A2094" s="9">
        <v>26756</v>
      </c>
      <c r="B2094" s="9" t="s">
        <v>17</v>
      </c>
      <c r="C2094" s="9" t="s">
        <v>396</v>
      </c>
      <c r="D2094" s="10">
        <v>41187</v>
      </c>
      <c r="E2094" s="4" t="s">
        <v>98</v>
      </c>
      <c r="F2094" s="5">
        <v>2012</v>
      </c>
      <c r="G2094" s="5">
        <v>19</v>
      </c>
      <c r="H2094" s="4">
        <v>39828</v>
      </c>
      <c r="I2094" s="4" t="s">
        <v>47</v>
      </c>
      <c r="J2094" s="5">
        <v>44</v>
      </c>
      <c r="K2094" s="9">
        <v>25</v>
      </c>
      <c r="L2094" s="9">
        <v>1534520</v>
      </c>
      <c r="M2094" s="9" t="s">
        <v>45</v>
      </c>
      <c r="N2094" s="9">
        <v>107416</v>
      </c>
      <c r="O2094" s="9" t="s">
        <v>66</v>
      </c>
      <c r="P2094" s="9" t="s">
        <v>68</v>
      </c>
    </row>
    <row r="2095" spans="1:16" x14ac:dyDescent="0.25">
      <c r="A2095" s="9">
        <v>19936</v>
      </c>
      <c r="B2095" s="9" t="s">
        <v>17</v>
      </c>
      <c r="C2095" s="9" t="s">
        <v>396</v>
      </c>
      <c r="D2095" s="10">
        <v>41226</v>
      </c>
      <c r="E2095" s="4" t="s">
        <v>71</v>
      </c>
      <c r="F2095" s="5">
        <v>2012</v>
      </c>
      <c r="G2095" s="5">
        <v>6</v>
      </c>
      <c r="H2095" s="4">
        <v>39828</v>
      </c>
      <c r="I2095" s="4" t="s">
        <v>47</v>
      </c>
      <c r="J2095" s="5">
        <v>45</v>
      </c>
      <c r="K2095" s="9">
        <v>19</v>
      </c>
      <c r="L2095" s="9">
        <v>73500</v>
      </c>
      <c r="M2095" s="9" t="s">
        <v>25</v>
      </c>
      <c r="N2095" s="9">
        <v>4410</v>
      </c>
      <c r="O2095" s="9" t="s">
        <v>21</v>
      </c>
      <c r="P2095" s="9" t="s">
        <v>49</v>
      </c>
    </row>
    <row r="2096" spans="1:16" x14ac:dyDescent="0.25">
      <c r="A2096" s="9">
        <v>12129</v>
      </c>
      <c r="B2096" s="9" t="s">
        <v>17</v>
      </c>
      <c r="C2096" s="9" t="s">
        <v>396</v>
      </c>
      <c r="D2096" s="10">
        <v>41268</v>
      </c>
      <c r="E2096" s="4" t="s">
        <v>86</v>
      </c>
      <c r="F2096" s="5">
        <v>2012</v>
      </c>
      <c r="G2096" s="5">
        <v>14</v>
      </c>
      <c r="H2096" s="4">
        <v>39828</v>
      </c>
      <c r="I2096" s="4" t="s">
        <v>47</v>
      </c>
      <c r="J2096" s="5">
        <v>47</v>
      </c>
      <c r="K2096" s="9">
        <v>36</v>
      </c>
      <c r="L2096" s="9">
        <v>9704100</v>
      </c>
      <c r="M2096" s="9">
        <v>0</v>
      </c>
      <c r="N2096" s="9">
        <v>0</v>
      </c>
      <c r="O2096" s="9" t="s">
        <v>26</v>
      </c>
      <c r="P2096" s="9" t="s">
        <v>30</v>
      </c>
    </row>
    <row r="2097" spans="1:16" x14ac:dyDescent="0.25">
      <c r="A2097" s="9">
        <v>12130</v>
      </c>
      <c r="B2097" s="9" t="s">
        <v>17</v>
      </c>
      <c r="C2097" s="9" t="s">
        <v>397</v>
      </c>
      <c r="D2097" s="10">
        <v>40798</v>
      </c>
      <c r="E2097" s="4" t="s">
        <v>88</v>
      </c>
      <c r="F2097" s="5">
        <v>2011</v>
      </c>
      <c r="G2097" s="5">
        <v>1</v>
      </c>
      <c r="H2097" s="4">
        <v>40798</v>
      </c>
      <c r="I2097" s="4" t="s">
        <v>88</v>
      </c>
      <c r="J2097" s="5">
        <v>0</v>
      </c>
      <c r="K2097" s="9">
        <v>37</v>
      </c>
      <c r="L2097" s="9">
        <v>1372400</v>
      </c>
      <c r="M2097" s="9" t="s">
        <v>36</v>
      </c>
      <c r="N2097" s="9">
        <v>54896</v>
      </c>
      <c r="O2097" s="9" t="s">
        <v>26</v>
      </c>
      <c r="P2097" s="9" t="s">
        <v>27</v>
      </c>
    </row>
    <row r="2098" spans="1:16" x14ac:dyDescent="0.25">
      <c r="A2098" s="9">
        <v>58688</v>
      </c>
      <c r="B2098" s="9" t="s">
        <v>41</v>
      </c>
      <c r="C2098" s="9" t="s">
        <v>398</v>
      </c>
      <c r="D2098" s="10">
        <v>39901</v>
      </c>
      <c r="E2098" s="4" t="s">
        <v>74</v>
      </c>
      <c r="F2098" s="5">
        <v>2009</v>
      </c>
      <c r="G2098" s="5">
        <v>1</v>
      </c>
      <c r="H2098" s="4">
        <v>39901</v>
      </c>
      <c r="I2098" s="4" t="s">
        <v>74</v>
      </c>
      <c r="J2098" s="5">
        <v>0</v>
      </c>
      <c r="K2098" s="9">
        <v>18</v>
      </c>
      <c r="L2098" s="9">
        <v>431860</v>
      </c>
      <c r="M2098" s="9" t="s">
        <v>43</v>
      </c>
      <c r="N2098" s="9">
        <v>34549</v>
      </c>
      <c r="O2098" s="9" t="s">
        <v>21</v>
      </c>
      <c r="P2098" s="9" t="s">
        <v>52</v>
      </c>
    </row>
    <row r="2099" spans="1:16" x14ac:dyDescent="0.25">
      <c r="A2099" s="9">
        <v>49313</v>
      </c>
      <c r="B2099" s="9" t="s">
        <v>17</v>
      </c>
      <c r="C2099" s="9" t="s">
        <v>398</v>
      </c>
      <c r="D2099" s="10">
        <v>39913</v>
      </c>
      <c r="E2099" s="4" t="s">
        <v>108</v>
      </c>
      <c r="F2099" s="5">
        <v>2009</v>
      </c>
      <c r="G2099" s="5">
        <v>30</v>
      </c>
      <c r="H2099" s="4">
        <v>39901</v>
      </c>
      <c r="I2099" s="4" t="s">
        <v>74</v>
      </c>
      <c r="J2099" s="5">
        <v>0</v>
      </c>
      <c r="K2099" s="9">
        <v>34</v>
      </c>
      <c r="L2099" s="9">
        <v>615520</v>
      </c>
      <c r="M2099" s="9" t="s">
        <v>69</v>
      </c>
      <c r="N2099" s="9">
        <v>61552</v>
      </c>
      <c r="O2099" s="9" t="s">
        <v>26</v>
      </c>
      <c r="P2099" s="9" t="s">
        <v>27</v>
      </c>
    </row>
    <row r="2100" spans="1:16" x14ac:dyDescent="0.25">
      <c r="A2100" s="9">
        <v>19010</v>
      </c>
      <c r="B2100" s="9" t="s">
        <v>41</v>
      </c>
      <c r="C2100" s="9" t="s">
        <v>398</v>
      </c>
      <c r="D2100" s="10">
        <v>40000</v>
      </c>
      <c r="E2100" s="4" t="s">
        <v>77</v>
      </c>
      <c r="F2100" s="5">
        <v>2009</v>
      </c>
      <c r="G2100" s="5">
        <v>11</v>
      </c>
      <c r="H2100" s="4">
        <v>39901</v>
      </c>
      <c r="I2100" s="4" t="s">
        <v>74</v>
      </c>
      <c r="J2100" s="5">
        <v>3</v>
      </c>
      <c r="K2100" s="9">
        <v>18</v>
      </c>
      <c r="L2100" s="9">
        <v>47585860</v>
      </c>
      <c r="M2100" s="9">
        <v>0</v>
      </c>
      <c r="N2100" s="9">
        <v>0</v>
      </c>
      <c r="O2100" s="9" t="s">
        <v>21</v>
      </c>
      <c r="P2100" s="9" t="s">
        <v>49</v>
      </c>
    </row>
    <row r="2101" spans="1:16" x14ac:dyDescent="0.25">
      <c r="A2101" s="9">
        <v>13280</v>
      </c>
      <c r="B2101" s="9" t="s">
        <v>17</v>
      </c>
      <c r="C2101" s="9" t="s">
        <v>398</v>
      </c>
      <c r="D2101" s="10">
        <v>40126</v>
      </c>
      <c r="E2101" s="4" t="s">
        <v>90</v>
      </c>
      <c r="F2101" s="5">
        <v>2009</v>
      </c>
      <c r="G2101" s="5">
        <v>7</v>
      </c>
      <c r="H2101" s="4">
        <v>39901</v>
      </c>
      <c r="I2101" s="4" t="s">
        <v>74</v>
      </c>
      <c r="J2101" s="5">
        <v>7</v>
      </c>
      <c r="K2101" s="9">
        <v>40</v>
      </c>
      <c r="L2101" s="9">
        <v>921360</v>
      </c>
      <c r="M2101" s="9" t="s">
        <v>20</v>
      </c>
      <c r="N2101" s="9">
        <v>9214</v>
      </c>
      <c r="O2101" s="9" t="s">
        <v>21</v>
      </c>
      <c r="P2101" s="9" t="s">
        <v>59</v>
      </c>
    </row>
    <row r="2102" spans="1:16" x14ac:dyDescent="0.25">
      <c r="A2102" s="9">
        <v>32743</v>
      </c>
      <c r="B2102" s="9" t="s">
        <v>17</v>
      </c>
      <c r="C2102" s="9" t="s">
        <v>398</v>
      </c>
      <c r="D2102" s="10">
        <v>40364</v>
      </c>
      <c r="E2102" s="4" t="s">
        <v>58</v>
      </c>
      <c r="F2102" s="5">
        <v>2010</v>
      </c>
      <c r="G2102" s="5">
        <v>10</v>
      </c>
      <c r="H2102" s="4">
        <v>39901</v>
      </c>
      <c r="I2102" s="4" t="s">
        <v>74</v>
      </c>
      <c r="J2102" s="5">
        <v>15</v>
      </c>
      <c r="K2102" s="9">
        <v>19</v>
      </c>
      <c r="L2102" s="9">
        <v>7097340</v>
      </c>
      <c r="M2102" s="9" t="s">
        <v>20</v>
      </c>
      <c r="N2102" s="9">
        <v>70973</v>
      </c>
      <c r="O2102" s="9" t="s">
        <v>21</v>
      </c>
      <c r="P2102" s="9" t="s">
        <v>34</v>
      </c>
    </row>
    <row r="2103" spans="1:16" x14ac:dyDescent="0.25">
      <c r="A2103" s="9">
        <v>36134</v>
      </c>
      <c r="B2103" s="9" t="s">
        <v>17</v>
      </c>
      <c r="C2103" s="9" t="s">
        <v>398</v>
      </c>
      <c r="D2103" s="10">
        <v>40504</v>
      </c>
      <c r="E2103" s="4" t="s">
        <v>65</v>
      </c>
      <c r="F2103" s="5">
        <v>2010</v>
      </c>
      <c r="G2103" s="5">
        <v>6</v>
      </c>
      <c r="H2103" s="4">
        <v>39901</v>
      </c>
      <c r="I2103" s="4" t="s">
        <v>74</v>
      </c>
      <c r="J2103" s="5">
        <v>19</v>
      </c>
      <c r="K2103" s="9">
        <v>6</v>
      </c>
      <c r="L2103" s="9">
        <v>1653947</v>
      </c>
      <c r="M2103" s="9" t="s">
        <v>20</v>
      </c>
      <c r="N2103" s="9">
        <v>16539</v>
      </c>
      <c r="O2103" s="9" t="s">
        <v>66</v>
      </c>
      <c r="P2103" s="9" t="s">
        <v>67</v>
      </c>
    </row>
    <row r="2104" spans="1:16" x14ac:dyDescent="0.25">
      <c r="A2104" s="9">
        <v>57447</v>
      </c>
      <c r="B2104" s="9" t="s">
        <v>17</v>
      </c>
      <c r="C2104" s="9" t="s">
        <v>398</v>
      </c>
      <c r="D2104" s="10">
        <v>40640</v>
      </c>
      <c r="E2104" s="4" t="s">
        <v>53</v>
      </c>
      <c r="F2104" s="5">
        <v>2011</v>
      </c>
      <c r="G2104" s="5">
        <v>23</v>
      </c>
      <c r="H2104" s="4">
        <v>39901</v>
      </c>
      <c r="I2104" s="4" t="s">
        <v>74</v>
      </c>
      <c r="J2104" s="5">
        <v>24</v>
      </c>
      <c r="K2104" s="9">
        <v>39</v>
      </c>
      <c r="L2104" s="9">
        <v>631760</v>
      </c>
      <c r="M2104" s="9" t="s">
        <v>50</v>
      </c>
      <c r="N2104" s="9">
        <v>56858</v>
      </c>
      <c r="O2104" s="9" t="s">
        <v>66</v>
      </c>
      <c r="P2104" s="9" t="s">
        <v>68</v>
      </c>
    </row>
    <row r="2105" spans="1:16" x14ac:dyDescent="0.25">
      <c r="A2105" s="9">
        <v>7110</v>
      </c>
      <c r="B2105" s="9" t="s">
        <v>17</v>
      </c>
      <c r="C2105" s="9" t="s">
        <v>398</v>
      </c>
      <c r="D2105" s="10">
        <v>40732</v>
      </c>
      <c r="E2105" s="4" t="s">
        <v>101</v>
      </c>
      <c r="F2105" s="5">
        <v>2011</v>
      </c>
      <c r="G2105" s="5">
        <v>8</v>
      </c>
      <c r="H2105" s="4">
        <v>39901</v>
      </c>
      <c r="I2105" s="4" t="s">
        <v>74</v>
      </c>
      <c r="J2105" s="5">
        <v>27</v>
      </c>
      <c r="K2105" s="9">
        <v>22</v>
      </c>
      <c r="L2105" s="9">
        <v>12792400</v>
      </c>
      <c r="M2105" s="9" t="s">
        <v>29</v>
      </c>
      <c r="N2105" s="9">
        <v>255848</v>
      </c>
      <c r="O2105" s="9" t="s">
        <v>26</v>
      </c>
      <c r="P2105" s="9" t="s">
        <v>30</v>
      </c>
    </row>
    <row r="2106" spans="1:16" x14ac:dyDescent="0.25">
      <c r="A2106" s="9">
        <v>9927</v>
      </c>
      <c r="B2106" s="9" t="s">
        <v>41</v>
      </c>
      <c r="C2106" s="9" t="s">
        <v>398</v>
      </c>
      <c r="D2106" s="10">
        <v>40771</v>
      </c>
      <c r="E2106" s="4" t="s">
        <v>92</v>
      </c>
      <c r="F2106" s="5">
        <v>2011</v>
      </c>
      <c r="G2106" s="5">
        <v>9</v>
      </c>
      <c r="H2106" s="4">
        <v>39901</v>
      </c>
      <c r="I2106" s="4" t="s">
        <v>74</v>
      </c>
      <c r="J2106" s="5">
        <v>28</v>
      </c>
      <c r="K2106" s="9">
        <v>32</v>
      </c>
      <c r="L2106" s="9">
        <v>9310140</v>
      </c>
      <c r="M2106" s="9">
        <v>0</v>
      </c>
      <c r="N2106" s="9">
        <v>0</v>
      </c>
      <c r="O2106" s="9" t="s">
        <v>26</v>
      </c>
      <c r="P2106" s="9" t="s">
        <v>44</v>
      </c>
    </row>
    <row r="2107" spans="1:16" x14ac:dyDescent="0.25">
      <c r="A2107" s="9">
        <v>13702</v>
      </c>
      <c r="B2107" s="9" t="s">
        <v>17</v>
      </c>
      <c r="C2107" s="9" t="s">
        <v>398</v>
      </c>
      <c r="D2107" s="10">
        <v>40825</v>
      </c>
      <c r="E2107" s="4" t="s">
        <v>38</v>
      </c>
      <c r="F2107" s="5">
        <v>2011</v>
      </c>
      <c r="G2107" s="5">
        <v>17</v>
      </c>
      <c r="H2107" s="4">
        <v>39901</v>
      </c>
      <c r="I2107" s="4" t="s">
        <v>74</v>
      </c>
      <c r="J2107" s="5">
        <v>30</v>
      </c>
      <c r="K2107" s="9">
        <v>6</v>
      </c>
      <c r="L2107" s="9">
        <v>418000</v>
      </c>
      <c r="M2107" s="9" t="s">
        <v>43</v>
      </c>
      <c r="N2107" s="9">
        <v>33440</v>
      </c>
      <c r="O2107" s="9" t="s">
        <v>21</v>
      </c>
      <c r="P2107" s="9" t="s">
        <v>40</v>
      </c>
    </row>
    <row r="2108" spans="1:16" x14ac:dyDescent="0.25">
      <c r="A2108" s="9">
        <v>29795</v>
      </c>
      <c r="B2108" s="9" t="s">
        <v>17</v>
      </c>
      <c r="C2108" s="9" t="s">
        <v>398</v>
      </c>
      <c r="D2108" s="10">
        <v>40872</v>
      </c>
      <c r="E2108" s="4" t="s">
        <v>81</v>
      </c>
      <c r="F2108" s="5">
        <v>2011</v>
      </c>
      <c r="G2108" s="5">
        <v>10</v>
      </c>
      <c r="H2108" s="4">
        <v>39901</v>
      </c>
      <c r="I2108" s="4" t="s">
        <v>74</v>
      </c>
      <c r="J2108" s="5">
        <v>31</v>
      </c>
      <c r="K2108" s="9">
        <v>49</v>
      </c>
      <c r="L2108" s="9">
        <v>38650400</v>
      </c>
      <c r="M2108" s="9" t="s">
        <v>39</v>
      </c>
      <c r="N2108" s="9">
        <v>1932520</v>
      </c>
      <c r="O2108" s="9" t="s">
        <v>21</v>
      </c>
      <c r="P2108" s="9" t="s">
        <v>49</v>
      </c>
    </row>
    <row r="2109" spans="1:16" x14ac:dyDescent="0.25">
      <c r="A2109" s="9">
        <v>29795</v>
      </c>
      <c r="B2109" s="9" t="s">
        <v>399</v>
      </c>
      <c r="C2109" s="9" t="s">
        <v>398</v>
      </c>
      <c r="D2109" s="10">
        <v>40872</v>
      </c>
      <c r="E2109" s="4" t="s">
        <v>81</v>
      </c>
      <c r="F2109" s="5">
        <v>2011</v>
      </c>
      <c r="G2109" s="5">
        <v>26</v>
      </c>
      <c r="H2109" s="4">
        <v>39901</v>
      </c>
      <c r="I2109" s="4" t="s">
        <v>74</v>
      </c>
      <c r="J2109" s="5">
        <v>31</v>
      </c>
      <c r="K2109" s="9">
        <v>49</v>
      </c>
      <c r="L2109" s="9">
        <v>38650400</v>
      </c>
      <c r="M2109" s="9" t="s">
        <v>39</v>
      </c>
      <c r="N2109" s="9">
        <v>1932520</v>
      </c>
      <c r="O2109" s="9" t="s">
        <v>21</v>
      </c>
      <c r="P2109" s="9" t="s">
        <v>49</v>
      </c>
    </row>
    <row r="2110" spans="1:16" x14ac:dyDescent="0.25">
      <c r="A2110" s="9">
        <v>49477</v>
      </c>
      <c r="B2110" s="9" t="s">
        <v>17</v>
      </c>
      <c r="C2110" s="9" t="s">
        <v>398</v>
      </c>
      <c r="D2110" s="10">
        <v>40876</v>
      </c>
      <c r="E2110" s="4" t="s">
        <v>81</v>
      </c>
      <c r="F2110" s="5">
        <v>2011</v>
      </c>
      <c r="G2110" s="5">
        <v>26</v>
      </c>
      <c r="H2110" s="4">
        <v>39901</v>
      </c>
      <c r="I2110" s="4" t="s">
        <v>74</v>
      </c>
      <c r="J2110" s="5">
        <v>32</v>
      </c>
      <c r="K2110" s="9">
        <v>9</v>
      </c>
      <c r="L2110" s="9">
        <v>151880</v>
      </c>
      <c r="M2110" s="9" t="s">
        <v>20</v>
      </c>
      <c r="N2110" s="9">
        <v>1519</v>
      </c>
      <c r="O2110" s="9" t="s">
        <v>21</v>
      </c>
      <c r="P2110" s="9" t="s">
        <v>40</v>
      </c>
    </row>
    <row r="2111" spans="1:16" x14ac:dyDescent="0.25">
      <c r="A2111" s="9">
        <v>38498</v>
      </c>
      <c r="B2111" s="9" t="s">
        <v>17</v>
      </c>
      <c r="C2111" s="9" t="s">
        <v>398</v>
      </c>
      <c r="D2111" s="10">
        <v>41026</v>
      </c>
      <c r="E2111" s="4" t="s">
        <v>70</v>
      </c>
      <c r="F2111" s="5">
        <v>2012</v>
      </c>
      <c r="G2111" s="5">
        <v>30</v>
      </c>
      <c r="H2111" s="4">
        <v>39901</v>
      </c>
      <c r="I2111" s="4" t="s">
        <v>74</v>
      </c>
      <c r="J2111" s="5">
        <v>36</v>
      </c>
      <c r="K2111" s="9">
        <v>30</v>
      </c>
      <c r="L2111" s="9">
        <v>6590300</v>
      </c>
      <c r="M2111" s="9" t="s">
        <v>45</v>
      </c>
      <c r="N2111" s="9">
        <v>461321</v>
      </c>
      <c r="O2111" s="9" t="s">
        <v>66</v>
      </c>
      <c r="P2111" s="9" t="s">
        <v>68</v>
      </c>
    </row>
    <row r="2112" spans="1:16" x14ac:dyDescent="0.25">
      <c r="A2112" s="9">
        <v>6182</v>
      </c>
      <c r="B2112" s="9" t="s">
        <v>17</v>
      </c>
      <c r="C2112" s="9" t="s">
        <v>398</v>
      </c>
      <c r="D2112" s="10">
        <v>41111</v>
      </c>
      <c r="E2112" s="4" t="s">
        <v>103</v>
      </c>
      <c r="F2112" s="5">
        <v>2012</v>
      </c>
      <c r="G2112" s="5">
        <v>28</v>
      </c>
      <c r="H2112" s="4">
        <v>39901</v>
      </c>
      <c r="I2112" s="4" t="s">
        <v>74</v>
      </c>
      <c r="J2112" s="5">
        <v>39</v>
      </c>
      <c r="K2112" s="9">
        <v>40</v>
      </c>
      <c r="L2112" s="9">
        <v>510960</v>
      </c>
      <c r="M2112" s="9" t="s">
        <v>36</v>
      </c>
      <c r="N2112" s="9">
        <v>20438</v>
      </c>
      <c r="O2112" s="9" t="s">
        <v>21</v>
      </c>
      <c r="P2112" s="9" t="s">
        <v>40</v>
      </c>
    </row>
    <row r="2113" spans="1:16" x14ac:dyDescent="0.25">
      <c r="A2113" s="9">
        <v>28165</v>
      </c>
      <c r="B2113" s="9" t="s">
        <v>17</v>
      </c>
      <c r="C2113" s="9" t="s">
        <v>398</v>
      </c>
      <c r="D2113" s="10">
        <v>41159</v>
      </c>
      <c r="E2113" s="4" t="s">
        <v>113</v>
      </c>
      <c r="F2113" s="5">
        <v>2012</v>
      </c>
      <c r="G2113" s="5">
        <v>22</v>
      </c>
      <c r="H2113" s="4">
        <v>39901</v>
      </c>
      <c r="I2113" s="4" t="s">
        <v>74</v>
      </c>
      <c r="J2113" s="5">
        <v>41</v>
      </c>
      <c r="K2113" s="9">
        <v>2</v>
      </c>
      <c r="L2113" s="9">
        <v>49920</v>
      </c>
      <c r="M2113" s="9" t="s">
        <v>39</v>
      </c>
      <c r="N2113" s="9">
        <v>2496</v>
      </c>
      <c r="O2113" s="9" t="s">
        <v>21</v>
      </c>
      <c r="P2113" s="9" t="s">
        <v>49</v>
      </c>
    </row>
    <row r="2114" spans="1:16" x14ac:dyDescent="0.25">
      <c r="A2114" s="9">
        <v>2275</v>
      </c>
      <c r="B2114" s="9" t="s">
        <v>17</v>
      </c>
      <c r="C2114" s="9" t="s">
        <v>398</v>
      </c>
      <c r="D2114" s="10">
        <v>41203</v>
      </c>
      <c r="E2114" s="4" t="s">
        <v>98</v>
      </c>
      <c r="F2114" s="5">
        <v>2012</v>
      </c>
      <c r="G2114" s="5">
        <v>8</v>
      </c>
      <c r="H2114" s="4">
        <v>39901</v>
      </c>
      <c r="I2114" s="4" t="s">
        <v>74</v>
      </c>
      <c r="J2114" s="5">
        <v>42</v>
      </c>
      <c r="K2114" s="9">
        <v>49</v>
      </c>
      <c r="L2114" s="9">
        <v>556000</v>
      </c>
      <c r="M2114" s="9" t="s">
        <v>43</v>
      </c>
      <c r="N2114" s="9">
        <v>44480</v>
      </c>
      <c r="O2114" s="9" t="s">
        <v>21</v>
      </c>
      <c r="P2114" s="9" t="s">
        <v>52</v>
      </c>
    </row>
    <row r="2115" spans="1:16" x14ac:dyDescent="0.25">
      <c r="A2115" s="9">
        <v>57600</v>
      </c>
      <c r="B2115" s="9" t="s">
        <v>41</v>
      </c>
      <c r="C2115" s="9" t="s">
        <v>398</v>
      </c>
      <c r="D2115" s="10">
        <v>41224</v>
      </c>
      <c r="E2115" s="4" t="s">
        <v>71</v>
      </c>
      <c r="F2115" s="5">
        <v>2012</v>
      </c>
      <c r="G2115" s="5">
        <v>22</v>
      </c>
      <c r="H2115" s="4">
        <v>39901</v>
      </c>
      <c r="I2115" s="4" t="s">
        <v>74</v>
      </c>
      <c r="J2115" s="5">
        <v>43</v>
      </c>
      <c r="K2115" s="9">
        <v>32</v>
      </c>
      <c r="L2115" s="9">
        <v>3764240</v>
      </c>
      <c r="M2115" s="9" t="s">
        <v>39</v>
      </c>
      <c r="N2115" s="9">
        <v>188212</v>
      </c>
      <c r="O2115" s="9" t="s">
        <v>21</v>
      </c>
      <c r="P2115" s="9" t="s">
        <v>49</v>
      </c>
    </row>
    <row r="2116" spans="1:16" x14ac:dyDescent="0.25">
      <c r="A2116" s="9">
        <v>2272</v>
      </c>
      <c r="B2116" s="9" t="s">
        <v>17</v>
      </c>
      <c r="C2116" s="9" t="s">
        <v>400</v>
      </c>
      <c r="D2116" s="10">
        <v>40516</v>
      </c>
      <c r="E2116" s="4" t="s">
        <v>110</v>
      </c>
      <c r="F2116" s="5">
        <v>2010</v>
      </c>
      <c r="G2116" s="5">
        <v>1</v>
      </c>
      <c r="H2116" s="4">
        <v>40516</v>
      </c>
      <c r="I2116" s="4" t="s">
        <v>110</v>
      </c>
      <c r="J2116" s="5">
        <v>0</v>
      </c>
      <c r="K2116" s="9">
        <v>39</v>
      </c>
      <c r="L2116" s="9">
        <v>15360580</v>
      </c>
      <c r="M2116" s="9" t="s">
        <v>43</v>
      </c>
      <c r="N2116" s="9">
        <v>1228846</v>
      </c>
      <c r="O2116" s="9" t="s">
        <v>26</v>
      </c>
      <c r="P2116" s="9" t="s">
        <v>72</v>
      </c>
    </row>
    <row r="2117" spans="1:16" x14ac:dyDescent="0.25">
      <c r="A2117" s="9">
        <v>16359</v>
      </c>
      <c r="B2117" s="9" t="s">
        <v>17</v>
      </c>
      <c r="C2117" s="9" t="s">
        <v>400</v>
      </c>
      <c r="D2117" s="10">
        <v>41043</v>
      </c>
      <c r="E2117" s="4" t="s">
        <v>83</v>
      </c>
      <c r="F2117" s="5">
        <v>2012</v>
      </c>
      <c r="G2117" s="5">
        <v>5</v>
      </c>
      <c r="H2117" s="4">
        <v>40516</v>
      </c>
      <c r="I2117" s="4" t="s">
        <v>110</v>
      </c>
      <c r="J2117" s="5">
        <v>17</v>
      </c>
      <c r="K2117" s="9">
        <v>39</v>
      </c>
      <c r="L2117" s="9">
        <v>2687200</v>
      </c>
      <c r="M2117" s="9" t="s">
        <v>25</v>
      </c>
      <c r="N2117" s="9">
        <v>161232</v>
      </c>
      <c r="O2117" s="9" t="s">
        <v>21</v>
      </c>
      <c r="P2117" s="9" t="s">
        <v>32</v>
      </c>
    </row>
    <row r="2118" spans="1:16" x14ac:dyDescent="0.25">
      <c r="A2118" s="9">
        <v>46212</v>
      </c>
      <c r="B2118" s="9" t="s">
        <v>17</v>
      </c>
      <c r="C2118" s="9" t="s">
        <v>400</v>
      </c>
      <c r="D2118" s="10">
        <v>41252</v>
      </c>
      <c r="E2118" s="4" t="s">
        <v>86</v>
      </c>
      <c r="F2118" s="5">
        <v>2012</v>
      </c>
      <c r="G2118" s="5">
        <v>15</v>
      </c>
      <c r="H2118" s="4">
        <v>40516</v>
      </c>
      <c r="I2118" s="4" t="s">
        <v>110</v>
      </c>
      <c r="J2118" s="5">
        <v>24</v>
      </c>
      <c r="K2118" s="9">
        <v>7</v>
      </c>
      <c r="L2118" s="9">
        <v>7755760</v>
      </c>
      <c r="M2118" s="9" t="s">
        <v>43</v>
      </c>
      <c r="N2118" s="9">
        <v>620461</v>
      </c>
      <c r="O2118" s="9" t="s">
        <v>26</v>
      </c>
      <c r="P2118" s="9" t="s">
        <v>72</v>
      </c>
    </row>
    <row r="2119" spans="1:16" x14ac:dyDescent="0.25">
      <c r="A2119" s="9">
        <v>45539</v>
      </c>
      <c r="B2119" s="9" t="s">
        <v>17</v>
      </c>
      <c r="C2119" s="9" t="s">
        <v>401</v>
      </c>
      <c r="D2119" s="10">
        <v>39852</v>
      </c>
      <c r="E2119" s="4" t="s">
        <v>63</v>
      </c>
      <c r="F2119" s="5">
        <v>2009</v>
      </c>
      <c r="G2119" s="5">
        <v>1</v>
      </c>
      <c r="H2119" s="4">
        <v>39852</v>
      </c>
      <c r="I2119" s="4" t="s">
        <v>63</v>
      </c>
      <c r="J2119" s="5">
        <v>0</v>
      </c>
      <c r="K2119" s="9">
        <v>15</v>
      </c>
      <c r="L2119" s="9">
        <v>538400</v>
      </c>
      <c r="M2119" s="9" t="s">
        <v>29</v>
      </c>
      <c r="N2119" s="9">
        <v>10768</v>
      </c>
      <c r="O2119" s="9" t="s">
        <v>66</v>
      </c>
      <c r="P2119" s="9" t="s">
        <v>68</v>
      </c>
    </row>
    <row r="2120" spans="1:16" x14ac:dyDescent="0.25">
      <c r="A2120" s="9">
        <v>10277</v>
      </c>
      <c r="B2120" s="9" t="s">
        <v>17</v>
      </c>
      <c r="C2120" s="9" t="s">
        <v>401</v>
      </c>
      <c r="D2120" s="10">
        <v>39998</v>
      </c>
      <c r="E2120" s="4" t="s">
        <v>77</v>
      </c>
      <c r="F2120" s="5">
        <v>2009</v>
      </c>
      <c r="G2120" s="5">
        <v>9</v>
      </c>
      <c r="H2120" s="4">
        <v>39852</v>
      </c>
      <c r="I2120" s="4" t="s">
        <v>63</v>
      </c>
      <c r="J2120" s="5">
        <v>4</v>
      </c>
      <c r="K2120" s="9">
        <v>36</v>
      </c>
      <c r="L2120" s="9">
        <v>4289848</v>
      </c>
      <c r="M2120" s="9">
        <v>0</v>
      </c>
      <c r="N2120" s="9">
        <v>0</v>
      </c>
      <c r="O2120" s="9" t="s">
        <v>66</v>
      </c>
      <c r="P2120" s="9" t="s">
        <v>67</v>
      </c>
    </row>
    <row r="2121" spans="1:16" x14ac:dyDescent="0.25">
      <c r="A2121" s="9">
        <v>37250</v>
      </c>
      <c r="B2121" s="9" t="s">
        <v>41</v>
      </c>
      <c r="C2121" s="9" t="s">
        <v>401</v>
      </c>
      <c r="D2121" s="10">
        <v>40192</v>
      </c>
      <c r="E2121" s="4" t="s">
        <v>64</v>
      </c>
      <c r="F2121" s="5">
        <v>2010</v>
      </c>
      <c r="G2121" s="5">
        <v>5</v>
      </c>
      <c r="H2121" s="4">
        <v>39852</v>
      </c>
      <c r="I2121" s="4" t="s">
        <v>63</v>
      </c>
      <c r="J2121" s="5">
        <v>11</v>
      </c>
      <c r="K2121" s="9">
        <v>13</v>
      </c>
      <c r="L2121" s="9">
        <v>946920</v>
      </c>
      <c r="M2121" s="9" t="s">
        <v>51</v>
      </c>
      <c r="N2121" s="9">
        <v>28408</v>
      </c>
      <c r="O2121" s="9" t="s">
        <v>21</v>
      </c>
      <c r="P2121" s="9" t="s">
        <v>32</v>
      </c>
    </row>
    <row r="2122" spans="1:16" x14ac:dyDescent="0.25">
      <c r="A2122" s="9">
        <v>5702</v>
      </c>
      <c r="B2122" s="9" t="s">
        <v>17</v>
      </c>
      <c r="C2122" s="9" t="s">
        <v>401</v>
      </c>
      <c r="D2122" s="10">
        <v>40338</v>
      </c>
      <c r="E2122" s="4" t="s">
        <v>79</v>
      </c>
      <c r="F2122" s="5">
        <v>2010</v>
      </c>
      <c r="G2122" s="5">
        <v>15</v>
      </c>
      <c r="H2122" s="4">
        <v>39852</v>
      </c>
      <c r="I2122" s="4" t="s">
        <v>63</v>
      </c>
      <c r="J2122" s="5">
        <v>16</v>
      </c>
      <c r="K2122" s="9">
        <v>20</v>
      </c>
      <c r="L2122" s="9">
        <v>4078780</v>
      </c>
      <c r="M2122" s="9" t="s">
        <v>20</v>
      </c>
      <c r="N2122" s="9">
        <v>40788</v>
      </c>
      <c r="O2122" s="9" t="s">
        <v>66</v>
      </c>
      <c r="P2122" s="9" t="s">
        <v>68</v>
      </c>
    </row>
    <row r="2123" spans="1:16" x14ac:dyDescent="0.25">
      <c r="A2123" s="9">
        <v>10080</v>
      </c>
      <c r="B2123" s="9" t="s">
        <v>17</v>
      </c>
      <c r="C2123" s="9" t="s">
        <v>401</v>
      </c>
      <c r="D2123" s="10">
        <v>40514</v>
      </c>
      <c r="E2123" s="4" t="s">
        <v>110</v>
      </c>
      <c r="F2123" s="5">
        <v>2010</v>
      </c>
      <c r="G2123" s="5">
        <v>10</v>
      </c>
      <c r="H2123" s="4">
        <v>39852</v>
      </c>
      <c r="I2123" s="4" t="s">
        <v>63</v>
      </c>
      <c r="J2123" s="5">
        <v>21</v>
      </c>
      <c r="K2123" s="9">
        <v>20</v>
      </c>
      <c r="L2123" s="9">
        <v>1274080</v>
      </c>
      <c r="M2123" s="9">
        <v>0</v>
      </c>
      <c r="N2123" s="9">
        <v>0</v>
      </c>
      <c r="O2123" s="9" t="s">
        <v>66</v>
      </c>
      <c r="P2123" s="9" t="s">
        <v>68</v>
      </c>
    </row>
    <row r="2124" spans="1:16" x14ac:dyDescent="0.25">
      <c r="A2124" s="9">
        <v>18530</v>
      </c>
      <c r="B2124" s="9" t="s">
        <v>17</v>
      </c>
      <c r="C2124" s="9" t="s">
        <v>401</v>
      </c>
      <c r="D2124" s="10">
        <v>40543</v>
      </c>
      <c r="E2124" s="4" t="s">
        <v>110</v>
      </c>
      <c r="F2124" s="5">
        <v>2010</v>
      </c>
      <c r="G2124" s="5">
        <v>3</v>
      </c>
      <c r="H2124" s="4">
        <v>39852</v>
      </c>
      <c r="I2124" s="4" t="s">
        <v>63</v>
      </c>
      <c r="J2124" s="5">
        <v>22</v>
      </c>
      <c r="K2124" s="9">
        <v>2</v>
      </c>
      <c r="L2124" s="9">
        <v>112260</v>
      </c>
      <c r="M2124" s="9" t="s">
        <v>29</v>
      </c>
      <c r="N2124" s="9">
        <v>2245</v>
      </c>
      <c r="O2124" s="9" t="s">
        <v>26</v>
      </c>
      <c r="P2124" s="9" t="s">
        <v>27</v>
      </c>
    </row>
    <row r="2125" spans="1:16" x14ac:dyDescent="0.25">
      <c r="A2125" s="9">
        <v>19041</v>
      </c>
      <c r="B2125" s="9" t="s">
        <v>17</v>
      </c>
      <c r="C2125" s="9" t="s">
        <v>401</v>
      </c>
      <c r="D2125" s="10">
        <v>40750</v>
      </c>
      <c r="E2125" s="4" t="s">
        <v>101</v>
      </c>
      <c r="F2125" s="5">
        <v>2011</v>
      </c>
      <c r="G2125" s="5">
        <v>32</v>
      </c>
      <c r="H2125" s="4">
        <v>39852</v>
      </c>
      <c r="I2125" s="4" t="s">
        <v>63</v>
      </c>
      <c r="J2125" s="5">
        <v>29</v>
      </c>
      <c r="K2125" s="9">
        <v>3</v>
      </c>
      <c r="L2125" s="9">
        <v>72120</v>
      </c>
      <c r="M2125" s="9" t="s">
        <v>43</v>
      </c>
      <c r="N2125" s="9">
        <v>5770</v>
      </c>
      <c r="O2125" s="9" t="s">
        <v>21</v>
      </c>
      <c r="P2125" s="9" t="s">
        <v>34</v>
      </c>
    </row>
    <row r="2126" spans="1:16" x14ac:dyDescent="0.25">
      <c r="A2126" s="9">
        <v>43814</v>
      </c>
      <c r="B2126" s="9" t="s">
        <v>17</v>
      </c>
      <c r="C2126" s="9" t="s">
        <v>401</v>
      </c>
      <c r="D2126" s="10">
        <v>40787</v>
      </c>
      <c r="E2126" s="4" t="s">
        <v>88</v>
      </c>
      <c r="F2126" s="5">
        <v>2011</v>
      </c>
      <c r="G2126" s="5">
        <v>27</v>
      </c>
      <c r="H2126" s="4">
        <v>39852</v>
      </c>
      <c r="I2126" s="4" t="s">
        <v>63</v>
      </c>
      <c r="J2126" s="5">
        <v>30</v>
      </c>
      <c r="K2126" s="9">
        <v>40</v>
      </c>
      <c r="L2126" s="9">
        <v>394200</v>
      </c>
      <c r="M2126" s="9" t="s">
        <v>50</v>
      </c>
      <c r="N2126" s="9">
        <v>35478</v>
      </c>
      <c r="O2126" s="9" t="s">
        <v>21</v>
      </c>
      <c r="P2126" s="9" t="s">
        <v>49</v>
      </c>
    </row>
    <row r="2127" spans="1:16" x14ac:dyDescent="0.25">
      <c r="A2127" s="9">
        <v>12930</v>
      </c>
      <c r="B2127" s="9" t="s">
        <v>17</v>
      </c>
      <c r="C2127" s="9" t="s">
        <v>401</v>
      </c>
      <c r="D2127" s="10">
        <v>40871</v>
      </c>
      <c r="E2127" s="4" t="s">
        <v>81</v>
      </c>
      <c r="F2127" s="5">
        <v>2011</v>
      </c>
      <c r="G2127" s="5">
        <v>2</v>
      </c>
      <c r="H2127" s="4">
        <v>39852</v>
      </c>
      <c r="I2127" s="4" t="s">
        <v>63</v>
      </c>
      <c r="J2127" s="5">
        <v>33</v>
      </c>
      <c r="K2127" s="9">
        <v>49</v>
      </c>
      <c r="L2127" s="9">
        <v>2295280</v>
      </c>
      <c r="M2127" s="9" t="s">
        <v>25</v>
      </c>
      <c r="N2127" s="9">
        <v>137717</v>
      </c>
      <c r="O2127" s="9" t="s">
        <v>21</v>
      </c>
      <c r="P2127" s="9" t="s">
        <v>34</v>
      </c>
    </row>
    <row r="2128" spans="1:16" x14ac:dyDescent="0.25">
      <c r="A2128" s="9">
        <v>13570</v>
      </c>
      <c r="B2128" s="9" t="s">
        <v>17</v>
      </c>
      <c r="C2128" s="9" t="s">
        <v>401</v>
      </c>
      <c r="D2128" s="10">
        <v>40951</v>
      </c>
      <c r="E2128" s="4" t="s">
        <v>61</v>
      </c>
      <c r="F2128" s="5">
        <v>2012</v>
      </c>
      <c r="G2128" s="5">
        <v>25</v>
      </c>
      <c r="H2128" s="4">
        <v>39852</v>
      </c>
      <c r="I2128" s="4" t="s">
        <v>63</v>
      </c>
      <c r="J2128" s="5">
        <v>36</v>
      </c>
      <c r="K2128" s="9">
        <v>2</v>
      </c>
      <c r="L2128" s="9">
        <v>33940</v>
      </c>
      <c r="M2128" s="9" t="s">
        <v>36</v>
      </c>
      <c r="N2128" s="9">
        <v>1358</v>
      </c>
      <c r="O2128" s="9" t="s">
        <v>26</v>
      </c>
      <c r="P2128" s="9" t="s">
        <v>27</v>
      </c>
    </row>
    <row r="2129" spans="1:16" x14ac:dyDescent="0.25">
      <c r="A2129" s="9">
        <v>1537</v>
      </c>
      <c r="B2129" s="9" t="s">
        <v>17</v>
      </c>
      <c r="C2129" s="9" t="s">
        <v>401</v>
      </c>
      <c r="D2129" s="10">
        <v>40953</v>
      </c>
      <c r="E2129" s="4" t="s">
        <v>61</v>
      </c>
      <c r="F2129" s="5">
        <v>2012</v>
      </c>
      <c r="G2129" s="5">
        <v>13</v>
      </c>
      <c r="H2129" s="4">
        <v>39852</v>
      </c>
      <c r="I2129" s="4" t="s">
        <v>63</v>
      </c>
      <c r="J2129" s="5">
        <v>36</v>
      </c>
      <c r="K2129" s="9">
        <v>5</v>
      </c>
      <c r="L2129" s="9">
        <v>33200</v>
      </c>
      <c r="M2129" s="9" t="s">
        <v>45</v>
      </c>
      <c r="N2129" s="9">
        <v>2324</v>
      </c>
      <c r="O2129" s="9" t="s">
        <v>21</v>
      </c>
      <c r="P2129" s="9" t="s">
        <v>49</v>
      </c>
    </row>
    <row r="2130" spans="1:16" x14ac:dyDescent="0.25">
      <c r="A2130" s="9">
        <v>39654</v>
      </c>
      <c r="B2130" s="9" t="s">
        <v>17</v>
      </c>
      <c r="C2130" s="9" t="s">
        <v>401</v>
      </c>
      <c r="D2130" s="10">
        <v>41182</v>
      </c>
      <c r="E2130" s="4" t="s">
        <v>113</v>
      </c>
      <c r="F2130" s="5">
        <v>2012</v>
      </c>
      <c r="G2130" s="5">
        <v>15</v>
      </c>
      <c r="H2130" s="4">
        <v>39852</v>
      </c>
      <c r="I2130" s="4" t="s">
        <v>63</v>
      </c>
      <c r="J2130" s="5">
        <v>43</v>
      </c>
      <c r="K2130" s="9">
        <v>39</v>
      </c>
      <c r="L2130" s="9">
        <v>1712300</v>
      </c>
      <c r="M2130" s="9" t="s">
        <v>51</v>
      </c>
      <c r="N2130" s="9">
        <v>51369</v>
      </c>
      <c r="O2130" s="9" t="s">
        <v>21</v>
      </c>
      <c r="P2130" s="9" t="s">
        <v>49</v>
      </c>
    </row>
    <row r="2131" spans="1:16" x14ac:dyDescent="0.25">
      <c r="A2131" s="9">
        <v>34275</v>
      </c>
      <c r="B2131" s="9" t="s">
        <v>17</v>
      </c>
      <c r="C2131" s="9" t="s">
        <v>402</v>
      </c>
      <c r="D2131" s="10">
        <v>39820</v>
      </c>
      <c r="E2131" s="4" t="s">
        <v>47</v>
      </c>
      <c r="F2131" s="5">
        <v>2009</v>
      </c>
      <c r="G2131" s="5">
        <v>1</v>
      </c>
      <c r="H2131" s="4">
        <v>39820</v>
      </c>
      <c r="I2131" s="4" t="s">
        <v>47</v>
      </c>
      <c r="J2131" s="5">
        <v>0</v>
      </c>
      <c r="K2131" s="9">
        <v>27</v>
      </c>
      <c r="L2131" s="9">
        <v>246920</v>
      </c>
      <c r="M2131" s="9" t="s">
        <v>45</v>
      </c>
      <c r="N2131" s="9">
        <v>17284</v>
      </c>
      <c r="O2131" s="9" t="s">
        <v>21</v>
      </c>
      <c r="P2131" s="9" t="s">
        <v>52</v>
      </c>
    </row>
    <row r="2132" spans="1:16" x14ac:dyDescent="0.25">
      <c r="A2132" s="9">
        <v>50850</v>
      </c>
      <c r="B2132" s="9" t="s">
        <v>41</v>
      </c>
      <c r="C2132" s="9" t="s">
        <v>402</v>
      </c>
      <c r="D2132" s="10">
        <v>39969</v>
      </c>
      <c r="E2132" s="4" t="s">
        <v>76</v>
      </c>
      <c r="F2132" s="5">
        <v>2009</v>
      </c>
      <c r="G2132" s="5">
        <v>8</v>
      </c>
      <c r="H2132" s="4">
        <v>39820</v>
      </c>
      <c r="I2132" s="4" t="s">
        <v>47</v>
      </c>
      <c r="J2132" s="5">
        <v>4</v>
      </c>
      <c r="K2132" s="9">
        <v>37</v>
      </c>
      <c r="L2132" s="9">
        <v>3199080</v>
      </c>
      <c r="M2132" s="9">
        <v>0</v>
      </c>
      <c r="N2132" s="9">
        <v>0</v>
      </c>
      <c r="O2132" s="9" t="s">
        <v>21</v>
      </c>
      <c r="P2132" s="9" t="s">
        <v>49</v>
      </c>
    </row>
    <row r="2133" spans="1:16" x14ac:dyDescent="0.25">
      <c r="A2133" s="9">
        <v>44576</v>
      </c>
      <c r="B2133" s="9" t="s">
        <v>17</v>
      </c>
      <c r="C2133" s="9" t="s">
        <v>402</v>
      </c>
      <c r="D2133" s="10">
        <v>40172</v>
      </c>
      <c r="E2133" s="4" t="s">
        <v>28</v>
      </c>
      <c r="F2133" s="5">
        <v>2009</v>
      </c>
      <c r="G2133" s="5">
        <v>6</v>
      </c>
      <c r="H2133" s="4">
        <v>39820</v>
      </c>
      <c r="I2133" s="4" t="s">
        <v>47</v>
      </c>
      <c r="J2133" s="5">
        <v>11</v>
      </c>
      <c r="K2133" s="9">
        <v>38</v>
      </c>
      <c r="L2133" s="9">
        <v>10032500</v>
      </c>
      <c r="M2133" s="9" t="s">
        <v>20</v>
      </c>
      <c r="N2133" s="9">
        <v>100325</v>
      </c>
      <c r="O2133" s="9" t="s">
        <v>26</v>
      </c>
      <c r="P2133" s="9" t="s">
        <v>72</v>
      </c>
    </row>
    <row r="2134" spans="1:16" x14ac:dyDescent="0.25">
      <c r="A2134" s="9">
        <v>47876</v>
      </c>
      <c r="B2134" s="9" t="s">
        <v>41</v>
      </c>
      <c r="C2134" s="9" t="s">
        <v>402</v>
      </c>
      <c r="D2134" s="10">
        <v>40172</v>
      </c>
      <c r="E2134" s="4" t="s">
        <v>28</v>
      </c>
      <c r="F2134" s="5">
        <v>2009</v>
      </c>
      <c r="G2134" s="5">
        <v>26</v>
      </c>
      <c r="H2134" s="4">
        <v>39820</v>
      </c>
      <c r="I2134" s="4" t="s">
        <v>47</v>
      </c>
      <c r="J2134" s="5">
        <v>11</v>
      </c>
      <c r="K2134" s="9">
        <v>8</v>
      </c>
      <c r="L2134" s="9">
        <v>730440</v>
      </c>
      <c r="M2134" s="9" t="s">
        <v>36</v>
      </c>
      <c r="N2134" s="9">
        <v>29218</v>
      </c>
      <c r="O2134" s="9" t="s">
        <v>21</v>
      </c>
      <c r="P2134" s="9" t="s">
        <v>34</v>
      </c>
    </row>
    <row r="2135" spans="1:16" x14ac:dyDescent="0.25">
      <c r="A2135" s="9">
        <v>51558</v>
      </c>
      <c r="B2135" s="9" t="s">
        <v>17</v>
      </c>
      <c r="C2135" s="9" t="s">
        <v>402</v>
      </c>
      <c r="D2135" s="10">
        <v>40266</v>
      </c>
      <c r="E2135" s="4" t="s">
        <v>85</v>
      </c>
      <c r="F2135" s="5">
        <v>2010</v>
      </c>
      <c r="G2135" s="5">
        <v>26</v>
      </c>
      <c r="H2135" s="4">
        <v>39820</v>
      </c>
      <c r="I2135" s="4" t="s">
        <v>47</v>
      </c>
      <c r="J2135" s="5">
        <v>14</v>
      </c>
      <c r="K2135" s="9">
        <v>34</v>
      </c>
      <c r="L2135" s="9">
        <v>490800</v>
      </c>
      <c r="M2135" s="9">
        <v>0</v>
      </c>
      <c r="N2135" s="9">
        <v>0</v>
      </c>
      <c r="O2135" s="9" t="s">
        <v>21</v>
      </c>
      <c r="P2135" s="9" t="s">
        <v>40</v>
      </c>
    </row>
    <row r="2136" spans="1:16" x14ac:dyDescent="0.25">
      <c r="A2136" s="9">
        <v>17090</v>
      </c>
      <c r="B2136" s="9" t="s">
        <v>17</v>
      </c>
      <c r="C2136" s="9" t="s">
        <v>402</v>
      </c>
      <c r="D2136" s="10">
        <v>40296</v>
      </c>
      <c r="E2136" s="4" t="s">
        <v>31</v>
      </c>
      <c r="F2136" s="5">
        <v>2010</v>
      </c>
      <c r="G2136" s="5">
        <v>30</v>
      </c>
      <c r="H2136" s="4">
        <v>39820</v>
      </c>
      <c r="I2136" s="4" t="s">
        <v>47</v>
      </c>
      <c r="J2136" s="5">
        <v>15</v>
      </c>
      <c r="K2136" s="9">
        <v>30</v>
      </c>
      <c r="L2136" s="9">
        <v>8355040</v>
      </c>
      <c r="M2136" s="9" t="s">
        <v>36</v>
      </c>
      <c r="N2136" s="9">
        <v>334202</v>
      </c>
      <c r="O2136" s="9" t="s">
        <v>26</v>
      </c>
      <c r="P2136" s="9" t="s">
        <v>44</v>
      </c>
    </row>
    <row r="2137" spans="1:16" x14ac:dyDescent="0.25">
      <c r="A2137" s="9">
        <v>18210</v>
      </c>
      <c r="B2137" s="9" t="s">
        <v>17</v>
      </c>
      <c r="C2137" s="9" t="s">
        <v>402</v>
      </c>
      <c r="D2137" s="10">
        <v>40337</v>
      </c>
      <c r="E2137" s="4" t="s">
        <v>79</v>
      </c>
      <c r="F2137" s="5">
        <v>2010</v>
      </c>
      <c r="G2137" s="5">
        <v>29</v>
      </c>
      <c r="H2137" s="4">
        <v>39820</v>
      </c>
      <c r="I2137" s="4" t="s">
        <v>47</v>
      </c>
      <c r="J2137" s="5">
        <v>17</v>
      </c>
      <c r="K2137" s="9">
        <v>27</v>
      </c>
      <c r="L2137" s="9">
        <v>18587640</v>
      </c>
      <c r="M2137" s="9" t="s">
        <v>43</v>
      </c>
      <c r="N2137" s="9">
        <v>1487011</v>
      </c>
      <c r="O2137" s="9" t="s">
        <v>21</v>
      </c>
      <c r="P2137" s="9" t="s">
        <v>34</v>
      </c>
    </row>
    <row r="2138" spans="1:16" x14ac:dyDescent="0.25">
      <c r="A2138" s="9">
        <v>29382</v>
      </c>
      <c r="B2138" s="9" t="s">
        <v>17</v>
      </c>
      <c r="C2138" s="9" t="s">
        <v>402</v>
      </c>
      <c r="D2138" s="10">
        <v>40499</v>
      </c>
      <c r="E2138" s="4" t="s">
        <v>65</v>
      </c>
      <c r="F2138" s="5">
        <v>2010</v>
      </c>
      <c r="G2138" s="5">
        <v>9</v>
      </c>
      <c r="H2138" s="4">
        <v>39820</v>
      </c>
      <c r="I2138" s="4" t="s">
        <v>47</v>
      </c>
      <c r="J2138" s="5">
        <v>22</v>
      </c>
      <c r="K2138" s="9">
        <v>42</v>
      </c>
      <c r="L2138" s="9">
        <v>478700</v>
      </c>
      <c r="M2138" s="9" t="s">
        <v>39</v>
      </c>
      <c r="N2138" s="9">
        <v>23935</v>
      </c>
      <c r="O2138" s="9" t="s">
        <v>21</v>
      </c>
      <c r="P2138" s="9" t="s">
        <v>32</v>
      </c>
    </row>
    <row r="2139" spans="1:16" x14ac:dyDescent="0.25">
      <c r="A2139" s="9">
        <v>52482</v>
      </c>
      <c r="B2139" s="9" t="s">
        <v>17</v>
      </c>
      <c r="C2139" s="9" t="s">
        <v>402</v>
      </c>
      <c r="D2139" s="10">
        <v>40574</v>
      </c>
      <c r="E2139" s="4" t="s">
        <v>80</v>
      </c>
      <c r="F2139" s="5">
        <v>2011</v>
      </c>
      <c r="G2139" s="5">
        <v>18</v>
      </c>
      <c r="H2139" s="4">
        <v>39820</v>
      </c>
      <c r="I2139" s="4" t="s">
        <v>47</v>
      </c>
      <c r="J2139" s="5">
        <v>24</v>
      </c>
      <c r="K2139" s="9">
        <v>21</v>
      </c>
      <c r="L2139" s="9">
        <v>1696400</v>
      </c>
      <c r="M2139" s="9" t="s">
        <v>25</v>
      </c>
      <c r="N2139" s="9">
        <v>101784</v>
      </c>
      <c r="O2139" s="9" t="s">
        <v>21</v>
      </c>
      <c r="P2139" s="9" t="s">
        <v>34</v>
      </c>
    </row>
    <row r="2140" spans="1:16" x14ac:dyDescent="0.25">
      <c r="A2140" s="9">
        <v>25376</v>
      </c>
      <c r="B2140" s="9" t="s">
        <v>17</v>
      </c>
      <c r="C2140" s="9" t="s">
        <v>402</v>
      </c>
      <c r="D2140" s="10">
        <v>40628</v>
      </c>
      <c r="E2140" s="4" t="s">
        <v>121</v>
      </c>
      <c r="F2140" s="5">
        <v>2011</v>
      </c>
      <c r="G2140" s="5">
        <v>32</v>
      </c>
      <c r="H2140" s="4">
        <v>39820</v>
      </c>
      <c r="I2140" s="4" t="s">
        <v>47</v>
      </c>
      <c r="J2140" s="5">
        <v>26</v>
      </c>
      <c r="K2140" s="9">
        <v>12</v>
      </c>
      <c r="L2140" s="9">
        <v>153220</v>
      </c>
      <c r="M2140" s="9" t="s">
        <v>50</v>
      </c>
      <c r="N2140" s="9">
        <v>13790</v>
      </c>
      <c r="O2140" s="9" t="s">
        <v>26</v>
      </c>
      <c r="P2140" s="9" t="s">
        <v>27</v>
      </c>
    </row>
    <row r="2141" spans="1:16" x14ac:dyDescent="0.25">
      <c r="A2141" s="9">
        <v>51461</v>
      </c>
      <c r="B2141" s="9" t="s">
        <v>17</v>
      </c>
      <c r="C2141" s="9" t="s">
        <v>402</v>
      </c>
      <c r="D2141" s="10">
        <v>40818</v>
      </c>
      <c r="E2141" s="4" t="s">
        <v>38</v>
      </c>
      <c r="F2141" s="5">
        <v>2011</v>
      </c>
      <c r="G2141" s="5">
        <v>27</v>
      </c>
      <c r="H2141" s="4">
        <v>39820</v>
      </c>
      <c r="I2141" s="4" t="s">
        <v>47</v>
      </c>
      <c r="J2141" s="5">
        <v>32</v>
      </c>
      <c r="K2141" s="9">
        <v>43</v>
      </c>
      <c r="L2141" s="9">
        <v>1717060</v>
      </c>
      <c r="M2141" s="9" t="s">
        <v>45</v>
      </c>
      <c r="N2141" s="9">
        <v>120194</v>
      </c>
      <c r="O2141" s="9" t="s">
        <v>26</v>
      </c>
      <c r="P2141" s="9" t="s">
        <v>27</v>
      </c>
    </row>
    <row r="2142" spans="1:16" x14ac:dyDescent="0.25">
      <c r="A2142" s="9">
        <v>12773</v>
      </c>
      <c r="B2142" s="9" t="s">
        <v>17</v>
      </c>
      <c r="C2142" s="9" t="s">
        <v>402</v>
      </c>
      <c r="D2142" s="10">
        <v>40848</v>
      </c>
      <c r="E2142" s="4" t="s">
        <v>81</v>
      </c>
      <c r="F2142" s="5">
        <v>2011</v>
      </c>
      <c r="G2142" s="5">
        <v>3</v>
      </c>
      <c r="H2142" s="4">
        <v>39820</v>
      </c>
      <c r="I2142" s="4" t="s">
        <v>47</v>
      </c>
      <c r="J2142" s="5">
        <v>33</v>
      </c>
      <c r="K2142" s="9">
        <v>6</v>
      </c>
      <c r="L2142" s="9">
        <v>34000</v>
      </c>
      <c r="M2142" s="9" t="s">
        <v>45</v>
      </c>
      <c r="N2142" s="9">
        <v>2380</v>
      </c>
      <c r="O2142" s="9" t="s">
        <v>21</v>
      </c>
      <c r="P2142" s="9" t="s">
        <v>49</v>
      </c>
    </row>
    <row r="2143" spans="1:16" x14ac:dyDescent="0.25">
      <c r="A2143" s="9">
        <v>57478</v>
      </c>
      <c r="B2143" s="9" t="s">
        <v>17</v>
      </c>
      <c r="C2143" s="9" t="s">
        <v>403</v>
      </c>
      <c r="D2143" s="10">
        <v>40247</v>
      </c>
      <c r="E2143" s="4" t="s">
        <v>85</v>
      </c>
      <c r="F2143" s="5">
        <v>2010</v>
      </c>
      <c r="G2143" s="5">
        <v>1</v>
      </c>
      <c r="H2143" s="4">
        <v>40247</v>
      </c>
      <c r="I2143" s="4" t="s">
        <v>85</v>
      </c>
      <c r="J2143" s="5">
        <v>0</v>
      </c>
      <c r="K2143" s="9">
        <v>36</v>
      </c>
      <c r="L2143" s="9">
        <v>127060</v>
      </c>
      <c r="M2143" s="9" t="s">
        <v>69</v>
      </c>
      <c r="N2143" s="9">
        <v>12706</v>
      </c>
      <c r="O2143" s="9" t="s">
        <v>21</v>
      </c>
      <c r="P2143" s="9" t="s">
        <v>56</v>
      </c>
    </row>
    <row r="2144" spans="1:16" x14ac:dyDescent="0.25">
      <c r="A2144" s="9">
        <v>59559</v>
      </c>
      <c r="B2144" s="9" t="s">
        <v>17</v>
      </c>
      <c r="C2144" s="9" t="s">
        <v>403</v>
      </c>
      <c r="D2144" s="10">
        <v>40438</v>
      </c>
      <c r="E2144" s="4" t="s">
        <v>115</v>
      </c>
      <c r="F2144" s="5">
        <v>2010</v>
      </c>
      <c r="G2144" s="5">
        <v>11</v>
      </c>
      <c r="H2144" s="4">
        <v>40247</v>
      </c>
      <c r="I2144" s="4" t="s">
        <v>85</v>
      </c>
      <c r="J2144" s="5">
        <v>6</v>
      </c>
      <c r="K2144" s="9">
        <v>30</v>
      </c>
      <c r="L2144" s="9">
        <v>794340</v>
      </c>
      <c r="M2144" s="9" t="s">
        <v>69</v>
      </c>
      <c r="N2144" s="9">
        <v>79434</v>
      </c>
      <c r="O2144" s="9" t="s">
        <v>26</v>
      </c>
      <c r="P2144" s="9" t="s">
        <v>27</v>
      </c>
    </row>
    <row r="2145" spans="1:16" x14ac:dyDescent="0.25">
      <c r="A2145" s="9">
        <v>40512</v>
      </c>
      <c r="B2145" s="9" t="s">
        <v>17</v>
      </c>
      <c r="C2145" s="9" t="s">
        <v>403</v>
      </c>
      <c r="D2145" s="10">
        <v>40438</v>
      </c>
      <c r="E2145" s="4" t="s">
        <v>115</v>
      </c>
      <c r="F2145" s="5">
        <v>2010</v>
      </c>
      <c r="G2145" s="5">
        <v>18</v>
      </c>
      <c r="H2145" s="4">
        <v>40247</v>
      </c>
      <c r="I2145" s="4" t="s">
        <v>85</v>
      </c>
      <c r="J2145" s="5">
        <v>6</v>
      </c>
      <c r="K2145" s="9">
        <v>41</v>
      </c>
      <c r="L2145" s="9">
        <v>811660</v>
      </c>
      <c r="M2145" s="9" t="s">
        <v>25</v>
      </c>
      <c r="N2145" s="9">
        <v>48700</v>
      </c>
      <c r="O2145" s="9" t="s">
        <v>21</v>
      </c>
      <c r="P2145" s="9" t="s">
        <v>32</v>
      </c>
    </row>
    <row r="2146" spans="1:16" x14ac:dyDescent="0.25">
      <c r="A2146" s="9">
        <v>31648</v>
      </c>
      <c r="B2146" s="9" t="s">
        <v>17</v>
      </c>
      <c r="C2146" s="9" t="s">
        <v>403</v>
      </c>
      <c r="D2146" s="10">
        <v>40775</v>
      </c>
      <c r="E2146" s="4" t="s">
        <v>92</v>
      </c>
      <c r="F2146" s="5">
        <v>2011</v>
      </c>
      <c r="G2146" s="5">
        <v>18</v>
      </c>
      <c r="H2146" s="4">
        <v>40247</v>
      </c>
      <c r="I2146" s="4" t="s">
        <v>85</v>
      </c>
      <c r="J2146" s="5">
        <v>17</v>
      </c>
      <c r="K2146" s="9">
        <v>8</v>
      </c>
      <c r="L2146" s="9">
        <v>137880</v>
      </c>
      <c r="M2146" s="9">
        <v>0</v>
      </c>
      <c r="N2146" s="9">
        <v>0</v>
      </c>
      <c r="O2146" s="9" t="s">
        <v>66</v>
      </c>
      <c r="P2146" s="9" t="s">
        <v>68</v>
      </c>
    </row>
    <row r="2147" spans="1:16" x14ac:dyDescent="0.25">
      <c r="A2147" s="9">
        <v>59491</v>
      </c>
      <c r="B2147" s="9" t="s">
        <v>17</v>
      </c>
      <c r="C2147" s="9" t="s">
        <v>403</v>
      </c>
      <c r="D2147" s="10">
        <v>40992</v>
      </c>
      <c r="E2147" s="4" t="s">
        <v>102</v>
      </c>
      <c r="F2147" s="5">
        <v>2012</v>
      </c>
      <c r="G2147" s="5">
        <v>21</v>
      </c>
      <c r="H2147" s="4">
        <v>40247</v>
      </c>
      <c r="I2147" s="4" t="s">
        <v>85</v>
      </c>
      <c r="J2147" s="5">
        <v>24</v>
      </c>
      <c r="K2147" s="9">
        <v>31</v>
      </c>
      <c r="L2147" s="9">
        <v>24940620</v>
      </c>
      <c r="M2147" s="9" t="s">
        <v>36</v>
      </c>
      <c r="N2147" s="9">
        <v>997625</v>
      </c>
      <c r="O2147" s="9" t="s">
        <v>21</v>
      </c>
      <c r="P2147" s="9" t="s">
        <v>49</v>
      </c>
    </row>
    <row r="2148" spans="1:16" x14ac:dyDescent="0.25">
      <c r="A2148" s="9">
        <v>39812</v>
      </c>
      <c r="B2148" s="9" t="s">
        <v>17</v>
      </c>
      <c r="C2148" s="9" t="s">
        <v>404</v>
      </c>
      <c r="D2148" s="10">
        <v>39984</v>
      </c>
      <c r="E2148" s="4" t="s">
        <v>76</v>
      </c>
      <c r="F2148" s="5">
        <v>2009</v>
      </c>
      <c r="G2148" s="5">
        <v>1</v>
      </c>
      <c r="H2148" s="4">
        <v>39984</v>
      </c>
      <c r="I2148" s="4" t="s">
        <v>76</v>
      </c>
      <c r="J2148" s="5">
        <v>0</v>
      </c>
      <c r="K2148" s="9">
        <v>40</v>
      </c>
      <c r="L2148" s="9">
        <v>647260</v>
      </c>
      <c r="M2148" s="9" t="s">
        <v>39</v>
      </c>
      <c r="N2148" s="9">
        <v>32363</v>
      </c>
      <c r="O2148" s="9" t="s">
        <v>21</v>
      </c>
      <c r="P2148" s="9" t="s">
        <v>49</v>
      </c>
    </row>
    <row r="2149" spans="1:16" x14ac:dyDescent="0.25">
      <c r="A2149" s="9">
        <v>7461</v>
      </c>
      <c r="B2149" s="9" t="s">
        <v>17</v>
      </c>
      <c r="C2149" s="9" t="s">
        <v>404</v>
      </c>
      <c r="D2149" s="10">
        <v>40148</v>
      </c>
      <c r="E2149" s="4" t="s">
        <v>28</v>
      </c>
      <c r="F2149" s="5">
        <v>2009</v>
      </c>
      <c r="G2149" s="5">
        <v>21</v>
      </c>
      <c r="H2149" s="4">
        <v>39984</v>
      </c>
      <c r="I2149" s="4" t="s">
        <v>76</v>
      </c>
      <c r="J2149" s="5">
        <v>5</v>
      </c>
      <c r="K2149" s="9">
        <v>12</v>
      </c>
      <c r="L2149" s="9">
        <v>8160600</v>
      </c>
      <c r="M2149" s="9" t="s">
        <v>39</v>
      </c>
      <c r="N2149" s="9">
        <v>408030</v>
      </c>
      <c r="O2149" s="9" t="s">
        <v>26</v>
      </c>
      <c r="P2149" s="9" t="s">
        <v>30</v>
      </c>
    </row>
    <row r="2150" spans="1:16" x14ac:dyDescent="0.25">
      <c r="A2150" s="9">
        <v>47329</v>
      </c>
      <c r="B2150" s="9" t="s">
        <v>17</v>
      </c>
      <c r="C2150" s="9" t="s">
        <v>404</v>
      </c>
      <c r="D2150" s="10">
        <v>40453</v>
      </c>
      <c r="E2150" s="4" t="s">
        <v>96</v>
      </c>
      <c r="F2150" s="5">
        <v>2010</v>
      </c>
      <c r="G2150" s="5">
        <v>2</v>
      </c>
      <c r="H2150" s="4">
        <v>39984</v>
      </c>
      <c r="I2150" s="4" t="s">
        <v>76</v>
      </c>
      <c r="J2150" s="5">
        <v>15</v>
      </c>
      <c r="K2150" s="9">
        <v>2</v>
      </c>
      <c r="L2150" s="9">
        <v>53280</v>
      </c>
      <c r="M2150" s="9" t="s">
        <v>50</v>
      </c>
      <c r="N2150" s="9">
        <v>4795</v>
      </c>
      <c r="O2150" s="9" t="s">
        <v>21</v>
      </c>
      <c r="P2150" s="9" t="s">
        <v>52</v>
      </c>
    </row>
    <row r="2151" spans="1:16" x14ac:dyDescent="0.25">
      <c r="A2151" s="9">
        <v>44198</v>
      </c>
      <c r="B2151" s="9" t="s">
        <v>17</v>
      </c>
      <c r="C2151" s="9" t="s">
        <v>404</v>
      </c>
      <c r="D2151" s="10">
        <v>40634</v>
      </c>
      <c r="E2151" s="4" t="s">
        <v>53</v>
      </c>
      <c r="F2151" s="5">
        <v>2011</v>
      </c>
      <c r="G2151" s="5">
        <v>3</v>
      </c>
      <c r="H2151" s="4">
        <v>39984</v>
      </c>
      <c r="I2151" s="4" t="s">
        <v>76</v>
      </c>
      <c r="J2151" s="5">
        <v>21</v>
      </c>
      <c r="K2151" s="9">
        <v>35</v>
      </c>
      <c r="L2151" s="9">
        <v>1251897</v>
      </c>
      <c r="M2151" s="9" t="s">
        <v>36</v>
      </c>
      <c r="N2151" s="9">
        <v>50076</v>
      </c>
      <c r="O2151" s="9" t="s">
        <v>66</v>
      </c>
      <c r="P2151" s="9" t="s">
        <v>67</v>
      </c>
    </row>
    <row r="2152" spans="1:16" x14ac:dyDescent="0.25">
      <c r="A2152" s="9">
        <v>39270</v>
      </c>
      <c r="B2152" s="9" t="s">
        <v>17</v>
      </c>
      <c r="C2152" s="9" t="s">
        <v>404</v>
      </c>
      <c r="D2152" s="10">
        <v>40696</v>
      </c>
      <c r="E2152" s="4" t="s">
        <v>60</v>
      </c>
      <c r="F2152" s="5">
        <v>2011</v>
      </c>
      <c r="G2152" s="5">
        <v>2</v>
      </c>
      <c r="H2152" s="4">
        <v>39984</v>
      </c>
      <c r="I2152" s="4" t="s">
        <v>76</v>
      </c>
      <c r="J2152" s="5">
        <v>23</v>
      </c>
      <c r="K2152" s="9">
        <v>11</v>
      </c>
      <c r="L2152" s="9">
        <v>131560</v>
      </c>
      <c r="M2152" s="9" t="s">
        <v>45</v>
      </c>
      <c r="N2152" s="9">
        <v>9209</v>
      </c>
      <c r="O2152" s="9" t="s">
        <v>21</v>
      </c>
      <c r="P2152" s="9" t="s">
        <v>56</v>
      </c>
    </row>
    <row r="2153" spans="1:16" x14ac:dyDescent="0.25">
      <c r="A2153" s="9">
        <v>31426</v>
      </c>
      <c r="B2153" s="9" t="s">
        <v>17</v>
      </c>
      <c r="C2153" s="9" t="s">
        <v>405</v>
      </c>
      <c r="D2153" s="10">
        <v>39941</v>
      </c>
      <c r="E2153" s="4" t="s">
        <v>48</v>
      </c>
      <c r="F2153" s="5">
        <v>2009</v>
      </c>
      <c r="G2153" s="5">
        <v>1</v>
      </c>
      <c r="H2153" s="4">
        <v>39941</v>
      </c>
      <c r="I2153" s="4" t="s">
        <v>48</v>
      </c>
      <c r="J2153" s="5">
        <v>0</v>
      </c>
      <c r="K2153" s="9">
        <v>40</v>
      </c>
      <c r="L2153" s="9">
        <v>8108116</v>
      </c>
      <c r="M2153" s="9" t="s">
        <v>50</v>
      </c>
      <c r="N2153" s="9">
        <v>729730</v>
      </c>
      <c r="O2153" s="9" t="s">
        <v>66</v>
      </c>
      <c r="P2153" s="9" t="s">
        <v>67</v>
      </c>
    </row>
    <row r="2154" spans="1:16" x14ac:dyDescent="0.25">
      <c r="A2154" s="9">
        <v>47527</v>
      </c>
      <c r="B2154" s="9" t="s">
        <v>17</v>
      </c>
      <c r="C2154" s="9" t="s">
        <v>405</v>
      </c>
      <c r="D2154" s="10">
        <v>40438</v>
      </c>
      <c r="E2154" s="4" t="s">
        <v>115</v>
      </c>
      <c r="F2154" s="5">
        <v>2010</v>
      </c>
      <c r="G2154" s="5">
        <v>9</v>
      </c>
      <c r="H2154" s="4">
        <v>39941</v>
      </c>
      <c r="I2154" s="4" t="s">
        <v>48</v>
      </c>
      <c r="J2154" s="5">
        <v>16</v>
      </c>
      <c r="K2154" s="9">
        <v>48</v>
      </c>
      <c r="L2154" s="9">
        <v>24145800</v>
      </c>
      <c r="M2154" s="9" t="s">
        <v>36</v>
      </c>
      <c r="N2154" s="9">
        <v>965832</v>
      </c>
      <c r="O2154" s="9" t="s">
        <v>26</v>
      </c>
      <c r="P2154" s="9" t="s">
        <v>30</v>
      </c>
    </row>
    <row r="2155" spans="1:16" x14ac:dyDescent="0.25">
      <c r="A2155" s="9">
        <v>16257</v>
      </c>
      <c r="B2155" s="9" t="s">
        <v>17</v>
      </c>
      <c r="C2155" s="9" t="s">
        <v>405</v>
      </c>
      <c r="D2155" s="10">
        <v>41034</v>
      </c>
      <c r="E2155" s="4" t="s">
        <v>83</v>
      </c>
      <c r="F2155" s="5">
        <v>2012</v>
      </c>
      <c r="G2155" s="5">
        <v>18</v>
      </c>
      <c r="H2155" s="4">
        <v>39941</v>
      </c>
      <c r="I2155" s="4" t="s">
        <v>48</v>
      </c>
      <c r="J2155" s="5">
        <v>35</v>
      </c>
      <c r="K2155" s="9">
        <v>16</v>
      </c>
      <c r="L2155" s="9">
        <v>205460</v>
      </c>
      <c r="M2155" s="9" t="s">
        <v>51</v>
      </c>
      <c r="N2155" s="9">
        <v>6164</v>
      </c>
      <c r="O2155" s="9" t="s">
        <v>21</v>
      </c>
      <c r="P2155" s="9" t="s">
        <v>32</v>
      </c>
    </row>
    <row r="2156" spans="1:16" x14ac:dyDescent="0.25">
      <c r="A2156" s="9">
        <v>52194</v>
      </c>
      <c r="B2156" s="9" t="s">
        <v>17</v>
      </c>
      <c r="C2156" s="9" t="s">
        <v>406</v>
      </c>
      <c r="D2156" s="10">
        <v>40494</v>
      </c>
      <c r="E2156" s="4" t="s">
        <v>65</v>
      </c>
      <c r="F2156" s="5">
        <v>2010</v>
      </c>
      <c r="G2156" s="5">
        <v>1</v>
      </c>
      <c r="H2156" s="4">
        <v>40494</v>
      </c>
      <c r="I2156" s="4" t="s">
        <v>65</v>
      </c>
      <c r="J2156" s="5">
        <v>0</v>
      </c>
      <c r="K2156" s="9">
        <v>25</v>
      </c>
      <c r="L2156" s="9">
        <v>1225860</v>
      </c>
      <c r="M2156" s="9" t="s">
        <v>69</v>
      </c>
      <c r="N2156" s="9">
        <v>122586</v>
      </c>
      <c r="O2156" s="9" t="s">
        <v>21</v>
      </c>
      <c r="P2156" s="9" t="s">
        <v>49</v>
      </c>
    </row>
    <row r="2157" spans="1:16" x14ac:dyDescent="0.25">
      <c r="A2157" s="9">
        <v>32546</v>
      </c>
      <c r="B2157" s="9" t="s">
        <v>17</v>
      </c>
      <c r="C2157" s="9" t="s">
        <v>406</v>
      </c>
      <c r="D2157" s="10">
        <v>40620</v>
      </c>
      <c r="E2157" s="4" t="s">
        <v>121</v>
      </c>
      <c r="F2157" s="5">
        <v>2011</v>
      </c>
      <c r="G2157" s="5">
        <v>13</v>
      </c>
      <c r="H2157" s="4">
        <v>40494</v>
      </c>
      <c r="I2157" s="4" t="s">
        <v>65</v>
      </c>
      <c r="J2157" s="5">
        <v>4</v>
      </c>
      <c r="K2157" s="9">
        <v>6</v>
      </c>
      <c r="L2157" s="9">
        <v>312180</v>
      </c>
      <c r="M2157" s="9">
        <v>0</v>
      </c>
      <c r="N2157" s="9">
        <v>0</v>
      </c>
      <c r="O2157" s="9" t="s">
        <v>21</v>
      </c>
      <c r="P2157" s="9" t="s">
        <v>49</v>
      </c>
    </row>
    <row r="2158" spans="1:16" x14ac:dyDescent="0.25">
      <c r="A2158" s="9">
        <v>9472</v>
      </c>
      <c r="B2158" s="9" t="s">
        <v>41</v>
      </c>
      <c r="C2158" s="9" t="s">
        <v>406</v>
      </c>
      <c r="D2158" s="10">
        <v>40710</v>
      </c>
      <c r="E2158" s="4" t="s">
        <v>60</v>
      </c>
      <c r="F2158" s="5">
        <v>2011</v>
      </c>
      <c r="G2158" s="5">
        <v>19</v>
      </c>
      <c r="H2158" s="4">
        <v>40494</v>
      </c>
      <c r="I2158" s="4" t="s">
        <v>65</v>
      </c>
      <c r="J2158" s="5">
        <v>7</v>
      </c>
      <c r="K2158" s="9">
        <v>17</v>
      </c>
      <c r="L2158" s="9">
        <v>107820</v>
      </c>
      <c r="M2158" s="9" t="s">
        <v>39</v>
      </c>
      <c r="N2158" s="9">
        <v>5391</v>
      </c>
      <c r="O2158" s="9" t="s">
        <v>21</v>
      </c>
      <c r="P2158" s="9" t="s">
        <v>22</v>
      </c>
    </row>
    <row r="2159" spans="1:16" x14ac:dyDescent="0.25">
      <c r="A2159" s="9">
        <v>29223</v>
      </c>
      <c r="B2159" s="9" t="s">
        <v>17</v>
      </c>
      <c r="C2159" s="9" t="s">
        <v>406</v>
      </c>
      <c r="D2159" s="10">
        <v>40928</v>
      </c>
      <c r="E2159" s="4" t="s">
        <v>54</v>
      </c>
      <c r="F2159" s="5">
        <v>2012</v>
      </c>
      <c r="G2159" s="5">
        <v>17</v>
      </c>
      <c r="H2159" s="4">
        <v>40494</v>
      </c>
      <c r="I2159" s="4" t="s">
        <v>65</v>
      </c>
      <c r="J2159" s="5">
        <v>14</v>
      </c>
      <c r="K2159" s="9">
        <v>48</v>
      </c>
      <c r="L2159" s="9">
        <v>49402240</v>
      </c>
      <c r="M2159" s="9" t="s">
        <v>36</v>
      </c>
      <c r="N2159" s="9">
        <v>1976090</v>
      </c>
      <c r="O2159" s="9" t="s">
        <v>26</v>
      </c>
      <c r="P2159" s="9" t="s">
        <v>30</v>
      </c>
    </row>
    <row r="2160" spans="1:16" x14ac:dyDescent="0.25">
      <c r="A2160" s="9">
        <v>43332</v>
      </c>
      <c r="B2160" s="9" t="s">
        <v>17</v>
      </c>
      <c r="C2160" s="9" t="s">
        <v>406</v>
      </c>
      <c r="D2160" s="10">
        <v>41191</v>
      </c>
      <c r="E2160" s="4" t="s">
        <v>98</v>
      </c>
      <c r="F2160" s="5">
        <v>2012</v>
      </c>
      <c r="G2160" s="5">
        <v>21</v>
      </c>
      <c r="H2160" s="4">
        <v>40494</v>
      </c>
      <c r="I2160" s="4" t="s">
        <v>65</v>
      </c>
      <c r="J2160" s="5">
        <v>22</v>
      </c>
      <c r="K2160" s="9">
        <v>31</v>
      </c>
      <c r="L2160" s="9">
        <v>3500000</v>
      </c>
      <c r="M2160" s="9" t="s">
        <v>51</v>
      </c>
      <c r="N2160" s="9">
        <v>105000</v>
      </c>
      <c r="O2160" s="9" t="s">
        <v>21</v>
      </c>
      <c r="P2160" s="9" t="s">
        <v>40</v>
      </c>
    </row>
    <row r="2161" spans="1:16" x14ac:dyDescent="0.25">
      <c r="A2161" s="9">
        <v>50081</v>
      </c>
      <c r="B2161" s="9" t="s">
        <v>41</v>
      </c>
      <c r="C2161" s="9" t="s">
        <v>407</v>
      </c>
      <c r="D2161" s="10">
        <v>39883</v>
      </c>
      <c r="E2161" s="4" t="s">
        <v>74</v>
      </c>
      <c r="F2161" s="5">
        <v>2009</v>
      </c>
      <c r="G2161" s="5">
        <v>1</v>
      </c>
      <c r="H2161" s="4">
        <v>39883</v>
      </c>
      <c r="I2161" s="4" t="s">
        <v>74</v>
      </c>
      <c r="J2161" s="5">
        <v>0</v>
      </c>
      <c r="K2161" s="9">
        <v>7</v>
      </c>
      <c r="L2161" s="9">
        <v>1077020</v>
      </c>
      <c r="M2161" s="9">
        <v>0</v>
      </c>
      <c r="N2161" s="9">
        <v>0</v>
      </c>
      <c r="O2161" s="9" t="s">
        <v>26</v>
      </c>
      <c r="P2161" s="9" t="s">
        <v>44</v>
      </c>
    </row>
    <row r="2162" spans="1:16" x14ac:dyDescent="0.25">
      <c r="A2162" s="9">
        <v>12934</v>
      </c>
      <c r="B2162" s="9" t="s">
        <v>17</v>
      </c>
      <c r="C2162" s="9" t="s">
        <v>407</v>
      </c>
      <c r="D2162" s="10">
        <v>39936</v>
      </c>
      <c r="E2162" s="4" t="s">
        <v>48</v>
      </c>
      <c r="F2162" s="5">
        <v>2009</v>
      </c>
      <c r="G2162" s="5">
        <v>12</v>
      </c>
      <c r="H2162" s="4">
        <v>39883</v>
      </c>
      <c r="I2162" s="4" t="s">
        <v>74</v>
      </c>
      <c r="J2162" s="5">
        <v>1</v>
      </c>
      <c r="K2162" s="9">
        <v>45</v>
      </c>
      <c r="L2162" s="9">
        <v>880780</v>
      </c>
      <c r="M2162" s="9" t="s">
        <v>39</v>
      </c>
      <c r="N2162" s="9">
        <v>44039</v>
      </c>
      <c r="O2162" s="9" t="s">
        <v>21</v>
      </c>
      <c r="P2162" s="9" t="s">
        <v>32</v>
      </c>
    </row>
    <row r="2163" spans="1:16" x14ac:dyDescent="0.25">
      <c r="A2163" s="9">
        <v>5446</v>
      </c>
      <c r="B2163" s="9" t="s">
        <v>17</v>
      </c>
      <c r="C2163" s="9" t="s">
        <v>407</v>
      </c>
      <c r="D2163" s="10">
        <v>39984</v>
      </c>
      <c r="E2163" s="4" t="s">
        <v>76</v>
      </c>
      <c r="F2163" s="5">
        <v>2009</v>
      </c>
      <c r="G2163" s="5">
        <v>4</v>
      </c>
      <c r="H2163" s="4">
        <v>39883</v>
      </c>
      <c r="I2163" s="4" t="s">
        <v>74</v>
      </c>
      <c r="J2163" s="5">
        <v>3</v>
      </c>
      <c r="K2163" s="9">
        <v>42</v>
      </c>
      <c r="L2163" s="9">
        <v>867360</v>
      </c>
      <c r="M2163" s="9" t="s">
        <v>45</v>
      </c>
      <c r="N2163" s="9">
        <v>60715</v>
      </c>
      <c r="O2163" s="9" t="s">
        <v>21</v>
      </c>
      <c r="P2163" s="9" t="s">
        <v>32</v>
      </c>
    </row>
    <row r="2164" spans="1:16" x14ac:dyDescent="0.25">
      <c r="A2164" s="9">
        <v>15139</v>
      </c>
      <c r="B2164" s="9" t="s">
        <v>17</v>
      </c>
      <c r="C2164" s="9" t="s">
        <v>407</v>
      </c>
      <c r="D2164" s="10">
        <v>40136</v>
      </c>
      <c r="E2164" s="4" t="s">
        <v>90</v>
      </c>
      <c r="F2164" s="5">
        <v>2009</v>
      </c>
      <c r="G2164" s="5">
        <v>21</v>
      </c>
      <c r="H2164" s="4">
        <v>39883</v>
      </c>
      <c r="I2164" s="4" t="s">
        <v>74</v>
      </c>
      <c r="J2164" s="5">
        <v>8</v>
      </c>
      <c r="K2164" s="9">
        <v>17</v>
      </c>
      <c r="L2164" s="9">
        <v>10407800</v>
      </c>
      <c r="M2164" s="9" t="s">
        <v>45</v>
      </c>
      <c r="N2164" s="9">
        <v>728546</v>
      </c>
      <c r="O2164" s="9" t="s">
        <v>26</v>
      </c>
      <c r="P2164" s="9" t="s">
        <v>30</v>
      </c>
    </row>
    <row r="2165" spans="1:16" x14ac:dyDescent="0.25">
      <c r="A2165" s="9">
        <v>53703</v>
      </c>
      <c r="B2165" s="9" t="s">
        <v>17</v>
      </c>
      <c r="C2165" s="9" t="s">
        <v>407</v>
      </c>
      <c r="D2165" s="10">
        <v>40343</v>
      </c>
      <c r="E2165" s="4" t="s">
        <v>79</v>
      </c>
      <c r="F2165" s="5">
        <v>2010</v>
      </c>
      <c r="G2165" s="5">
        <v>20</v>
      </c>
      <c r="H2165" s="4">
        <v>39883</v>
      </c>
      <c r="I2165" s="4" t="s">
        <v>74</v>
      </c>
      <c r="J2165" s="5">
        <v>15</v>
      </c>
      <c r="K2165" s="9">
        <v>14</v>
      </c>
      <c r="L2165" s="9">
        <v>3932520</v>
      </c>
      <c r="M2165" s="9" t="s">
        <v>25</v>
      </c>
      <c r="N2165" s="9">
        <v>235951</v>
      </c>
      <c r="O2165" s="9" t="s">
        <v>21</v>
      </c>
      <c r="P2165" s="9" t="s">
        <v>59</v>
      </c>
    </row>
    <row r="2166" spans="1:16" x14ac:dyDescent="0.25">
      <c r="A2166" s="9">
        <v>50404</v>
      </c>
      <c r="B2166" s="9" t="s">
        <v>17</v>
      </c>
      <c r="C2166" s="9" t="s">
        <v>407</v>
      </c>
      <c r="D2166" s="10">
        <v>40628</v>
      </c>
      <c r="E2166" s="4" t="s">
        <v>121</v>
      </c>
      <c r="F2166" s="5">
        <v>2011</v>
      </c>
      <c r="G2166" s="5">
        <v>15</v>
      </c>
      <c r="H2166" s="4">
        <v>39883</v>
      </c>
      <c r="I2166" s="4" t="s">
        <v>74</v>
      </c>
      <c r="J2166" s="5">
        <v>24</v>
      </c>
      <c r="K2166" s="9">
        <v>18</v>
      </c>
      <c r="L2166" s="9">
        <v>7560860</v>
      </c>
      <c r="M2166" s="9" t="s">
        <v>39</v>
      </c>
      <c r="N2166" s="9">
        <v>378043</v>
      </c>
      <c r="O2166" s="9" t="s">
        <v>21</v>
      </c>
      <c r="P2166" s="9" t="s">
        <v>59</v>
      </c>
    </row>
    <row r="2167" spans="1:16" x14ac:dyDescent="0.25">
      <c r="A2167" s="9">
        <v>57922</v>
      </c>
      <c r="B2167" s="9" t="s">
        <v>17</v>
      </c>
      <c r="C2167" s="9" t="s">
        <v>407</v>
      </c>
      <c r="D2167" s="10">
        <v>40757</v>
      </c>
      <c r="E2167" s="4" t="s">
        <v>92</v>
      </c>
      <c r="F2167" s="5">
        <v>2011</v>
      </c>
      <c r="G2167" s="5">
        <v>27</v>
      </c>
      <c r="H2167" s="4">
        <v>39883</v>
      </c>
      <c r="I2167" s="4" t="s">
        <v>74</v>
      </c>
      <c r="J2167" s="5">
        <v>28</v>
      </c>
      <c r="K2167" s="9">
        <v>50</v>
      </c>
      <c r="L2167" s="9">
        <v>686520</v>
      </c>
      <c r="M2167" s="9" t="s">
        <v>36</v>
      </c>
      <c r="N2167" s="9">
        <v>27461</v>
      </c>
      <c r="O2167" s="9" t="s">
        <v>21</v>
      </c>
      <c r="P2167" s="9" t="s">
        <v>37</v>
      </c>
    </row>
    <row r="2168" spans="1:16" x14ac:dyDescent="0.25">
      <c r="A2168" s="9">
        <v>37185</v>
      </c>
      <c r="B2168" s="9" t="s">
        <v>17</v>
      </c>
      <c r="C2168" s="9" t="s">
        <v>407</v>
      </c>
      <c r="D2168" s="10">
        <v>41213</v>
      </c>
      <c r="E2168" s="4" t="s">
        <v>98</v>
      </c>
      <c r="F2168" s="5">
        <v>2012</v>
      </c>
      <c r="G2168" s="5">
        <v>3</v>
      </c>
      <c r="H2168" s="4">
        <v>39883</v>
      </c>
      <c r="I2168" s="4" t="s">
        <v>74</v>
      </c>
      <c r="J2168" s="5">
        <v>43</v>
      </c>
      <c r="K2168" s="9">
        <v>8</v>
      </c>
      <c r="L2168" s="9">
        <v>46380</v>
      </c>
      <c r="M2168" s="9" t="s">
        <v>29</v>
      </c>
      <c r="N2168" s="9">
        <v>928</v>
      </c>
      <c r="O2168" s="9" t="s">
        <v>21</v>
      </c>
      <c r="P2168" s="9" t="s">
        <v>52</v>
      </c>
    </row>
    <row r="2169" spans="1:16" x14ac:dyDescent="0.25">
      <c r="A2169" s="9">
        <v>1187</v>
      </c>
      <c r="B2169" s="9" t="s">
        <v>17</v>
      </c>
      <c r="C2169" s="9" t="s">
        <v>407</v>
      </c>
      <c r="D2169" s="10">
        <v>41232</v>
      </c>
      <c r="E2169" s="4" t="s">
        <v>71</v>
      </c>
      <c r="F2169" s="5">
        <v>2012</v>
      </c>
      <c r="G2169" s="5">
        <v>32</v>
      </c>
      <c r="H2169" s="4">
        <v>39883</v>
      </c>
      <c r="I2169" s="4" t="s">
        <v>74</v>
      </c>
      <c r="J2169" s="5">
        <v>44</v>
      </c>
      <c r="K2169" s="9">
        <v>14</v>
      </c>
      <c r="L2169" s="9">
        <v>445820</v>
      </c>
      <c r="M2169" s="9" t="s">
        <v>39</v>
      </c>
      <c r="N2169" s="9">
        <v>22291</v>
      </c>
      <c r="O2169" s="9" t="s">
        <v>66</v>
      </c>
      <c r="P2169" s="9" t="s">
        <v>68</v>
      </c>
    </row>
    <row r="2170" spans="1:16" x14ac:dyDescent="0.25">
      <c r="A2170" s="9">
        <v>54501</v>
      </c>
      <c r="B2170" s="9" t="s">
        <v>17</v>
      </c>
      <c r="C2170" s="9" t="s">
        <v>407</v>
      </c>
      <c r="D2170" s="10">
        <v>41242</v>
      </c>
      <c r="E2170" s="4" t="s">
        <v>71</v>
      </c>
      <c r="F2170" s="5">
        <v>2012</v>
      </c>
      <c r="G2170" s="5">
        <v>20</v>
      </c>
      <c r="H2170" s="4">
        <v>39883</v>
      </c>
      <c r="I2170" s="4" t="s">
        <v>74</v>
      </c>
      <c r="J2170" s="5">
        <v>44</v>
      </c>
      <c r="K2170" s="9">
        <v>36</v>
      </c>
      <c r="L2170" s="9">
        <v>4078164</v>
      </c>
      <c r="M2170" s="9" t="s">
        <v>20</v>
      </c>
      <c r="N2170" s="9">
        <v>40782</v>
      </c>
      <c r="O2170" s="9" t="s">
        <v>66</v>
      </c>
      <c r="P2170" s="9" t="s">
        <v>67</v>
      </c>
    </row>
    <row r="2171" spans="1:16" x14ac:dyDescent="0.25">
      <c r="A2171" s="9">
        <v>38501</v>
      </c>
      <c r="B2171" s="9" t="s">
        <v>17</v>
      </c>
      <c r="C2171" s="9" t="s">
        <v>408</v>
      </c>
      <c r="D2171" s="10">
        <v>39931</v>
      </c>
      <c r="E2171" s="4" t="s">
        <v>108</v>
      </c>
      <c r="F2171" s="5">
        <v>2009</v>
      </c>
      <c r="G2171" s="5">
        <v>1</v>
      </c>
      <c r="H2171" s="4">
        <v>39931</v>
      </c>
      <c r="I2171" s="4" t="s">
        <v>108</v>
      </c>
      <c r="J2171" s="5">
        <v>0</v>
      </c>
      <c r="K2171" s="9">
        <v>11</v>
      </c>
      <c r="L2171" s="9">
        <v>157360</v>
      </c>
      <c r="M2171" s="9" t="s">
        <v>39</v>
      </c>
      <c r="N2171" s="9">
        <v>7868</v>
      </c>
      <c r="O2171" s="9" t="s">
        <v>21</v>
      </c>
      <c r="P2171" s="9" t="s">
        <v>40</v>
      </c>
    </row>
    <row r="2172" spans="1:16" x14ac:dyDescent="0.25">
      <c r="A2172" s="9">
        <v>18213</v>
      </c>
      <c r="B2172" s="9" t="s">
        <v>17</v>
      </c>
      <c r="C2172" s="9" t="s">
        <v>408</v>
      </c>
      <c r="D2172" s="10">
        <v>40460</v>
      </c>
      <c r="E2172" s="4" t="s">
        <v>96</v>
      </c>
      <c r="F2172" s="5">
        <v>2010</v>
      </c>
      <c r="G2172" s="5">
        <v>29</v>
      </c>
      <c r="H2172" s="4">
        <v>39931</v>
      </c>
      <c r="I2172" s="4" t="s">
        <v>108</v>
      </c>
      <c r="J2172" s="5">
        <v>17</v>
      </c>
      <c r="K2172" s="9">
        <v>29</v>
      </c>
      <c r="L2172" s="9">
        <v>2222460</v>
      </c>
      <c r="M2172" s="9" t="s">
        <v>69</v>
      </c>
      <c r="N2172" s="9">
        <v>222246</v>
      </c>
      <c r="O2172" s="9" t="s">
        <v>21</v>
      </c>
      <c r="P2172" s="9" t="s">
        <v>40</v>
      </c>
    </row>
    <row r="2173" spans="1:16" x14ac:dyDescent="0.25">
      <c r="A2173" s="9">
        <v>11111</v>
      </c>
      <c r="B2173" s="9" t="s">
        <v>17</v>
      </c>
      <c r="C2173" s="9" t="s">
        <v>408</v>
      </c>
      <c r="D2173" s="10">
        <v>40560</v>
      </c>
      <c r="E2173" s="4" t="s">
        <v>80</v>
      </c>
      <c r="F2173" s="5">
        <v>2011</v>
      </c>
      <c r="G2173" s="5">
        <v>10</v>
      </c>
      <c r="H2173" s="4">
        <v>39931</v>
      </c>
      <c r="I2173" s="4" t="s">
        <v>108</v>
      </c>
      <c r="J2173" s="5">
        <v>20</v>
      </c>
      <c r="K2173" s="9">
        <v>7</v>
      </c>
      <c r="L2173" s="9">
        <v>617040</v>
      </c>
      <c r="M2173" s="9" t="s">
        <v>69</v>
      </c>
      <c r="N2173" s="9">
        <v>61704</v>
      </c>
      <c r="O2173" s="9" t="s">
        <v>26</v>
      </c>
      <c r="P2173" s="9" t="s">
        <v>27</v>
      </c>
    </row>
    <row r="2174" spans="1:16" x14ac:dyDescent="0.25">
      <c r="A2174" s="9">
        <v>40839</v>
      </c>
      <c r="B2174" s="9" t="s">
        <v>17</v>
      </c>
      <c r="C2174" s="9" t="s">
        <v>408</v>
      </c>
      <c r="D2174" s="10">
        <v>40999</v>
      </c>
      <c r="E2174" s="4" t="s">
        <v>102</v>
      </c>
      <c r="F2174" s="5">
        <v>2012</v>
      </c>
      <c r="G2174" s="5">
        <v>18</v>
      </c>
      <c r="H2174" s="4">
        <v>39931</v>
      </c>
      <c r="I2174" s="4" t="s">
        <v>108</v>
      </c>
      <c r="J2174" s="5">
        <v>35</v>
      </c>
      <c r="K2174" s="9">
        <v>23</v>
      </c>
      <c r="L2174" s="9">
        <v>5464020</v>
      </c>
      <c r="M2174" s="9" t="s">
        <v>36</v>
      </c>
      <c r="N2174" s="9">
        <v>218561</v>
      </c>
      <c r="O2174" s="9" t="s">
        <v>66</v>
      </c>
      <c r="P2174" s="9" t="s">
        <v>75</v>
      </c>
    </row>
    <row r="2175" spans="1:16" x14ac:dyDescent="0.25">
      <c r="A2175" s="9">
        <v>55459</v>
      </c>
      <c r="B2175" s="9" t="s">
        <v>17</v>
      </c>
      <c r="C2175" s="9" t="s">
        <v>409</v>
      </c>
      <c r="D2175" s="10">
        <v>39928</v>
      </c>
      <c r="E2175" s="4" t="s">
        <v>108</v>
      </c>
      <c r="F2175" s="5">
        <v>2009</v>
      </c>
      <c r="G2175" s="5">
        <v>1</v>
      </c>
      <c r="H2175" s="4">
        <v>39928</v>
      </c>
      <c r="I2175" s="4" t="s">
        <v>108</v>
      </c>
      <c r="J2175" s="5">
        <v>0</v>
      </c>
      <c r="K2175" s="9">
        <v>5</v>
      </c>
      <c r="L2175" s="9">
        <v>253900</v>
      </c>
      <c r="M2175" s="9">
        <v>0</v>
      </c>
      <c r="N2175" s="9">
        <v>0</v>
      </c>
      <c r="O2175" s="9" t="s">
        <v>21</v>
      </c>
      <c r="P2175" s="9" t="s">
        <v>40</v>
      </c>
    </row>
    <row r="2176" spans="1:16" x14ac:dyDescent="0.25">
      <c r="A2176" s="9">
        <v>4514</v>
      </c>
      <c r="B2176" s="9" t="s">
        <v>17</v>
      </c>
      <c r="C2176" s="9" t="s">
        <v>409</v>
      </c>
      <c r="D2176" s="10">
        <v>39932</v>
      </c>
      <c r="E2176" s="4" t="s">
        <v>108</v>
      </c>
      <c r="F2176" s="5">
        <v>2009</v>
      </c>
      <c r="G2176" s="5">
        <v>26</v>
      </c>
      <c r="H2176" s="4">
        <v>39928</v>
      </c>
      <c r="I2176" s="4" t="s">
        <v>108</v>
      </c>
      <c r="J2176" s="5">
        <v>0</v>
      </c>
      <c r="K2176" s="9">
        <v>28</v>
      </c>
      <c r="L2176" s="9">
        <v>5682879</v>
      </c>
      <c r="M2176" s="9" t="s">
        <v>43</v>
      </c>
      <c r="N2176" s="9">
        <v>454630</v>
      </c>
      <c r="O2176" s="9" t="s">
        <v>66</v>
      </c>
      <c r="P2176" s="9" t="s">
        <v>67</v>
      </c>
    </row>
    <row r="2177" spans="1:16" x14ac:dyDescent="0.25">
      <c r="A2177" s="9">
        <v>33250</v>
      </c>
      <c r="B2177" s="9" t="s">
        <v>17</v>
      </c>
      <c r="C2177" s="9" t="s">
        <v>409</v>
      </c>
      <c r="D2177" s="10">
        <v>39989</v>
      </c>
      <c r="E2177" s="4" t="s">
        <v>76</v>
      </c>
      <c r="F2177" s="5">
        <v>2009</v>
      </c>
      <c r="G2177" s="5">
        <v>30</v>
      </c>
      <c r="H2177" s="4">
        <v>39928</v>
      </c>
      <c r="I2177" s="4" t="s">
        <v>108</v>
      </c>
      <c r="J2177" s="5">
        <v>2</v>
      </c>
      <c r="K2177" s="9">
        <v>40</v>
      </c>
      <c r="L2177" s="9">
        <v>14762380</v>
      </c>
      <c r="M2177" s="9" t="s">
        <v>36</v>
      </c>
      <c r="N2177" s="9">
        <v>590495</v>
      </c>
      <c r="O2177" s="9" t="s">
        <v>21</v>
      </c>
      <c r="P2177" s="9" t="s">
        <v>34</v>
      </c>
    </row>
    <row r="2178" spans="1:16" x14ac:dyDescent="0.25">
      <c r="A2178" s="9">
        <v>28130</v>
      </c>
      <c r="B2178" s="9" t="s">
        <v>17</v>
      </c>
      <c r="C2178" s="9" t="s">
        <v>409</v>
      </c>
      <c r="D2178" s="10">
        <v>40024</v>
      </c>
      <c r="E2178" s="4" t="s">
        <v>77</v>
      </c>
      <c r="F2178" s="5">
        <v>2009</v>
      </c>
      <c r="G2178" s="5">
        <v>26</v>
      </c>
      <c r="H2178" s="4">
        <v>39928</v>
      </c>
      <c r="I2178" s="4" t="s">
        <v>108</v>
      </c>
      <c r="J2178" s="5">
        <v>3</v>
      </c>
      <c r="K2178" s="9">
        <v>23</v>
      </c>
      <c r="L2178" s="9">
        <v>808480</v>
      </c>
      <c r="M2178" s="9" t="s">
        <v>29</v>
      </c>
      <c r="N2178" s="9">
        <v>16170</v>
      </c>
      <c r="O2178" s="9" t="s">
        <v>21</v>
      </c>
      <c r="P2178" s="9" t="s">
        <v>49</v>
      </c>
    </row>
    <row r="2179" spans="1:16" x14ac:dyDescent="0.25">
      <c r="A2179" s="9">
        <v>37862</v>
      </c>
      <c r="B2179" s="9" t="s">
        <v>41</v>
      </c>
      <c r="C2179" s="9" t="s">
        <v>409</v>
      </c>
      <c r="D2179" s="10">
        <v>40148</v>
      </c>
      <c r="E2179" s="4" t="s">
        <v>28</v>
      </c>
      <c r="F2179" s="5">
        <v>2009</v>
      </c>
      <c r="G2179" s="5">
        <v>31</v>
      </c>
      <c r="H2179" s="4">
        <v>39928</v>
      </c>
      <c r="I2179" s="4" t="s">
        <v>108</v>
      </c>
      <c r="J2179" s="5">
        <v>7</v>
      </c>
      <c r="K2179" s="9">
        <v>27</v>
      </c>
      <c r="L2179" s="9">
        <v>3206540</v>
      </c>
      <c r="M2179" s="9" t="s">
        <v>20</v>
      </c>
      <c r="N2179" s="9">
        <v>32065</v>
      </c>
      <c r="O2179" s="9" t="s">
        <v>21</v>
      </c>
      <c r="P2179" s="9" t="s">
        <v>34</v>
      </c>
    </row>
    <row r="2180" spans="1:16" x14ac:dyDescent="0.25">
      <c r="A2180" s="9">
        <v>32998</v>
      </c>
      <c r="B2180" s="9" t="s">
        <v>41</v>
      </c>
      <c r="C2180" s="9" t="s">
        <v>409</v>
      </c>
      <c r="D2180" s="10">
        <v>40450</v>
      </c>
      <c r="E2180" s="4" t="s">
        <v>115</v>
      </c>
      <c r="F2180" s="5">
        <v>2010</v>
      </c>
      <c r="G2180" s="5">
        <v>2</v>
      </c>
      <c r="H2180" s="4">
        <v>39928</v>
      </c>
      <c r="I2180" s="4" t="s">
        <v>108</v>
      </c>
      <c r="J2180" s="5">
        <v>17</v>
      </c>
      <c r="K2180" s="9">
        <v>13</v>
      </c>
      <c r="L2180" s="9">
        <v>3327660</v>
      </c>
      <c r="M2180" s="9" t="s">
        <v>69</v>
      </c>
      <c r="N2180" s="9">
        <v>332766</v>
      </c>
      <c r="O2180" s="9" t="s">
        <v>26</v>
      </c>
      <c r="P2180" s="9" t="s">
        <v>44</v>
      </c>
    </row>
    <row r="2181" spans="1:16" x14ac:dyDescent="0.25">
      <c r="A2181" s="9">
        <v>20741</v>
      </c>
      <c r="B2181" s="9" t="s">
        <v>17</v>
      </c>
      <c r="C2181" s="9" t="s">
        <v>409</v>
      </c>
      <c r="D2181" s="10">
        <v>40481</v>
      </c>
      <c r="E2181" s="4" t="s">
        <v>96</v>
      </c>
      <c r="F2181" s="5">
        <v>2010</v>
      </c>
      <c r="G2181" s="5">
        <v>30</v>
      </c>
      <c r="H2181" s="4">
        <v>39928</v>
      </c>
      <c r="I2181" s="4" t="s">
        <v>108</v>
      </c>
      <c r="J2181" s="5">
        <v>18</v>
      </c>
      <c r="K2181" s="9">
        <v>43</v>
      </c>
      <c r="L2181" s="9">
        <v>3422040</v>
      </c>
      <c r="M2181" s="9" t="s">
        <v>69</v>
      </c>
      <c r="N2181" s="9">
        <v>342204</v>
      </c>
      <c r="O2181" s="9" t="s">
        <v>21</v>
      </c>
      <c r="P2181" s="9" t="s">
        <v>52</v>
      </c>
    </row>
    <row r="2182" spans="1:16" x14ac:dyDescent="0.25">
      <c r="A2182" s="9">
        <v>5863</v>
      </c>
      <c r="B2182" s="9" t="s">
        <v>17</v>
      </c>
      <c r="C2182" s="9" t="s">
        <v>409</v>
      </c>
      <c r="D2182" s="10">
        <v>40503</v>
      </c>
      <c r="E2182" s="4" t="s">
        <v>65</v>
      </c>
      <c r="F2182" s="5">
        <v>2010</v>
      </c>
      <c r="G2182" s="5">
        <v>31</v>
      </c>
      <c r="H2182" s="4">
        <v>39928</v>
      </c>
      <c r="I2182" s="4" t="s">
        <v>108</v>
      </c>
      <c r="J2182" s="5">
        <v>18</v>
      </c>
      <c r="K2182" s="9">
        <v>40</v>
      </c>
      <c r="L2182" s="9">
        <v>1866420</v>
      </c>
      <c r="M2182" s="9" t="s">
        <v>39</v>
      </c>
      <c r="N2182" s="9">
        <v>93321</v>
      </c>
      <c r="O2182" s="9" t="s">
        <v>26</v>
      </c>
      <c r="P2182" s="9" t="s">
        <v>27</v>
      </c>
    </row>
    <row r="2183" spans="1:16" x14ac:dyDescent="0.25">
      <c r="A2183" s="9">
        <v>31844</v>
      </c>
      <c r="B2183" s="9" t="s">
        <v>41</v>
      </c>
      <c r="C2183" s="9" t="s">
        <v>409</v>
      </c>
      <c r="D2183" s="10">
        <v>40581</v>
      </c>
      <c r="E2183" s="4" t="s">
        <v>35</v>
      </c>
      <c r="F2183" s="5">
        <v>2011</v>
      </c>
      <c r="G2183" s="5">
        <v>22</v>
      </c>
      <c r="H2183" s="4">
        <v>39928</v>
      </c>
      <c r="I2183" s="4" t="s">
        <v>108</v>
      </c>
      <c r="J2183" s="5">
        <v>21</v>
      </c>
      <c r="K2183" s="9">
        <v>14</v>
      </c>
      <c r="L2183" s="9">
        <v>4171860</v>
      </c>
      <c r="M2183" s="9" t="s">
        <v>50</v>
      </c>
      <c r="N2183" s="9">
        <v>375467</v>
      </c>
      <c r="O2183" s="9" t="s">
        <v>26</v>
      </c>
      <c r="P2183" s="9" t="s">
        <v>44</v>
      </c>
    </row>
    <row r="2184" spans="1:16" x14ac:dyDescent="0.25">
      <c r="A2184" s="9">
        <v>54116</v>
      </c>
      <c r="B2184" s="9" t="s">
        <v>17</v>
      </c>
      <c r="C2184" s="9" t="s">
        <v>409</v>
      </c>
      <c r="D2184" s="10">
        <v>40613</v>
      </c>
      <c r="E2184" s="4" t="s">
        <v>121</v>
      </c>
      <c r="F2184" s="5">
        <v>2011</v>
      </c>
      <c r="G2184" s="5">
        <v>8</v>
      </c>
      <c r="H2184" s="4">
        <v>39928</v>
      </c>
      <c r="I2184" s="4" t="s">
        <v>108</v>
      </c>
      <c r="J2184" s="5">
        <v>22</v>
      </c>
      <c r="K2184" s="9">
        <v>22</v>
      </c>
      <c r="L2184" s="9">
        <v>6658540</v>
      </c>
      <c r="M2184" s="9" t="s">
        <v>39</v>
      </c>
      <c r="N2184" s="9">
        <v>332927</v>
      </c>
      <c r="O2184" s="9" t="s">
        <v>26</v>
      </c>
      <c r="P2184" s="9" t="s">
        <v>72</v>
      </c>
    </row>
    <row r="2185" spans="1:16" x14ac:dyDescent="0.25">
      <c r="A2185" s="9">
        <v>50949</v>
      </c>
      <c r="B2185" s="9" t="s">
        <v>17</v>
      </c>
      <c r="C2185" s="9" t="s">
        <v>409</v>
      </c>
      <c r="D2185" s="10">
        <v>40635</v>
      </c>
      <c r="E2185" s="4" t="s">
        <v>53</v>
      </c>
      <c r="F2185" s="5">
        <v>2011</v>
      </c>
      <c r="G2185" s="5">
        <v>12</v>
      </c>
      <c r="H2185" s="4">
        <v>39928</v>
      </c>
      <c r="I2185" s="4" t="s">
        <v>108</v>
      </c>
      <c r="J2185" s="5">
        <v>23</v>
      </c>
      <c r="K2185" s="9">
        <v>32</v>
      </c>
      <c r="L2185" s="9">
        <v>147100</v>
      </c>
      <c r="M2185" s="9" t="s">
        <v>50</v>
      </c>
      <c r="N2185" s="9">
        <v>13239</v>
      </c>
      <c r="O2185" s="9" t="s">
        <v>21</v>
      </c>
      <c r="P2185" s="9" t="s">
        <v>56</v>
      </c>
    </row>
    <row r="2186" spans="1:16" x14ac:dyDescent="0.25">
      <c r="A2186" s="9">
        <v>15425</v>
      </c>
      <c r="B2186" s="9" t="s">
        <v>17</v>
      </c>
      <c r="C2186" s="9" t="s">
        <v>409</v>
      </c>
      <c r="D2186" s="10">
        <v>40749</v>
      </c>
      <c r="E2186" s="4" t="s">
        <v>101</v>
      </c>
      <c r="F2186" s="5">
        <v>2011</v>
      </c>
      <c r="G2186" s="5">
        <v>3</v>
      </c>
      <c r="H2186" s="4">
        <v>39928</v>
      </c>
      <c r="I2186" s="4" t="s">
        <v>108</v>
      </c>
      <c r="J2186" s="5">
        <v>27</v>
      </c>
      <c r="K2186" s="9">
        <v>29</v>
      </c>
      <c r="L2186" s="9">
        <v>5792280</v>
      </c>
      <c r="M2186" s="9" t="s">
        <v>43</v>
      </c>
      <c r="N2186" s="9">
        <v>463382</v>
      </c>
      <c r="O2186" s="9" t="s">
        <v>66</v>
      </c>
      <c r="P2186" s="9" t="s">
        <v>68</v>
      </c>
    </row>
    <row r="2187" spans="1:16" x14ac:dyDescent="0.25">
      <c r="A2187" s="9">
        <v>15300</v>
      </c>
      <c r="B2187" s="9" t="s">
        <v>17</v>
      </c>
      <c r="C2187" s="9" t="s">
        <v>409</v>
      </c>
      <c r="D2187" s="10">
        <v>40757</v>
      </c>
      <c r="E2187" s="4" t="s">
        <v>92</v>
      </c>
      <c r="F2187" s="5">
        <v>2011</v>
      </c>
      <c r="G2187" s="5">
        <v>26</v>
      </c>
      <c r="H2187" s="4">
        <v>39928</v>
      </c>
      <c r="I2187" s="4" t="s">
        <v>108</v>
      </c>
      <c r="J2187" s="5">
        <v>27</v>
      </c>
      <c r="K2187" s="9">
        <v>42</v>
      </c>
      <c r="L2187" s="9">
        <v>459760</v>
      </c>
      <c r="M2187" s="9" t="s">
        <v>39</v>
      </c>
      <c r="N2187" s="9">
        <v>22988</v>
      </c>
      <c r="O2187" s="9" t="s">
        <v>21</v>
      </c>
      <c r="P2187" s="9" t="s">
        <v>40</v>
      </c>
    </row>
    <row r="2188" spans="1:16" x14ac:dyDescent="0.25">
      <c r="A2188" s="9">
        <v>24705</v>
      </c>
      <c r="B2188" s="9" t="s">
        <v>17</v>
      </c>
      <c r="C2188" s="9" t="s">
        <v>409</v>
      </c>
      <c r="D2188" s="10">
        <v>40801</v>
      </c>
      <c r="E2188" s="4" t="s">
        <v>88</v>
      </c>
      <c r="F2188" s="5">
        <v>2011</v>
      </c>
      <c r="G2188" s="5">
        <v>3</v>
      </c>
      <c r="H2188" s="4">
        <v>39928</v>
      </c>
      <c r="I2188" s="4" t="s">
        <v>108</v>
      </c>
      <c r="J2188" s="5">
        <v>28</v>
      </c>
      <c r="K2188" s="9">
        <v>34</v>
      </c>
      <c r="L2188" s="9">
        <v>521020</v>
      </c>
      <c r="M2188" s="9" t="s">
        <v>51</v>
      </c>
      <c r="N2188" s="9">
        <v>15631</v>
      </c>
      <c r="O2188" s="9" t="s">
        <v>21</v>
      </c>
      <c r="P2188" s="9" t="s">
        <v>49</v>
      </c>
    </row>
    <row r="2189" spans="1:16" x14ac:dyDescent="0.25">
      <c r="A2189" s="9">
        <v>55526</v>
      </c>
      <c r="B2189" s="9" t="s">
        <v>41</v>
      </c>
      <c r="C2189" s="9" t="s">
        <v>409</v>
      </c>
      <c r="D2189" s="10">
        <v>40946</v>
      </c>
      <c r="E2189" s="4" t="s">
        <v>61</v>
      </c>
      <c r="F2189" s="5">
        <v>2012</v>
      </c>
      <c r="G2189" s="5">
        <v>16</v>
      </c>
      <c r="H2189" s="4">
        <v>39928</v>
      </c>
      <c r="I2189" s="4" t="s">
        <v>108</v>
      </c>
      <c r="J2189" s="5">
        <v>33</v>
      </c>
      <c r="K2189" s="9">
        <v>23</v>
      </c>
      <c r="L2189" s="9">
        <v>890340</v>
      </c>
      <c r="M2189" s="9" t="s">
        <v>29</v>
      </c>
      <c r="N2189" s="9">
        <v>17807</v>
      </c>
      <c r="O2189" s="9" t="s">
        <v>21</v>
      </c>
      <c r="P2189" s="9" t="s">
        <v>40</v>
      </c>
    </row>
    <row r="2190" spans="1:16" x14ac:dyDescent="0.25">
      <c r="A2190" s="9">
        <v>22022</v>
      </c>
      <c r="B2190" s="9" t="s">
        <v>17</v>
      </c>
      <c r="C2190" s="9" t="s">
        <v>410</v>
      </c>
      <c r="D2190" s="10">
        <v>40241</v>
      </c>
      <c r="E2190" s="4" t="s">
        <v>85</v>
      </c>
      <c r="F2190" s="5">
        <v>2010</v>
      </c>
      <c r="G2190" s="5">
        <v>1</v>
      </c>
      <c r="H2190" s="4">
        <v>40241</v>
      </c>
      <c r="I2190" s="4" t="s">
        <v>85</v>
      </c>
      <c r="J2190" s="5">
        <v>0</v>
      </c>
      <c r="K2190" s="9">
        <v>1</v>
      </c>
      <c r="L2190" s="9">
        <v>2819720</v>
      </c>
      <c r="M2190" s="9" t="s">
        <v>45</v>
      </c>
      <c r="N2190" s="9">
        <v>197380</v>
      </c>
      <c r="O2190" s="9" t="s">
        <v>66</v>
      </c>
      <c r="P2190" s="9" t="s">
        <v>75</v>
      </c>
    </row>
    <row r="2191" spans="1:16" x14ac:dyDescent="0.25">
      <c r="A2191" s="9">
        <v>16165</v>
      </c>
      <c r="B2191" s="9" t="s">
        <v>17</v>
      </c>
      <c r="C2191" s="9" t="s">
        <v>410</v>
      </c>
      <c r="D2191" s="10">
        <v>40381</v>
      </c>
      <c r="E2191" s="4" t="s">
        <v>58</v>
      </c>
      <c r="F2191" s="5">
        <v>2010</v>
      </c>
      <c r="G2191" s="5">
        <v>5</v>
      </c>
      <c r="H2191" s="4">
        <v>40241</v>
      </c>
      <c r="I2191" s="4" t="s">
        <v>85</v>
      </c>
      <c r="J2191" s="5">
        <v>4</v>
      </c>
      <c r="K2191" s="9">
        <v>4</v>
      </c>
      <c r="L2191" s="9">
        <v>273360</v>
      </c>
      <c r="M2191" s="9" t="s">
        <v>20</v>
      </c>
      <c r="N2191" s="9">
        <v>2734</v>
      </c>
      <c r="O2191" s="9" t="s">
        <v>66</v>
      </c>
      <c r="P2191" s="9" t="s">
        <v>68</v>
      </c>
    </row>
    <row r="2192" spans="1:16" x14ac:dyDescent="0.25">
      <c r="A2192" s="9">
        <v>56128</v>
      </c>
      <c r="B2192" s="9" t="s">
        <v>41</v>
      </c>
      <c r="C2192" s="9" t="s">
        <v>410</v>
      </c>
      <c r="D2192" s="10">
        <v>40389</v>
      </c>
      <c r="E2192" s="4" t="s">
        <v>58</v>
      </c>
      <c r="F2192" s="5">
        <v>2010</v>
      </c>
      <c r="G2192" s="5">
        <v>23</v>
      </c>
      <c r="H2192" s="4">
        <v>40241</v>
      </c>
      <c r="I2192" s="4" t="s">
        <v>85</v>
      </c>
      <c r="J2192" s="5">
        <v>4</v>
      </c>
      <c r="K2192" s="9">
        <v>41</v>
      </c>
      <c r="L2192" s="9">
        <v>1804380</v>
      </c>
      <c r="M2192" s="9" t="s">
        <v>43</v>
      </c>
      <c r="N2192" s="9">
        <v>144350</v>
      </c>
      <c r="O2192" s="9" t="s">
        <v>21</v>
      </c>
      <c r="P2192" s="9" t="s">
        <v>52</v>
      </c>
    </row>
    <row r="2193" spans="1:16" x14ac:dyDescent="0.25">
      <c r="A2193" s="9">
        <v>1027</v>
      </c>
      <c r="B2193" s="9" t="s">
        <v>17</v>
      </c>
      <c r="C2193" s="9" t="s">
        <v>410</v>
      </c>
      <c r="D2193" s="10">
        <v>40945</v>
      </c>
      <c r="E2193" s="4" t="s">
        <v>61</v>
      </c>
      <c r="F2193" s="5">
        <v>2012</v>
      </c>
      <c r="G2193" s="5">
        <v>31</v>
      </c>
      <c r="H2193" s="4">
        <v>40241</v>
      </c>
      <c r="I2193" s="4" t="s">
        <v>85</v>
      </c>
      <c r="J2193" s="5">
        <v>23</v>
      </c>
      <c r="K2193" s="9">
        <v>19</v>
      </c>
      <c r="L2193" s="9">
        <v>2812300</v>
      </c>
      <c r="M2193" s="9" t="s">
        <v>36</v>
      </c>
      <c r="N2193" s="9">
        <v>112492</v>
      </c>
      <c r="O2193" s="9" t="s">
        <v>26</v>
      </c>
      <c r="P2193" s="9" t="s">
        <v>44</v>
      </c>
    </row>
    <row r="2194" spans="1:16" x14ac:dyDescent="0.25">
      <c r="A2194" s="9">
        <v>5860</v>
      </c>
      <c r="B2194" s="9" t="s">
        <v>17</v>
      </c>
      <c r="C2194" s="9" t="s">
        <v>410</v>
      </c>
      <c r="D2194" s="10">
        <v>40958</v>
      </c>
      <c r="E2194" s="4" t="s">
        <v>61</v>
      </c>
      <c r="F2194" s="5">
        <v>2012</v>
      </c>
      <c r="G2194" s="5">
        <v>7</v>
      </c>
      <c r="H2194" s="4">
        <v>40241</v>
      </c>
      <c r="I2194" s="4" t="s">
        <v>85</v>
      </c>
      <c r="J2194" s="5">
        <v>23</v>
      </c>
      <c r="K2194" s="9">
        <v>12</v>
      </c>
      <c r="L2194" s="9">
        <v>113460</v>
      </c>
      <c r="M2194" s="9" t="s">
        <v>50</v>
      </c>
      <c r="N2194" s="9">
        <v>10211</v>
      </c>
      <c r="O2194" s="9" t="s">
        <v>21</v>
      </c>
      <c r="P2194" s="9" t="s">
        <v>52</v>
      </c>
    </row>
    <row r="2195" spans="1:16" x14ac:dyDescent="0.25">
      <c r="A2195" s="9">
        <v>1764</v>
      </c>
      <c r="B2195" s="9" t="s">
        <v>17</v>
      </c>
      <c r="C2195" s="9" t="s">
        <v>410</v>
      </c>
      <c r="D2195" s="10">
        <v>40992</v>
      </c>
      <c r="E2195" s="4" t="s">
        <v>102</v>
      </c>
      <c r="F2195" s="5">
        <v>2012</v>
      </c>
      <c r="G2195" s="5">
        <v>20</v>
      </c>
      <c r="H2195" s="4">
        <v>40241</v>
      </c>
      <c r="I2195" s="4" t="s">
        <v>85</v>
      </c>
      <c r="J2195" s="5">
        <v>24</v>
      </c>
      <c r="K2195" s="9">
        <v>7</v>
      </c>
      <c r="L2195" s="9">
        <v>119980</v>
      </c>
      <c r="M2195" s="9" t="s">
        <v>69</v>
      </c>
      <c r="N2195" s="9">
        <v>11998</v>
      </c>
      <c r="O2195" s="9" t="s">
        <v>21</v>
      </c>
      <c r="P2195" s="9" t="s">
        <v>40</v>
      </c>
    </row>
    <row r="2196" spans="1:16" x14ac:dyDescent="0.25">
      <c r="A2196" s="9">
        <v>2147</v>
      </c>
      <c r="B2196" s="9" t="s">
        <v>17</v>
      </c>
      <c r="C2196" s="9" t="s">
        <v>410</v>
      </c>
      <c r="D2196" s="10">
        <v>41038</v>
      </c>
      <c r="E2196" s="4" t="s">
        <v>83</v>
      </c>
      <c r="F2196" s="5">
        <v>2012</v>
      </c>
      <c r="G2196" s="5">
        <v>25</v>
      </c>
      <c r="H2196" s="4">
        <v>40241</v>
      </c>
      <c r="I2196" s="4" t="s">
        <v>85</v>
      </c>
      <c r="J2196" s="5">
        <v>26</v>
      </c>
      <c r="K2196" s="9">
        <v>15</v>
      </c>
      <c r="L2196" s="9">
        <v>1210200</v>
      </c>
      <c r="M2196" s="9" t="s">
        <v>36</v>
      </c>
      <c r="N2196" s="9">
        <v>48408</v>
      </c>
      <c r="O2196" s="9" t="s">
        <v>21</v>
      </c>
      <c r="P2196" s="9" t="s">
        <v>34</v>
      </c>
    </row>
    <row r="2197" spans="1:16" x14ac:dyDescent="0.25">
      <c r="A2197" s="9">
        <v>52324</v>
      </c>
      <c r="B2197" s="9" t="s">
        <v>17</v>
      </c>
      <c r="C2197" s="9" t="s">
        <v>410</v>
      </c>
      <c r="D2197" s="10">
        <v>41089</v>
      </c>
      <c r="E2197" s="4" t="s">
        <v>93</v>
      </c>
      <c r="F2197" s="5">
        <v>2012</v>
      </c>
      <c r="G2197" s="5">
        <v>10</v>
      </c>
      <c r="H2197" s="4">
        <v>40241</v>
      </c>
      <c r="I2197" s="4" t="s">
        <v>85</v>
      </c>
      <c r="J2197" s="5">
        <v>27</v>
      </c>
      <c r="K2197" s="9">
        <v>4</v>
      </c>
      <c r="L2197" s="9">
        <v>1514220</v>
      </c>
      <c r="M2197" s="9" t="s">
        <v>45</v>
      </c>
      <c r="N2197" s="9">
        <v>105995</v>
      </c>
      <c r="O2197" s="9" t="s">
        <v>26</v>
      </c>
      <c r="P2197" s="9" t="s">
        <v>30</v>
      </c>
    </row>
    <row r="2198" spans="1:16" x14ac:dyDescent="0.25">
      <c r="A2198" s="9">
        <v>36132</v>
      </c>
      <c r="B2198" s="9" t="s">
        <v>17</v>
      </c>
      <c r="C2198" s="9" t="s">
        <v>410</v>
      </c>
      <c r="D2198" s="10">
        <v>41156</v>
      </c>
      <c r="E2198" s="4" t="s">
        <v>113</v>
      </c>
      <c r="F2198" s="5">
        <v>2012</v>
      </c>
      <c r="G2198" s="5">
        <v>30</v>
      </c>
      <c r="H2198" s="4">
        <v>40241</v>
      </c>
      <c r="I2198" s="4" t="s">
        <v>85</v>
      </c>
      <c r="J2198" s="5">
        <v>30</v>
      </c>
      <c r="K2198" s="9">
        <v>3</v>
      </c>
      <c r="L2198" s="9">
        <v>1209152</v>
      </c>
      <c r="M2198" s="9" t="s">
        <v>51</v>
      </c>
      <c r="N2198" s="9">
        <v>36275</v>
      </c>
      <c r="O2198" s="9" t="s">
        <v>26</v>
      </c>
      <c r="P2198" s="9" t="s">
        <v>72</v>
      </c>
    </row>
    <row r="2199" spans="1:16" x14ac:dyDescent="0.25">
      <c r="A2199" s="9">
        <v>50016</v>
      </c>
      <c r="B2199" s="9" t="s">
        <v>17</v>
      </c>
      <c r="C2199" s="9" t="s">
        <v>411</v>
      </c>
      <c r="D2199" s="10">
        <v>39937</v>
      </c>
      <c r="E2199" s="4" t="s">
        <v>48</v>
      </c>
      <c r="F2199" s="5">
        <v>2009</v>
      </c>
      <c r="G2199" s="5">
        <v>1</v>
      </c>
      <c r="H2199" s="4">
        <v>39937</v>
      </c>
      <c r="I2199" s="4" t="s">
        <v>48</v>
      </c>
      <c r="J2199" s="5">
        <v>0</v>
      </c>
      <c r="K2199" s="9">
        <v>15</v>
      </c>
      <c r="L2199" s="9">
        <v>2187271</v>
      </c>
      <c r="M2199" s="9" t="s">
        <v>39</v>
      </c>
      <c r="N2199" s="9">
        <v>109364</v>
      </c>
      <c r="O2199" s="9" t="s">
        <v>66</v>
      </c>
      <c r="P2199" s="9" t="s">
        <v>67</v>
      </c>
    </row>
    <row r="2200" spans="1:16" x14ac:dyDescent="0.25">
      <c r="A2200" s="9">
        <v>41091</v>
      </c>
      <c r="B2200" s="9" t="s">
        <v>17</v>
      </c>
      <c r="C2200" s="9" t="s">
        <v>411</v>
      </c>
      <c r="D2200" s="10">
        <v>39957</v>
      </c>
      <c r="E2200" s="4" t="s">
        <v>48</v>
      </c>
      <c r="F2200" s="5">
        <v>2009</v>
      </c>
      <c r="G2200" s="5">
        <v>5</v>
      </c>
      <c r="H2200" s="4">
        <v>39937</v>
      </c>
      <c r="I2200" s="4" t="s">
        <v>48</v>
      </c>
      <c r="J2200" s="5">
        <v>0</v>
      </c>
      <c r="K2200" s="9">
        <v>32</v>
      </c>
      <c r="L2200" s="9">
        <v>12621380</v>
      </c>
      <c r="M2200" s="9" t="s">
        <v>69</v>
      </c>
      <c r="N2200" s="9">
        <v>1262138</v>
      </c>
      <c r="O2200" s="9" t="s">
        <v>26</v>
      </c>
      <c r="P2200" s="9" t="s">
        <v>30</v>
      </c>
    </row>
    <row r="2201" spans="1:16" x14ac:dyDescent="0.25">
      <c r="A2201" s="9">
        <v>43974</v>
      </c>
      <c r="B2201" s="9" t="s">
        <v>17</v>
      </c>
      <c r="C2201" s="9" t="s">
        <v>411</v>
      </c>
      <c r="D2201" s="10">
        <v>40072</v>
      </c>
      <c r="E2201" s="4" t="s">
        <v>100</v>
      </c>
      <c r="F2201" s="5">
        <v>2009</v>
      </c>
      <c r="G2201" s="5">
        <v>25</v>
      </c>
      <c r="H2201" s="4">
        <v>39937</v>
      </c>
      <c r="I2201" s="4" t="s">
        <v>48</v>
      </c>
      <c r="J2201" s="5">
        <v>4</v>
      </c>
      <c r="K2201" s="9">
        <v>8</v>
      </c>
      <c r="L2201" s="9">
        <v>128460</v>
      </c>
      <c r="M2201" s="9" t="s">
        <v>51</v>
      </c>
      <c r="N2201" s="9">
        <v>3854</v>
      </c>
      <c r="O2201" s="9" t="s">
        <v>21</v>
      </c>
      <c r="P2201" s="9" t="s">
        <v>32</v>
      </c>
    </row>
    <row r="2202" spans="1:16" x14ac:dyDescent="0.25">
      <c r="A2202" s="9">
        <v>47683</v>
      </c>
      <c r="B2202" s="9" t="s">
        <v>17</v>
      </c>
      <c r="C2202" s="9" t="s">
        <v>411</v>
      </c>
      <c r="D2202" s="10">
        <v>40187</v>
      </c>
      <c r="E2202" s="4" t="s">
        <v>64</v>
      </c>
      <c r="F2202" s="5">
        <v>2010</v>
      </c>
      <c r="G2202" s="5">
        <v>17</v>
      </c>
      <c r="H2202" s="4">
        <v>39937</v>
      </c>
      <c r="I2202" s="4" t="s">
        <v>48</v>
      </c>
      <c r="J2202" s="5">
        <v>8</v>
      </c>
      <c r="K2202" s="9">
        <v>38</v>
      </c>
      <c r="L2202" s="9">
        <v>163940</v>
      </c>
      <c r="M2202" s="9" t="s">
        <v>39</v>
      </c>
      <c r="N2202" s="9">
        <v>8197</v>
      </c>
      <c r="O2202" s="9" t="s">
        <v>21</v>
      </c>
      <c r="P2202" s="9" t="s">
        <v>49</v>
      </c>
    </row>
    <row r="2203" spans="1:16" x14ac:dyDescent="0.25">
      <c r="A2203" s="9">
        <v>1060</v>
      </c>
      <c r="B2203" s="9" t="s">
        <v>41</v>
      </c>
      <c r="C2203" s="9" t="s">
        <v>411</v>
      </c>
      <c r="D2203" s="10">
        <v>40229</v>
      </c>
      <c r="E2203" s="4" t="s">
        <v>57</v>
      </c>
      <c r="F2203" s="5">
        <v>2010</v>
      </c>
      <c r="G2203" s="5">
        <v>10</v>
      </c>
      <c r="H2203" s="4">
        <v>39937</v>
      </c>
      <c r="I2203" s="4" t="s">
        <v>48</v>
      </c>
      <c r="J2203" s="5">
        <v>9</v>
      </c>
      <c r="K2203" s="9">
        <v>30</v>
      </c>
      <c r="L2203" s="9">
        <v>2375100</v>
      </c>
      <c r="M2203" s="9">
        <v>0</v>
      </c>
      <c r="N2203" s="9">
        <v>0</v>
      </c>
      <c r="O2203" s="9" t="s">
        <v>21</v>
      </c>
      <c r="P2203" s="9" t="s">
        <v>49</v>
      </c>
    </row>
    <row r="2204" spans="1:16" x14ac:dyDescent="0.25">
      <c r="A2204" s="9">
        <v>47942</v>
      </c>
      <c r="B2204" s="9" t="s">
        <v>17</v>
      </c>
      <c r="C2204" s="9" t="s">
        <v>411</v>
      </c>
      <c r="D2204" s="10">
        <v>40236</v>
      </c>
      <c r="E2204" s="4" t="s">
        <v>57</v>
      </c>
      <c r="F2204" s="5">
        <v>2010</v>
      </c>
      <c r="G2204" s="5">
        <v>21</v>
      </c>
      <c r="H2204" s="4">
        <v>39937</v>
      </c>
      <c r="I2204" s="4" t="s">
        <v>48</v>
      </c>
      <c r="J2204" s="5">
        <v>9</v>
      </c>
      <c r="K2204" s="9">
        <v>30</v>
      </c>
      <c r="L2204" s="9">
        <v>34069840</v>
      </c>
      <c r="M2204" s="9" t="s">
        <v>50</v>
      </c>
      <c r="N2204" s="9">
        <v>3066286</v>
      </c>
      <c r="O2204" s="9" t="s">
        <v>66</v>
      </c>
      <c r="P2204" s="9" t="s">
        <v>78</v>
      </c>
    </row>
    <row r="2205" spans="1:16" x14ac:dyDescent="0.25">
      <c r="A2205" s="9">
        <v>33154</v>
      </c>
      <c r="B2205" s="9" t="s">
        <v>17</v>
      </c>
      <c r="C2205" s="9" t="s">
        <v>411</v>
      </c>
      <c r="D2205" s="10">
        <v>40245</v>
      </c>
      <c r="E2205" s="4" t="s">
        <v>85</v>
      </c>
      <c r="F2205" s="5">
        <v>2010</v>
      </c>
      <c r="G2205" s="5">
        <v>28</v>
      </c>
      <c r="H2205" s="4">
        <v>39937</v>
      </c>
      <c r="I2205" s="4" t="s">
        <v>48</v>
      </c>
      <c r="J2205" s="5">
        <v>10</v>
      </c>
      <c r="K2205" s="9">
        <v>7</v>
      </c>
      <c r="L2205" s="9">
        <v>736049</v>
      </c>
      <c r="M2205" s="9" t="s">
        <v>50</v>
      </c>
      <c r="N2205" s="9">
        <v>66244</v>
      </c>
      <c r="O2205" s="9" t="s">
        <v>66</v>
      </c>
      <c r="P2205" s="9" t="s">
        <v>67</v>
      </c>
    </row>
    <row r="2206" spans="1:16" x14ac:dyDescent="0.25">
      <c r="A2206" s="9">
        <v>36737</v>
      </c>
      <c r="B2206" s="9" t="s">
        <v>17</v>
      </c>
      <c r="C2206" s="9" t="s">
        <v>411</v>
      </c>
      <c r="D2206" s="10">
        <v>40252</v>
      </c>
      <c r="E2206" s="4" t="s">
        <v>85</v>
      </c>
      <c r="F2206" s="5">
        <v>2010</v>
      </c>
      <c r="G2206" s="5">
        <v>9</v>
      </c>
      <c r="H2206" s="4">
        <v>39937</v>
      </c>
      <c r="I2206" s="4" t="s">
        <v>48</v>
      </c>
      <c r="J2206" s="5">
        <v>10</v>
      </c>
      <c r="K2206" s="9">
        <v>26</v>
      </c>
      <c r="L2206" s="9">
        <v>2924323</v>
      </c>
      <c r="M2206" s="9" t="s">
        <v>51</v>
      </c>
      <c r="N2206" s="9">
        <v>87730</v>
      </c>
      <c r="O2206" s="9" t="s">
        <v>66</v>
      </c>
      <c r="P2206" s="9" t="s">
        <v>67</v>
      </c>
    </row>
    <row r="2207" spans="1:16" x14ac:dyDescent="0.25">
      <c r="A2207" s="9">
        <v>22020</v>
      </c>
      <c r="B2207" s="9" t="s">
        <v>17</v>
      </c>
      <c r="C2207" s="9" t="s">
        <v>411</v>
      </c>
      <c r="D2207" s="10">
        <v>40315</v>
      </c>
      <c r="E2207" s="4" t="s">
        <v>33</v>
      </c>
      <c r="F2207" s="5">
        <v>2010</v>
      </c>
      <c r="G2207" s="5">
        <v>16</v>
      </c>
      <c r="H2207" s="4">
        <v>39937</v>
      </c>
      <c r="I2207" s="4" t="s">
        <v>48</v>
      </c>
      <c r="J2207" s="5">
        <v>12</v>
      </c>
      <c r="K2207" s="9">
        <v>37</v>
      </c>
      <c r="L2207" s="9">
        <v>996560</v>
      </c>
      <c r="M2207" s="9" t="s">
        <v>20</v>
      </c>
      <c r="N2207" s="9">
        <v>9966</v>
      </c>
      <c r="O2207" s="9" t="s">
        <v>21</v>
      </c>
      <c r="P2207" s="9" t="s">
        <v>59</v>
      </c>
    </row>
    <row r="2208" spans="1:16" x14ac:dyDescent="0.25">
      <c r="A2208" s="9">
        <v>1280</v>
      </c>
      <c r="B2208" s="9" t="s">
        <v>17</v>
      </c>
      <c r="C2208" s="9" t="s">
        <v>411</v>
      </c>
      <c r="D2208" s="10">
        <v>40452</v>
      </c>
      <c r="E2208" s="4" t="s">
        <v>96</v>
      </c>
      <c r="F2208" s="5">
        <v>2010</v>
      </c>
      <c r="G2208" s="5">
        <v>18</v>
      </c>
      <c r="H2208" s="4">
        <v>39937</v>
      </c>
      <c r="I2208" s="4" t="s">
        <v>48</v>
      </c>
      <c r="J2208" s="5">
        <v>16</v>
      </c>
      <c r="K2208" s="9">
        <v>40</v>
      </c>
      <c r="L2208" s="9">
        <v>1654540</v>
      </c>
      <c r="M2208" s="9" t="s">
        <v>39</v>
      </c>
      <c r="N2208" s="9">
        <v>82727</v>
      </c>
      <c r="O2208" s="9" t="s">
        <v>66</v>
      </c>
      <c r="P2208" s="9" t="s">
        <v>68</v>
      </c>
    </row>
    <row r="2209" spans="1:16" x14ac:dyDescent="0.25">
      <c r="A2209" s="9">
        <v>9696</v>
      </c>
      <c r="B2209" s="9" t="s">
        <v>41</v>
      </c>
      <c r="C2209" s="9" t="s">
        <v>411</v>
      </c>
      <c r="D2209" s="10">
        <v>40593</v>
      </c>
      <c r="E2209" s="4" t="s">
        <v>35</v>
      </c>
      <c r="F2209" s="5">
        <v>2011</v>
      </c>
      <c r="G2209" s="5">
        <v>2</v>
      </c>
      <c r="H2209" s="4">
        <v>39937</v>
      </c>
      <c r="I2209" s="4" t="s">
        <v>48</v>
      </c>
      <c r="J2209" s="5">
        <v>21</v>
      </c>
      <c r="K2209" s="9">
        <v>15</v>
      </c>
      <c r="L2209" s="9">
        <v>220300</v>
      </c>
      <c r="M2209" s="9" t="s">
        <v>29</v>
      </c>
      <c r="N2209" s="9">
        <v>4406</v>
      </c>
      <c r="O2209" s="9" t="s">
        <v>21</v>
      </c>
      <c r="P2209" s="9" t="s">
        <v>49</v>
      </c>
    </row>
    <row r="2210" spans="1:16" x14ac:dyDescent="0.25">
      <c r="A2210" s="9">
        <v>56032</v>
      </c>
      <c r="B2210" s="9" t="s">
        <v>17</v>
      </c>
      <c r="C2210" s="9" t="s">
        <v>411</v>
      </c>
      <c r="D2210" s="10">
        <v>40896</v>
      </c>
      <c r="E2210" s="4" t="s">
        <v>42</v>
      </c>
      <c r="F2210" s="5">
        <v>2011</v>
      </c>
      <c r="G2210" s="5">
        <v>20</v>
      </c>
      <c r="H2210" s="4">
        <v>39937</v>
      </c>
      <c r="I2210" s="4" t="s">
        <v>48</v>
      </c>
      <c r="J2210" s="5">
        <v>31</v>
      </c>
      <c r="K2210" s="9">
        <v>31</v>
      </c>
      <c r="L2210" s="9">
        <v>5786620</v>
      </c>
      <c r="M2210" s="9" t="s">
        <v>69</v>
      </c>
      <c r="N2210" s="9">
        <v>578662</v>
      </c>
      <c r="O2210" s="9" t="s">
        <v>66</v>
      </c>
      <c r="P2210" s="9" t="s">
        <v>75</v>
      </c>
    </row>
    <row r="2211" spans="1:16" x14ac:dyDescent="0.25">
      <c r="A2211" s="9">
        <v>16036</v>
      </c>
      <c r="B2211" s="9" t="s">
        <v>17</v>
      </c>
      <c r="C2211" s="9" t="s">
        <v>411</v>
      </c>
      <c r="D2211" s="10">
        <v>41030</v>
      </c>
      <c r="E2211" s="4" t="s">
        <v>83</v>
      </c>
      <c r="F2211" s="5">
        <v>2012</v>
      </c>
      <c r="G2211" s="5">
        <v>20</v>
      </c>
      <c r="H2211" s="4">
        <v>39937</v>
      </c>
      <c r="I2211" s="4" t="s">
        <v>48</v>
      </c>
      <c r="J2211" s="5">
        <v>35</v>
      </c>
      <c r="K2211" s="9">
        <v>28</v>
      </c>
      <c r="L2211" s="9">
        <v>4320540</v>
      </c>
      <c r="M2211" s="9" t="s">
        <v>50</v>
      </c>
      <c r="N2211" s="9">
        <v>388849</v>
      </c>
      <c r="O2211" s="9" t="s">
        <v>21</v>
      </c>
      <c r="P2211" s="9" t="s">
        <v>59</v>
      </c>
    </row>
    <row r="2212" spans="1:16" x14ac:dyDescent="0.25">
      <c r="A2212" s="9">
        <v>46631</v>
      </c>
      <c r="B2212" s="9" t="s">
        <v>17</v>
      </c>
      <c r="C2212" s="9" t="s">
        <v>411</v>
      </c>
      <c r="D2212" s="10">
        <v>41216</v>
      </c>
      <c r="E2212" s="4" t="s">
        <v>71</v>
      </c>
      <c r="F2212" s="5">
        <v>2012</v>
      </c>
      <c r="G2212" s="5">
        <v>2</v>
      </c>
      <c r="H2212" s="4">
        <v>39937</v>
      </c>
      <c r="I2212" s="4" t="s">
        <v>48</v>
      </c>
      <c r="J2212" s="5">
        <v>41</v>
      </c>
      <c r="K2212" s="9">
        <v>39</v>
      </c>
      <c r="L2212" s="9">
        <v>1861680</v>
      </c>
      <c r="M2212" s="9" t="s">
        <v>39</v>
      </c>
      <c r="N2212" s="9">
        <v>93084</v>
      </c>
      <c r="O2212" s="9" t="s">
        <v>21</v>
      </c>
      <c r="P2212" s="9" t="s">
        <v>40</v>
      </c>
    </row>
    <row r="2213" spans="1:16" x14ac:dyDescent="0.25">
      <c r="A2213" s="9">
        <v>4069</v>
      </c>
      <c r="B2213" s="9" t="s">
        <v>17</v>
      </c>
      <c r="C2213" s="9" t="s">
        <v>411</v>
      </c>
      <c r="D2213" s="10">
        <v>41248</v>
      </c>
      <c r="E2213" s="4" t="s">
        <v>86</v>
      </c>
      <c r="F2213" s="5">
        <v>2012</v>
      </c>
      <c r="G2213" s="5">
        <v>4</v>
      </c>
      <c r="H2213" s="4">
        <v>39937</v>
      </c>
      <c r="I2213" s="4" t="s">
        <v>48</v>
      </c>
      <c r="J2213" s="5">
        <v>43</v>
      </c>
      <c r="K2213" s="9">
        <v>8</v>
      </c>
      <c r="L2213" s="9">
        <v>108860</v>
      </c>
      <c r="M2213" s="9" t="s">
        <v>43</v>
      </c>
      <c r="N2213" s="9">
        <v>8709</v>
      </c>
      <c r="O2213" s="9" t="s">
        <v>21</v>
      </c>
      <c r="P2213" s="9" t="s">
        <v>40</v>
      </c>
    </row>
    <row r="2214" spans="1:16" x14ac:dyDescent="0.25">
      <c r="A2214" s="9">
        <v>645</v>
      </c>
      <c r="B2214" s="9" t="s">
        <v>17</v>
      </c>
      <c r="C2214" s="9" t="s">
        <v>412</v>
      </c>
      <c r="D2214" s="10">
        <v>39856</v>
      </c>
      <c r="E2214" s="4" t="s">
        <v>63</v>
      </c>
      <c r="F2214" s="5">
        <v>2009</v>
      </c>
      <c r="G2214" s="5">
        <v>1</v>
      </c>
      <c r="H2214" s="4">
        <v>39856</v>
      </c>
      <c r="I2214" s="4" t="s">
        <v>63</v>
      </c>
      <c r="J2214" s="5">
        <v>0</v>
      </c>
      <c r="K2214" s="9">
        <v>42</v>
      </c>
      <c r="L2214" s="9">
        <v>1115700</v>
      </c>
      <c r="M2214" s="9" t="s">
        <v>39</v>
      </c>
      <c r="N2214" s="9">
        <v>55785</v>
      </c>
      <c r="O2214" s="9" t="s">
        <v>21</v>
      </c>
      <c r="P2214" s="9" t="s">
        <v>49</v>
      </c>
    </row>
    <row r="2215" spans="1:16" x14ac:dyDescent="0.25">
      <c r="A2215" s="9">
        <v>41570</v>
      </c>
      <c r="B2215" s="9" t="s">
        <v>17</v>
      </c>
      <c r="C2215" s="9" t="s">
        <v>412</v>
      </c>
      <c r="D2215" s="10">
        <v>40249</v>
      </c>
      <c r="E2215" s="4" t="s">
        <v>85</v>
      </c>
      <c r="F2215" s="5">
        <v>2010</v>
      </c>
      <c r="G2215" s="5">
        <v>13</v>
      </c>
      <c r="H2215" s="4">
        <v>39856</v>
      </c>
      <c r="I2215" s="4" t="s">
        <v>63</v>
      </c>
      <c r="J2215" s="5">
        <v>13</v>
      </c>
      <c r="K2215" s="9">
        <v>24</v>
      </c>
      <c r="L2215" s="9">
        <v>4579840</v>
      </c>
      <c r="M2215" s="9" t="s">
        <v>50</v>
      </c>
      <c r="N2215" s="9">
        <v>412186</v>
      </c>
      <c r="O2215" s="9" t="s">
        <v>21</v>
      </c>
      <c r="P2215" s="9" t="s">
        <v>40</v>
      </c>
    </row>
    <row r="2216" spans="1:16" x14ac:dyDescent="0.25">
      <c r="A2216" s="9">
        <v>29445</v>
      </c>
      <c r="B2216" s="9" t="s">
        <v>17</v>
      </c>
      <c r="C2216" s="9" t="s">
        <v>412</v>
      </c>
      <c r="D2216" s="10">
        <v>40450</v>
      </c>
      <c r="E2216" s="4" t="s">
        <v>115</v>
      </c>
      <c r="F2216" s="5">
        <v>2010</v>
      </c>
      <c r="G2216" s="5">
        <v>13</v>
      </c>
      <c r="H2216" s="4">
        <v>39856</v>
      </c>
      <c r="I2216" s="4" t="s">
        <v>63</v>
      </c>
      <c r="J2216" s="5">
        <v>19</v>
      </c>
      <c r="K2216" s="9">
        <v>28</v>
      </c>
      <c r="L2216" s="9">
        <v>5062700</v>
      </c>
      <c r="M2216" s="9" t="s">
        <v>50</v>
      </c>
      <c r="N2216" s="9">
        <v>455643</v>
      </c>
      <c r="O2216" s="9" t="s">
        <v>66</v>
      </c>
      <c r="P2216" s="9" t="s">
        <v>75</v>
      </c>
    </row>
    <row r="2217" spans="1:16" x14ac:dyDescent="0.25">
      <c r="A2217" s="9">
        <v>10852</v>
      </c>
      <c r="B2217" s="9" t="s">
        <v>17</v>
      </c>
      <c r="C2217" s="9" t="s">
        <v>412</v>
      </c>
      <c r="D2217" s="10">
        <v>40477</v>
      </c>
      <c r="E2217" s="4" t="s">
        <v>96</v>
      </c>
      <c r="F2217" s="5">
        <v>2010</v>
      </c>
      <c r="G2217" s="5">
        <v>30</v>
      </c>
      <c r="H2217" s="4">
        <v>39856</v>
      </c>
      <c r="I2217" s="4" t="s">
        <v>63</v>
      </c>
      <c r="J2217" s="5">
        <v>20</v>
      </c>
      <c r="K2217" s="9">
        <v>17</v>
      </c>
      <c r="L2217" s="9">
        <v>571680</v>
      </c>
      <c r="M2217" s="9" t="s">
        <v>29</v>
      </c>
      <c r="N2217" s="9">
        <v>11434</v>
      </c>
      <c r="O2217" s="9" t="s">
        <v>21</v>
      </c>
      <c r="P2217" s="9" t="s">
        <v>49</v>
      </c>
    </row>
    <row r="2218" spans="1:16" x14ac:dyDescent="0.25">
      <c r="A2218" s="9">
        <v>34438</v>
      </c>
      <c r="B2218" s="9" t="s">
        <v>17</v>
      </c>
      <c r="C2218" s="9" t="s">
        <v>412</v>
      </c>
      <c r="D2218" s="10">
        <v>40494</v>
      </c>
      <c r="E2218" s="4" t="s">
        <v>65</v>
      </c>
      <c r="F2218" s="5">
        <v>2010</v>
      </c>
      <c r="G2218" s="5">
        <v>27</v>
      </c>
      <c r="H2218" s="4">
        <v>39856</v>
      </c>
      <c r="I2218" s="4" t="s">
        <v>63</v>
      </c>
      <c r="J2218" s="5">
        <v>21</v>
      </c>
      <c r="K2218" s="9">
        <v>28</v>
      </c>
      <c r="L2218" s="9">
        <v>1177080</v>
      </c>
      <c r="M2218" s="9" t="s">
        <v>36</v>
      </c>
      <c r="N2218" s="9">
        <v>47083</v>
      </c>
      <c r="O2218" s="9" t="s">
        <v>21</v>
      </c>
      <c r="P2218" s="9" t="s">
        <v>52</v>
      </c>
    </row>
    <row r="2219" spans="1:16" x14ac:dyDescent="0.25">
      <c r="A2219" s="9">
        <v>58502</v>
      </c>
      <c r="B2219" s="9" t="s">
        <v>17</v>
      </c>
      <c r="C2219" s="9" t="s">
        <v>412</v>
      </c>
      <c r="D2219" s="10">
        <v>40514</v>
      </c>
      <c r="E2219" s="4" t="s">
        <v>110</v>
      </c>
      <c r="F2219" s="5">
        <v>2010</v>
      </c>
      <c r="G2219" s="5">
        <v>13</v>
      </c>
      <c r="H2219" s="4">
        <v>39856</v>
      </c>
      <c r="I2219" s="4" t="s">
        <v>63</v>
      </c>
      <c r="J2219" s="5">
        <v>21</v>
      </c>
      <c r="K2219" s="9">
        <v>23</v>
      </c>
      <c r="L2219" s="9">
        <v>10372620</v>
      </c>
      <c r="M2219" s="9" t="s">
        <v>51</v>
      </c>
      <c r="N2219" s="9">
        <v>311179</v>
      </c>
      <c r="O2219" s="9" t="s">
        <v>26</v>
      </c>
      <c r="P2219" s="9" t="s">
        <v>30</v>
      </c>
    </row>
    <row r="2220" spans="1:16" x14ac:dyDescent="0.25">
      <c r="A2220" s="9">
        <v>26791</v>
      </c>
      <c r="B2220" s="9" t="s">
        <v>17</v>
      </c>
      <c r="C2220" s="9" t="s">
        <v>412</v>
      </c>
      <c r="D2220" s="10">
        <v>40662</v>
      </c>
      <c r="E2220" s="4" t="s">
        <v>53</v>
      </c>
      <c r="F2220" s="5">
        <v>2011</v>
      </c>
      <c r="G2220" s="5">
        <v>3</v>
      </c>
      <c r="H2220" s="4">
        <v>39856</v>
      </c>
      <c r="I2220" s="4" t="s">
        <v>63</v>
      </c>
      <c r="J2220" s="5">
        <v>26</v>
      </c>
      <c r="K2220" s="9">
        <v>45</v>
      </c>
      <c r="L2220" s="9">
        <v>1000960</v>
      </c>
      <c r="M2220" s="9" t="s">
        <v>43</v>
      </c>
      <c r="N2220" s="9">
        <v>80077</v>
      </c>
      <c r="O2220" s="9" t="s">
        <v>21</v>
      </c>
      <c r="P2220" s="9" t="s">
        <v>59</v>
      </c>
    </row>
    <row r="2221" spans="1:16" x14ac:dyDescent="0.25">
      <c r="A2221" s="9">
        <v>12293</v>
      </c>
      <c r="B2221" s="9" t="s">
        <v>17</v>
      </c>
      <c r="C2221" s="9" t="s">
        <v>412</v>
      </c>
      <c r="D2221" s="10">
        <v>40712</v>
      </c>
      <c r="E2221" s="4" t="s">
        <v>60</v>
      </c>
      <c r="F2221" s="5">
        <v>2011</v>
      </c>
      <c r="G2221" s="5">
        <v>30</v>
      </c>
      <c r="H2221" s="4">
        <v>39856</v>
      </c>
      <c r="I2221" s="4" t="s">
        <v>63</v>
      </c>
      <c r="J2221" s="5">
        <v>28</v>
      </c>
      <c r="K2221" s="9">
        <v>31</v>
      </c>
      <c r="L2221" s="9">
        <v>566340</v>
      </c>
      <c r="M2221" s="9">
        <v>0</v>
      </c>
      <c r="N2221" s="9">
        <v>0</v>
      </c>
      <c r="O2221" s="9" t="s">
        <v>21</v>
      </c>
      <c r="P2221" s="9" t="s">
        <v>32</v>
      </c>
    </row>
    <row r="2222" spans="1:16" x14ac:dyDescent="0.25">
      <c r="A2222" s="9">
        <v>40480</v>
      </c>
      <c r="B2222" s="9" t="s">
        <v>17</v>
      </c>
      <c r="C2222" s="9" t="s">
        <v>412</v>
      </c>
      <c r="D2222" s="10">
        <v>40736</v>
      </c>
      <c r="E2222" s="4" t="s">
        <v>101</v>
      </c>
      <c r="F2222" s="5">
        <v>2011</v>
      </c>
      <c r="G2222" s="5">
        <v>19</v>
      </c>
      <c r="H2222" s="4">
        <v>39856</v>
      </c>
      <c r="I2222" s="4" t="s">
        <v>63</v>
      </c>
      <c r="J2222" s="5">
        <v>29</v>
      </c>
      <c r="K2222" s="9">
        <v>19</v>
      </c>
      <c r="L2222" s="9">
        <v>15217760</v>
      </c>
      <c r="M2222" s="9" t="s">
        <v>25</v>
      </c>
      <c r="N2222" s="9">
        <v>913066</v>
      </c>
      <c r="O2222" s="9" t="s">
        <v>21</v>
      </c>
      <c r="P2222" s="9" t="s">
        <v>49</v>
      </c>
    </row>
    <row r="2223" spans="1:16" x14ac:dyDescent="0.25">
      <c r="A2223" s="9">
        <v>21223</v>
      </c>
      <c r="B2223" s="9" t="s">
        <v>17</v>
      </c>
      <c r="C2223" s="9" t="s">
        <v>412</v>
      </c>
      <c r="D2223" s="10">
        <v>40983</v>
      </c>
      <c r="E2223" s="4" t="s">
        <v>102</v>
      </c>
      <c r="F2223" s="5">
        <v>2012</v>
      </c>
      <c r="G2223" s="5">
        <v>13</v>
      </c>
      <c r="H2223" s="4">
        <v>39856</v>
      </c>
      <c r="I2223" s="4" t="s">
        <v>63</v>
      </c>
      <c r="J2223" s="5">
        <v>37</v>
      </c>
      <c r="K2223" s="9">
        <v>3</v>
      </c>
      <c r="L2223" s="9">
        <v>635900</v>
      </c>
      <c r="M2223" s="9" t="s">
        <v>69</v>
      </c>
      <c r="N2223" s="9">
        <v>63590</v>
      </c>
      <c r="O2223" s="9" t="s">
        <v>26</v>
      </c>
      <c r="P2223" s="9" t="s">
        <v>44</v>
      </c>
    </row>
    <row r="2224" spans="1:16" x14ac:dyDescent="0.25">
      <c r="A2224" s="9">
        <v>11269</v>
      </c>
      <c r="B2224" s="9" t="s">
        <v>17</v>
      </c>
      <c r="C2224" s="9" t="s">
        <v>412</v>
      </c>
      <c r="D2224" s="10">
        <v>41055</v>
      </c>
      <c r="E2224" s="4" t="s">
        <v>83</v>
      </c>
      <c r="F2224" s="5">
        <v>2012</v>
      </c>
      <c r="G2224" s="5">
        <v>16</v>
      </c>
      <c r="H2224" s="4">
        <v>39856</v>
      </c>
      <c r="I2224" s="4" t="s">
        <v>63</v>
      </c>
      <c r="J2224" s="5">
        <v>39</v>
      </c>
      <c r="K2224" s="9">
        <v>39</v>
      </c>
      <c r="L2224" s="9">
        <v>4166105</v>
      </c>
      <c r="M2224" s="9" t="s">
        <v>50</v>
      </c>
      <c r="N2224" s="9">
        <v>374949</v>
      </c>
      <c r="O2224" s="9" t="s">
        <v>66</v>
      </c>
      <c r="P2224" s="9" t="s">
        <v>67</v>
      </c>
    </row>
    <row r="2225" spans="1:16" x14ac:dyDescent="0.25">
      <c r="A2225" s="9">
        <v>56645</v>
      </c>
      <c r="B2225" s="9" t="s">
        <v>17</v>
      </c>
      <c r="C2225" s="9" t="s">
        <v>412</v>
      </c>
      <c r="D2225" s="10">
        <v>41061</v>
      </c>
      <c r="E2225" s="4" t="s">
        <v>93</v>
      </c>
      <c r="F2225" s="5">
        <v>2012</v>
      </c>
      <c r="G2225" s="5">
        <v>27</v>
      </c>
      <c r="H2225" s="4">
        <v>39856</v>
      </c>
      <c r="I2225" s="4" t="s">
        <v>63</v>
      </c>
      <c r="J2225" s="5">
        <v>39</v>
      </c>
      <c r="K2225" s="9">
        <v>46</v>
      </c>
      <c r="L2225" s="9">
        <v>2966980</v>
      </c>
      <c r="M2225" s="9" t="s">
        <v>29</v>
      </c>
      <c r="N2225" s="9">
        <v>59340</v>
      </c>
      <c r="O2225" s="9" t="s">
        <v>21</v>
      </c>
      <c r="P2225" s="9" t="s">
        <v>40</v>
      </c>
    </row>
    <row r="2226" spans="1:16" x14ac:dyDescent="0.25">
      <c r="A2226" s="9">
        <v>40707</v>
      </c>
      <c r="B2226" s="9" t="s">
        <v>17</v>
      </c>
      <c r="C2226" s="9" t="s">
        <v>413</v>
      </c>
      <c r="D2226" s="10">
        <v>40123</v>
      </c>
      <c r="E2226" s="4" t="s">
        <v>90</v>
      </c>
      <c r="F2226" s="5">
        <v>2009</v>
      </c>
      <c r="G2226" s="5">
        <v>1</v>
      </c>
      <c r="H2226" s="4">
        <v>40123</v>
      </c>
      <c r="I2226" s="4" t="s">
        <v>90</v>
      </c>
      <c r="J2226" s="5">
        <v>0</v>
      </c>
      <c r="K2226" s="9">
        <v>26</v>
      </c>
      <c r="L2226" s="9">
        <v>2990368</v>
      </c>
      <c r="M2226" s="9">
        <v>0</v>
      </c>
      <c r="N2226" s="9">
        <v>0</v>
      </c>
      <c r="O2226" s="9" t="s">
        <v>66</v>
      </c>
      <c r="P2226" s="9" t="s">
        <v>67</v>
      </c>
    </row>
    <row r="2227" spans="1:16" x14ac:dyDescent="0.25">
      <c r="A2227" s="9">
        <v>56582</v>
      </c>
      <c r="B2227" s="9" t="s">
        <v>41</v>
      </c>
      <c r="C2227" s="9" t="s">
        <v>413</v>
      </c>
      <c r="D2227" s="10">
        <v>40153</v>
      </c>
      <c r="E2227" s="4" t="s">
        <v>28</v>
      </c>
      <c r="F2227" s="5">
        <v>2009</v>
      </c>
      <c r="G2227" s="5">
        <v>7</v>
      </c>
      <c r="H2227" s="4">
        <v>40123</v>
      </c>
      <c r="I2227" s="4" t="s">
        <v>90</v>
      </c>
      <c r="J2227" s="5">
        <v>1</v>
      </c>
      <c r="K2227" s="9">
        <v>36</v>
      </c>
      <c r="L2227" s="9">
        <v>9162820</v>
      </c>
      <c r="M2227" s="9" t="s">
        <v>36</v>
      </c>
      <c r="N2227" s="9">
        <v>366513</v>
      </c>
      <c r="O2227" s="9" t="s">
        <v>26</v>
      </c>
      <c r="P2227" s="9" t="s">
        <v>44</v>
      </c>
    </row>
    <row r="2228" spans="1:16" x14ac:dyDescent="0.25">
      <c r="A2228" s="9">
        <v>35686</v>
      </c>
      <c r="B2228" s="9" t="s">
        <v>17</v>
      </c>
      <c r="C2228" s="9" t="s">
        <v>413</v>
      </c>
      <c r="D2228" s="10">
        <v>40219</v>
      </c>
      <c r="E2228" s="4" t="s">
        <v>57</v>
      </c>
      <c r="F2228" s="5">
        <v>2010</v>
      </c>
      <c r="G2228" s="5">
        <v>7</v>
      </c>
      <c r="H2228" s="4">
        <v>40123</v>
      </c>
      <c r="I2228" s="4" t="s">
        <v>90</v>
      </c>
      <c r="J2228" s="5">
        <v>3</v>
      </c>
      <c r="K2228" s="9">
        <v>48</v>
      </c>
      <c r="L2228" s="9">
        <v>627040</v>
      </c>
      <c r="M2228" s="9" t="s">
        <v>39</v>
      </c>
      <c r="N2228" s="9">
        <v>31352</v>
      </c>
      <c r="O2228" s="9" t="s">
        <v>21</v>
      </c>
      <c r="P2228" s="9" t="s">
        <v>40</v>
      </c>
    </row>
    <row r="2229" spans="1:16" x14ac:dyDescent="0.25">
      <c r="A2229" s="9">
        <v>41926</v>
      </c>
      <c r="B2229" s="9" t="s">
        <v>17</v>
      </c>
      <c r="C2229" s="9" t="s">
        <v>413</v>
      </c>
      <c r="D2229" s="10">
        <v>40665</v>
      </c>
      <c r="E2229" s="4" t="s">
        <v>19</v>
      </c>
      <c r="F2229" s="5">
        <v>2011</v>
      </c>
      <c r="G2229" s="5">
        <v>11</v>
      </c>
      <c r="H2229" s="4">
        <v>40123</v>
      </c>
      <c r="I2229" s="4" t="s">
        <v>90</v>
      </c>
      <c r="J2229" s="5">
        <v>17</v>
      </c>
      <c r="K2229" s="9">
        <v>17</v>
      </c>
      <c r="L2229" s="9">
        <v>225140</v>
      </c>
      <c r="M2229" s="9" t="s">
        <v>43</v>
      </c>
      <c r="N2229" s="9">
        <v>18011</v>
      </c>
      <c r="O2229" s="9" t="s">
        <v>21</v>
      </c>
      <c r="P2229" s="9" t="s">
        <v>40</v>
      </c>
    </row>
    <row r="2230" spans="1:16" x14ac:dyDescent="0.25">
      <c r="A2230" s="9">
        <v>32007</v>
      </c>
      <c r="B2230" s="9" t="s">
        <v>17</v>
      </c>
      <c r="C2230" s="9" t="s">
        <v>413</v>
      </c>
      <c r="D2230" s="10">
        <v>40665</v>
      </c>
      <c r="E2230" s="4" t="s">
        <v>19</v>
      </c>
      <c r="F2230" s="5">
        <v>2011</v>
      </c>
      <c r="G2230" s="5">
        <v>3</v>
      </c>
      <c r="H2230" s="4">
        <v>40123</v>
      </c>
      <c r="I2230" s="4" t="s">
        <v>90</v>
      </c>
      <c r="J2230" s="5">
        <v>17</v>
      </c>
      <c r="K2230" s="9">
        <v>41</v>
      </c>
      <c r="L2230" s="9">
        <v>34897500</v>
      </c>
      <c r="M2230" s="9" t="s">
        <v>25</v>
      </c>
      <c r="N2230" s="9">
        <v>2093850</v>
      </c>
      <c r="O2230" s="9" t="s">
        <v>26</v>
      </c>
      <c r="P2230" s="9" t="s">
        <v>72</v>
      </c>
    </row>
    <row r="2231" spans="1:16" x14ac:dyDescent="0.25">
      <c r="A2231" s="9">
        <v>31399</v>
      </c>
      <c r="B2231" s="9" t="s">
        <v>17</v>
      </c>
      <c r="C2231" s="9" t="s">
        <v>413</v>
      </c>
      <c r="D2231" s="10">
        <v>40674</v>
      </c>
      <c r="E2231" s="4" t="s">
        <v>19</v>
      </c>
      <c r="F2231" s="5">
        <v>2011</v>
      </c>
      <c r="G2231" s="5">
        <v>3</v>
      </c>
      <c r="H2231" s="4">
        <v>40123</v>
      </c>
      <c r="I2231" s="4" t="s">
        <v>90</v>
      </c>
      <c r="J2231" s="5">
        <v>18</v>
      </c>
      <c r="K2231" s="9">
        <v>9</v>
      </c>
      <c r="L2231" s="9">
        <v>674407</v>
      </c>
      <c r="M2231" s="9" t="s">
        <v>50</v>
      </c>
      <c r="N2231" s="9">
        <v>60697</v>
      </c>
      <c r="O2231" s="9" t="s">
        <v>66</v>
      </c>
      <c r="P2231" s="9" t="s">
        <v>67</v>
      </c>
    </row>
    <row r="2232" spans="1:16" x14ac:dyDescent="0.25">
      <c r="A2232" s="9">
        <v>54912</v>
      </c>
      <c r="B2232" s="9" t="s">
        <v>17</v>
      </c>
      <c r="C2232" s="9" t="s">
        <v>413</v>
      </c>
      <c r="D2232" s="10">
        <v>40745</v>
      </c>
      <c r="E2232" s="4" t="s">
        <v>101</v>
      </c>
      <c r="F2232" s="5">
        <v>2011</v>
      </c>
      <c r="G2232" s="5">
        <v>12</v>
      </c>
      <c r="H2232" s="4">
        <v>40123</v>
      </c>
      <c r="I2232" s="4" t="s">
        <v>90</v>
      </c>
      <c r="J2232" s="5">
        <v>20</v>
      </c>
      <c r="K2232" s="9">
        <v>17</v>
      </c>
      <c r="L2232" s="9">
        <v>234660</v>
      </c>
      <c r="M2232" s="9" t="s">
        <v>45</v>
      </c>
      <c r="N2232" s="9">
        <v>16426</v>
      </c>
      <c r="O2232" s="9" t="s">
        <v>21</v>
      </c>
      <c r="P2232" s="9" t="s">
        <v>40</v>
      </c>
    </row>
    <row r="2233" spans="1:16" x14ac:dyDescent="0.25">
      <c r="A2233" s="9">
        <v>32386</v>
      </c>
      <c r="B2233" s="9" t="s">
        <v>17</v>
      </c>
      <c r="C2233" s="9" t="s">
        <v>413</v>
      </c>
      <c r="D2233" s="10">
        <v>41017</v>
      </c>
      <c r="E2233" s="4" t="s">
        <v>70</v>
      </c>
      <c r="F2233" s="5">
        <v>2012</v>
      </c>
      <c r="G2233" s="5">
        <v>22</v>
      </c>
      <c r="H2233" s="4">
        <v>40123</v>
      </c>
      <c r="I2233" s="4" t="s">
        <v>90</v>
      </c>
      <c r="J2233" s="5">
        <v>29</v>
      </c>
      <c r="K2233" s="9">
        <v>1</v>
      </c>
      <c r="L2233" s="9">
        <v>3992320</v>
      </c>
      <c r="M2233" s="9">
        <v>0</v>
      </c>
      <c r="N2233" s="9">
        <v>0</v>
      </c>
      <c r="O2233" s="9" t="s">
        <v>66</v>
      </c>
      <c r="P2233" s="9" t="s">
        <v>75</v>
      </c>
    </row>
    <row r="2234" spans="1:16" x14ac:dyDescent="0.25">
      <c r="A2234" s="9">
        <v>51747</v>
      </c>
      <c r="B2234" s="9" t="s">
        <v>17</v>
      </c>
      <c r="C2234" s="9" t="s">
        <v>413</v>
      </c>
      <c r="D2234" s="10">
        <v>41036</v>
      </c>
      <c r="E2234" s="4" t="s">
        <v>83</v>
      </c>
      <c r="F2234" s="5">
        <v>2012</v>
      </c>
      <c r="G2234" s="5">
        <v>19</v>
      </c>
      <c r="H2234" s="4">
        <v>40123</v>
      </c>
      <c r="I2234" s="4" t="s">
        <v>90</v>
      </c>
      <c r="J2234" s="5">
        <v>30</v>
      </c>
      <c r="K2234" s="9">
        <v>3</v>
      </c>
      <c r="L2234" s="9">
        <v>24220</v>
      </c>
      <c r="M2234" s="9" t="s">
        <v>29</v>
      </c>
      <c r="N2234" s="9">
        <v>484</v>
      </c>
      <c r="O2234" s="9" t="s">
        <v>21</v>
      </c>
      <c r="P2234" s="9" t="s">
        <v>22</v>
      </c>
    </row>
    <row r="2235" spans="1:16" x14ac:dyDescent="0.25">
      <c r="A2235" s="9">
        <v>29218</v>
      </c>
      <c r="B2235" s="9" t="s">
        <v>17</v>
      </c>
      <c r="C2235" s="9" t="s">
        <v>413</v>
      </c>
      <c r="D2235" s="10">
        <v>41058</v>
      </c>
      <c r="E2235" s="4" t="s">
        <v>83</v>
      </c>
      <c r="F2235" s="5">
        <v>2012</v>
      </c>
      <c r="G2235" s="5">
        <v>8</v>
      </c>
      <c r="H2235" s="4">
        <v>40123</v>
      </c>
      <c r="I2235" s="4" t="s">
        <v>90</v>
      </c>
      <c r="J2235" s="5">
        <v>30</v>
      </c>
      <c r="K2235" s="9">
        <v>19</v>
      </c>
      <c r="L2235" s="9">
        <v>3646040</v>
      </c>
      <c r="M2235" s="9" t="s">
        <v>36</v>
      </c>
      <c r="N2235" s="9">
        <v>145842</v>
      </c>
      <c r="O2235" s="9" t="s">
        <v>26</v>
      </c>
      <c r="P2235" s="9" t="s">
        <v>27</v>
      </c>
    </row>
    <row r="2236" spans="1:16" x14ac:dyDescent="0.25">
      <c r="A2236" s="9">
        <v>34117</v>
      </c>
      <c r="B2236" s="9" t="s">
        <v>41</v>
      </c>
      <c r="C2236" s="9" t="s">
        <v>413</v>
      </c>
      <c r="D2236" s="10">
        <v>41092</v>
      </c>
      <c r="E2236" s="4" t="s">
        <v>103</v>
      </c>
      <c r="F2236" s="5">
        <v>2012</v>
      </c>
      <c r="G2236" s="5">
        <v>30</v>
      </c>
      <c r="H2236" s="4">
        <v>40123</v>
      </c>
      <c r="I2236" s="4" t="s">
        <v>90</v>
      </c>
      <c r="J2236" s="5">
        <v>31</v>
      </c>
      <c r="K2236" s="9">
        <v>45</v>
      </c>
      <c r="L2236" s="9">
        <v>599880</v>
      </c>
      <c r="M2236" s="9" t="s">
        <v>25</v>
      </c>
      <c r="N2236" s="9">
        <v>35993</v>
      </c>
      <c r="O2236" s="9" t="s">
        <v>21</v>
      </c>
      <c r="P2236" s="9" t="s">
        <v>49</v>
      </c>
    </row>
    <row r="2237" spans="1:16" x14ac:dyDescent="0.25">
      <c r="A2237" s="9">
        <v>49505</v>
      </c>
      <c r="B2237" s="9" t="s">
        <v>17</v>
      </c>
      <c r="C2237" s="9" t="s">
        <v>414</v>
      </c>
      <c r="D2237" s="10">
        <v>39834</v>
      </c>
      <c r="E2237" s="4" t="s">
        <v>47</v>
      </c>
      <c r="F2237" s="5">
        <v>2009</v>
      </c>
      <c r="G2237" s="5">
        <v>1</v>
      </c>
      <c r="H2237" s="4">
        <v>39834</v>
      </c>
      <c r="I2237" s="4" t="s">
        <v>47</v>
      </c>
      <c r="J2237" s="5">
        <v>0</v>
      </c>
      <c r="K2237" s="9">
        <v>12</v>
      </c>
      <c r="L2237" s="9">
        <v>195480</v>
      </c>
      <c r="M2237" s="9" t="s">
        <v>36</v>
      </c>
      <c r="N2237" s="9">
        <v>7819</v>
      </c>
      <c r="O2237" s="9" t="s">
        <v>21</v>
      </c>
      <c r="P2237" s="9" t="s">
        <v>49</v>
      </c>
    </row>
    <row r="2238" spans="1:16" x14ac:dyDescent="0.25">
      <c r="A2238" s="9">
        <v>26470</v>
      </c>
      <c r="B2238" s="9" t="s">
        <v>17</v>
      </c>
      <c r="C2238" s="9" t="s">
        <v>414</v>
      </c>
      <c r="D2238" s="10">
        <v>39893</v>
      </c>
      <c r="E2238" s="4" t="s">
        <v>74</v>
      </c>
      <c r="F2238" s="5">
        <v>2009</v>
      </c>
      <c r="G2238" s="5">
        <v>22</v>
      </c>
      <c r="H2238" s="4">
        <v>39834</v>
      </c>
      <c r="I2238" s="4" t="s">
        <v>47</v>
      </c>
      <c r="J2238" s="5">
        <v>2</v>
      </c>
      <c r="K2238" s="9">
        <v>41</v>
      </c>
      <c r="L2238" s="9">
        <v>36163520</v>
      </c>
      <c r="M2238" s="9" t="s">
        <v>51</v>
      </c>
      <c r="N2238" s="9">
        <v>1084906</v>
      </c>
      <c r="O2238" s="9" t="s">
        <v>21</v>
      </c>
      <c r="P2238" s="9" t="s">
        <v>49</v>
      </c>
    </row>
    <row r="2239" spans="1:16" x14ac:dyDescent="0.25">
      <c r="A2239" s="9">
        <v>42279</v>
      </c>
      <c r="B2239" s="9" t="s">
        <v>17</v>
      </c>
      <c r="C2239" s="9" t="s">
        <v>414</v>
      </c>
      <c r="D2239" s="10">
        <v>39994</v>
      </c>
      <c r="E2239" s="4" t="s">
        <v>76</v>
      </c>
      <c r="F2239" s="5">
        <v>2009</v>
      </c>
      <c r="G2239" s="5">
        <v>22</v>
      </c>
      <c r="H2239" s="4">
        <v>39834</v>
      </c>
      <c r="I2239" s="4" t="s">
        <v>47</v>
      </c>
      <c r="J2239" s="5">
        <v>5</v>
      </c>
      <c r="K2239" s="9">
        <v>44</v>
      </c>
      <c r="L2239" s="9">
        <v>2862000</v>
      </c>
      <c r="M2239" s="9" t="s">
        <v>29</v>
      </c>
      <c r="N2239" s="9">
        <v>57240</v>
      </c>
      <c r="O2239" s="9" t="s">
        <v>66</v>
      </c>
      <c r="P2239" s="9" t="s">
        <v>68</v>
      </c>
    </row>
    <row r="2240" spans="1:16" x14ac:dyDescent="0.25">
      <c r="A2240" s="9">
        <v>43590</v>
      </c>
      <c r="B2240" s="9" t="s">
        <v>17</v>
      </c>
      <c r="C2240" s="9" t="s">
        <v>414</v>
      </c>
      <c r="D2240" s="10">
        <v>40095</v>
      </c>
      <c r="E2240" s="4" t="s">
        <v>95</v>
      </c>
      <c r="F2240" s="5">
        <v>2009</v>
      </c>
      <c r="G2240" s="5">
        <v>31</v>
      </c>
      <c r="H2240" s="4">
        <v>39834</v>
      </c>
      <c r="I2240" s="4" t="s">
        <v>47</v>
      </c>
      <c r="J2240" s="5">
        <v>8</v>
      </c>
      <c r="K2240" s="9">
        <v>24</v>
      </c>
      <c r="L2240" s="9">
        <v>6237200</v>
      </c>
      <c r="M2240" s="9" t="s">
        <v>25</v>
      </c>
      <c r="N2240" s="9">
        <v>374232</v>
      </c>
      <c r="O2240" s="9" t="s">
        <v>26</v>
      </c>
      <c r="P2240" s="9" t="s">
        <v>30</v>
      </c>
    </row>
    <row r="2241" spans="1:16" x14ac:dyDescent="0.25">
      <c r="A2241" s="9">
        <v>30726</v>
      </c>
      <c r="B2241" s="9" t="s">
        <v>17</v>
      </c>
      <c r="C2241" s="9" t="s">
        <v>414</v>
      </c>
      <c r="D2241" s="10">
        <v>40142</v>
      </c>
      <c r="E2241" s="4" t="s">
        <v>90</v>
      </c>
      <c r="F2241" s="5">
        <v>2009</v>
      </c>
      <c r="G2241" s="5">
        <v>10</v>
      </c>
      <c r="H2241" s="4">
        <v>39834</v>
      </c>
      <c r="I2241" s="4" t="s">
        <v>47</v>
      </c>
      <c r="J2241" s="5">
        <v>10</v>
      </c>
      <c r="K2241" s="9">
        <v>35</v>
      </c>
      <c r="L2241" s="9">
        <v>1450300</v>
      </c>
      <c r="M2241" s="9" t="s">
        <v>39</v>
      </c>
      <c r="N2241" s="9">
        <v>72515</v>
      </c>
      <c r="O2241" s="9" t="s">
        <v>21</v>
      </c>
      <c r="P2241" s="9" t="s">
        <v>34</v>
      </c>
    </row>
    <row r="2242" spans="1:16" x14ac:dyDescent="0.25">
      <c r="A2242" s="9">
        <v>1507</v>
      </c>
      <c r="B2242" s="9" t="s">
        <v>17</v>
      </c>
      <c r="C2242" s="9" t="s">
        <v>414</v>
      </c>
      <c r="D2242" s="10">
        <v>40464</v>
      </c>
      <c r="E2242" s="4" t="s">
        <v>96</v>
      </c>
      <c r="F2242" s="5">
        <v>2010</v>
      </c>
      <c r="G2242" s="5">
        <v>26</v>
      </c>
      <c r="H2242" s="4">
        <v>39834</v>
      </c>
      <c r="I2242" s="4" t="s">
        <v>47</v>
      </c>
      <c r="J2242" s="5">
        <v>20</v>
      </c>
      <c r="K2242" s="9">
        <v>29</v>
      </c>
      <c r="L2242" s="9">
        <v>8691720</v>
      </c>
      <c r="M2242" s="9" t="s">
        <v>50</v>
      </c>
      <c r="N2242" s="9">
        <v>782255</v>
      </c>
      <c r="O2242" s="9" t="s">
        <v>66</v>
      </c>
      <c r="P2242" s="9" t="s">
        <v>68</v>
      </c>
    </row>
    <row r="2243" spans="1:16" x14ac:dyDescent="0.25">
      <c r="A2243" s="9">
        <v>2560</v>
      </c>
      <c r="B2243" s="9" t="s">
        <v>17</v>
      </c>
      <c r="C2243" s="9" t="s">
        <v>414</v>
      </c>
      <c r="D2243" s="10">
        <v>41008</v>
      </c>
      <c r="E2243" s="4" t="s">
        <v>70</v>
      </c>
      <c r="F2243" s="5">
        <v>2012</v>
      </c>
      <c r="G2243" s="5">
        <v>14</v>
      </c>
      <c r="H2243" s="4">
        <v>39834</v>
      </c>
      <c r="I2243" s="4" t="s">
        <v>47</v>
      </c>
      <c r="J2243" s="5">
        <v>38</v>
      </c>
      <c r="K2243" s="9">
        <v>32</v>
      </c>
      <c r="L2243" s="9">
        <v>1462440</v>
      </c>
      <c r="M2243" s="9">
        <v>0</v>
      </c>
      <c r="N2243" s="9">
        <v>0</v>
      </c>
      <c r="O2243" s="9" t="s">
        <v>66</v>
      </c>
      <c r="P2243" s="9" t="s">
        <v>68</v>
      </c>
    </row>
    <row r="2244" spans="1:16" x14ac:dyDescent="0.25">
      <c r="A2244" s="9">
        <v>41378</v>
      </c>
      <c r="B2244" s="9" t="s">
        <v>17</v>
      </c>
      <c r="C2244" s="9" t="s">
        <v>414</v>
      </c>
      <c r="D2244" s="10">
        <v>41211</v>
      </c>
      <c r="E2244" s="4" t="s">
        <v>98</v>
      </c>
      <c r="F2244" s="5">
        <v>2012</v>
      </c>
      <c r="G2244" s="5">
        <v>10</v>
      </c>
      <c r="H2244" s="4">
        <v>39834</v>
      </c>
      <c r="I2244" s="4" t="s">
        <v>47</v>
      </c>
      <c r="J2244" s="5">
        <v>45</v>
      </c>
      <c r="K2244" s="9">
        <v>30</v>
      </c>
      <c r="L2244" s="9">
        <v>10909020</v>
      </c>
      <c r="M2244" s="9" t="s">
        <v>51</v>
      </c>
      <c r="N2244" s="9">
        <v>327271</v>
      </c>
      <c r="O2244" s="9" t="s">
        <v>26</v>
      </c>
      <c r="P2244" s="9" t="s">
        <v>30</v>
      </c>
    </row>
    <row r="2245" spans="1:16" x14ac:dyDescent="0.25">
      <c r="A2245" s="9">
        <v>36833</v>
      </c>
      <c r="B2245" s="9" t="s">
        <v>17</v>
      </c>
      <c r="C2245" s="9" t="s">
        <v>414</v>
      </c>
      <c r="D2245" s="10">
        <v>41220</v>
      </c>
      <c r="E2245" s="4" t="s">
        <v>71</v>
      </c>
      <c r="F2245" s="5">
        <v>2012</v>
      </c>
      <c r="G2245" s="5">
        <v>30</v>
      </c>
      <c r="H2245" s="4">
        <v>39834</v>
      </c>
      <c r="I2245" s="4" t="s">
        <v>47</v>
      </c>
      <c r="J2245" s="5">
        <v>45</v>
      </c>
      <c r="K2245" s="9">
        <v>25</v>
      </c>
      <c r="L2245" s="9">
        <v>368640</v>
      </c>
      <c r="M2245" s="9">
        <v>0</v>
      </c>
      <c r="N2245" s="9">
        <v>0</v>
      </c>
      <c r="O2245" s="9" t="s">
        <v>21</v>
      </c>
      <c r="P2245" s="9" t="s">
        <v>40</v>
      </c>
    </row>
    <row r="2246" spans="1:16" x14ac:dyDescent="0.25">
      <c r="A2246" s="9">
        <v>50469</v>
      </c>
      <c r="B2246" s="9" t="s">
        <v>17</v>
      </c>
      <c r="C2246" s="9" t="s">
        <v>415</v>
      </c>
      <c r="D2246" s="10">
        <v>40348</v>
      </c>
      <c r="E2246" s="4" t="s">
        <v>79</v>
      </c>
      <c r="F2246" s="5">
        <v>2010</v>
      </c>
      <c r="G2246" s="5">
        <v>1</v>
      </c>
      <c r="H2246" s="4">
        <v>40348</v>
      </c>
      <c r="I2246" s="4" t="s">
        <v>79</v>
      </c>
      <c r="J2246" s="5">
        <v>0</v>
      </c>
      <c r="K2246" s="9">
        <v>44</v>
      </c>
      <c r="L2246" s="9">
        <v>1678380</v>
      </c>
      <c r="M2246" s="9">
        <v>0</v>
      </c>
      <c r="N2246" s="9">
        <v>0</v>
      </c>
      <c r="O2246" s="9" t="s">
        <v>66</v>
      </c>
      <c r="P2246" s="9" t="s">
        <v>75</v>
      </c>
    </row>
    <row r="2247" spans="1:16" x14ac:dyDescent="0.25">
      <c r="A2247" s="9">
        <v>14499</v>
      </c>
      <c r="B2247" s="9" t="s">
        <v>17</v>
      </c>
      <c r="C2247" s="9" t="s">
        <v>415</v>
      </c>
      <c r="D2247" s="10">
        <v>40496</v>
      </c>
      <c r="E2247" s="4" t="s">
        <v>65</v>
      </c>
      <c r="F2247" s="5">
        <v>2010</v>
      </c>
      <c r="G2247" s="5">
        <v>20</v>
      </c>
      <c r="H2247" s="4">
        <v>40348</v>
      </c>
      <c r="I2247" s="4" t="s">
        <v>79</v>
      </c>
      <c r="J2247" s="5">
        <v>4</v>
      </c>
      <c r="K2247" s="9">
        <v>28</v>
      </c>
      <c r="L2247" s="9">
        <v>1149980</v>
      </c>
      <c r="M2247" s="9" t="s">
        <v>25</v>
      </c>
      <c r="N2247" s="9">
        <v>68999</v>
      </c>
      <c r="O2247" s="9" t="s">
        <v>66</v>
      </c>
      <c r="P2247" s="9" t="s">
        <v>68</v>
      </c>
    </row>
    <row r="2248" spans="1:16" x14ac:dyDescent="0.25">
      <c r="A2248" s="9">
        <v>21414</v>
      </c>
      <c r="B2248" s="9" t="s">
        <v>17</v>
      </c>
      <c r="C2248" s="9" t="s">
        <v>415</v>
      </c>
      <c r="D2248" s="10">
        <v>40638</v>
      </c>
      <c r="E2248" s="4" t="s">
        <v>53</v>
      </c>
      <c r="F2248" s="5">
        <v>2011</v>
      </c>
      <c r="G2248" s="5">
        <v>15</v>
      </c>
      <c r="H2248" s="4">
        <v>40348</v>
      </c>
      <c r="I2248" s="4" t="s">
        <v>79</v>
      </c>
      <c r="J2248" s="5">
        <v>9</v>
      </c>
      <c r="K2248" s="9">
        <v>34</v>
      </c>
      <c r="L2248" s="9">
        <v>235820</v>
      </c>
      <c r="M2248" s="9" t="s">
        <v>39</v>
      </c>
      <c r="N2248" s="9">
        <v>11791</v>
      </c>
      <c r="O2248" s="9" t="s">
        <v>21</v>
      </c>
      <c r="P2248" s="9" t="s">
        <v>40</v>
      </c>
    </row>
    <row r="2249" spans="1:16" x14ac:dyDescent="0.25">
      <c r="A2249" s="9">
        <v>17379</v>
      </c>
      <c r="B2249" s="9" t="s">
        <v>17</v>
      </c>
      <c r="C2249" s="9" t="s">
        <v>415</v>
      </c>
      <c r="D2249" s="10">
        <v>40769</v>
      </c>
      <c r="E2249" s="4" t="s">
        <v>92</v>
      </c>
      <c r="F2249" s="5">
        <v>2011</v>
      </c>
      <c r="G2249" s="5">
        <v>6</v>
      </c>
      <c r="H2249" s="4">
        <v>40348</v>
      </c>
      <c r="I2249" s="4" t="s">
        <v>79</v>
      </c>
      <c r="J2249" s="5">
        <v>13</v>
      </c>
      <c r="K2249" s="9">
        <v>29</v>
      </c>
      <c r="L2249" s="9">
        <v>6436840</v>
      </c>
      <c r="M2249" s="9" t="s">
        <v>43</v>
      </c>
      <c r="N2249" s="9">
        <v>514947</v>
      </c>
      <c r="O2249" s="9" t="s">
        <v>26</v>
      </c>
      <c r="P2249" s="9" t="s">
        <v>44</v>
      </c>
    </row>
    <row r="2250" spans="1:16" x14ac:dyDescent="0.25">
      <c r="A2250" s="9">
        <v>23174</v>
      </c>
      <c r="B2250" s="9" t="s">
        <v>17</v>
      </c>
      <c r="C2250" s="9" t="s">
        <v>415</v>
      </c>
      <c r="D2250" s="10">
        <v>41116</v>
      </c>
      <c r="E2250" s="4" t="s">
        <v>103</v>
      </c>
      <c r="F2250" s="5">
        <v>2012</v>
      </c>
      <c r="G2250" s="5">
        <v>15</v>
      </c>
      <c r="H2250" s="4">
        <v>40348</v>
      </c>
      <c r="I2250" s="4" t="s">
        <v>79</v>
      </c>
      <c r="J2250" s="5">
        <v>25</v>
      </c>
      <c r="K2250" s="9">
        <v>16</v>
      </c>
      <c r="L2250" s="9">
        <v>7099800</v>
      </c>
      <c r="M2250" s="9" t="s">
        <v>25</v>
      </c>
      <c r="N2250" s="9">
        <v>425988</v>
      </c>
      <c r="O2250" s="9" t="s">
        <v>26</v>
      </c>
      <c r="P2250" s="9" t="s">
        <v>30</v>
      </c>
    </row>
    <row r="2251" spans="1:16" x14ac:dyDescent="0.25">
      <c r="A2251" s="9">
        <v>53953</v>
      </c>
      <c r="B2251" s="9" t="s">
        <v>17</v>
      </c>
      <c r="C2251" s="9" t="s">
        <v>416</v>
      </c>
      <c r="D2251" s="10">
        <v>39899</v>
      </c>
      <c r="E2251" s="4" t="s">
        <v>74</v>
      </c>
      <c r="F2251" s="5">
        <v>2009</v>
      </c>
      <c r="G2251" s="5">
        <v>1</v>
      </c>
      <c r="H2251" s="4">
        <v>39899</v>
      </c>
      <c r="I2251" s="4" t="s">
        <v>74</v>
      </c>
      <c r="J2251" s="5">
        <v>0</v>
      </c>
      <c r="K2251" s="9">
        <v>36</v>
      </c>
      <c r="L2251" s="9">
        <v>615300</v>
      </c>
      <c r="M2251" s="9" t="s">
        <v>45</v>
      </c>
      <c r="N2251" s="9">
        <v>43071</v>
      </c>
      <c r="O2251" s="9" t="s">
        <v>21</v>
      </c>
      <c r="P2251" s="9" t="s">
        <v>40</v>
      </c>
    </row>
    <row r="2252" spans="1:16" x14ac:dyDescent="0.25">
      <c r="A2252" s="9">
        <v>33732</v>
      </c>
      <c r="B2252" s="9" t="s">
        <v>17</v>
      </c>
      <c r="C2252" s="9" t="s">
        <v>416</v>
      </c>
      <c r="D2252" s="10">
        <v>40053</v>
      </c>
      <c r="E2252" s="4" t="s">
        <v>24</v>
      </c>
      <c r="F2252" s="5">
        <v>2009</v>
      </c>
      <c r="G2252" s="5">
        <v>28</v>
      </c>
      <c r="H2252" s="4">
        <v>39899</v>
      </c>
      <c r="I2252" s="4" t="s">
        <v>74</v>
      </c>
      <c r="J2252" s="5">
        <v>5</v>
      </c>
      <c r="K2252" s="9">
        <v>33</v>
      </c>
      <c r="L2252" s="9">
        <v>665900</v>
      </c>
      <c r="M2252" s="9" t="s">
        <v>39</v>
      </c>
      <c r="N2252" s="9">
        <v>33295</v>
      </c>
      <c r="O2252" s="9" t="s">
        <v>26</v>
      </c>
      <c r="P2252" s="9" t="s">
        <v>27</v>
      </c>
    </row>
    <row r="2253" spans="1:16" x14ac:dyDescent="0.25">
      <c r="A2253" s="9">
        <v>26851</v>
      </c>
      <c r="B2253" s="9" t="s">
        <v>17</v>
      </c>
      <c r="C2253" s="9" t="s">
        <v>416</v>
      </c>
      <c r="D2253" s="10">
        <v>40748</v>
      </c>
      <c r="E2253" s="4" t="s">
        <v>101</v>
      </c>
      <c r="F2253" s="5">
        <v>2011</v>
      </c>
      <c r="G2253" s="5">
        <v>29</v>
      </c>
      <c r="H2253" s="4">
        <v>39899</v>
      </c>
      <c r="I2253" s="4" t="s">
        <v>74</v>
      </c>
      <c r="J2253" s="5">
        <v>27</v>
      </c>
      <c r="K2253" s="9">
        <v>44</v>
      </c>
      <c r="L2253" s="9">
        <v>147280</v>
      </c>
      <c r="M2253" s="9" t="s">
        <v>45</v>
      </c>
      <c r="N2253" s="9">
        <v>10310</v>
      </c>
      <c r="O2253" s="9" t="s">
        <v>66</v>
      </c>
      <c r="P2253" s="9" t="s">
        <v>68</v>
      </c>
    </row>
    <row r="2254" spans="1:16" x14ac:dyDescent="0.25">
      <c r="A2254" s="9">
        <v>33888</v>
      </c>
      <c r="B2254" s="9" t="s">
        <v>17</v>
      </c>
      <c r="C2254" s="9" t="s">
        <v>417</v>
      </c>
      <c r="D2254" s="10">
        <v>40045</v>
      </c>
      <c r="E2254" s="4" t="s">
        <v>24</v>
      </c>
      <c r="F2254" s="5">
        <v>2009</v>
      </c>
      <c r="G2254" s="5">
        <v>1</v>
      </c>
      <c r="H2254" s="4">
        <v>40045</v>
      </c>
      <c r="I2254" s="4" t="s">
        <v>24</v>
      </c>
      <c r="J2254" s="5">
        <v>0</v>
      </c>
      <c r="K2254" s="9">
        <v>31</v>
      </c>
      <c r="L2254" s="9">
        <v>698860</v>
      </c>
      <c r="M2254" s="9" t="s">
        <v>36</v>
      </c>
      <c r="N2254" s="9">
        <v>27954</v>
      </c>
      <c r="O2254" s="9" t="s">
        <v>21</v>
      </c>
      <c r="P2254" s="9" t="s">
        <v>49</v>
      </c>
    </row>
    <row r="2255" spans="1:16" x14ac:dyDescent="0.25">
      <c r="A2255" s="9">
        <v>27111</v>
      </c>
      <c r="B2255" s="9" t="s">
        <v>17</v>
      </c>
      <c r="C2255" s="9" t="s">
        <v>417</v>
      </c>
      <c r="D2255" s="10">
        <v>40120</v>
      </c>
      <c r="E2255" s="4" t="s">
        <v>90</v>
      </c>
      <c r="F2255" s="5">
        <v>2009</v>
      </c>
      <c r="G2255" s="5">
        <v>21</v>
      </c>
      <c r="H2255" s="4">
        <v>40045</v>
      </c>
      <c r="I2255" s="4" t="s">
        <v>24</v>
      </c>
      <c r="J2255" s="5">
        <v>2</v>
      </c>
      <c r="K2255" s="9">
        <v>11</v>
      </c>
      <c r="L2255" s="9">
        <v>2128460</v>
      </c>
      <c r="M2255" s="9" t="s">
        <v>25</v>
      </c>
      <c r="N2255" s="9">
        <v>127708</v>
      </c>
      <c r="O2255" s="9" t="s">
        <v>66</v>
      </c>
      <c r="P2255" s="9" t="s">
        <v>68</v>
      </c>
    </row>
    <row r="2256" spans="1:16" x14ac:dyDescent="0.25">
      <c r="A2256" s="9">
        <v>40036</v>
      </c>
      <c r="B2256" s="9" t="s">
        <v>17</v>
      </c>
      <c r="C2256" s="9" t="s">
        <v>417</v>
      </c>
      <c r="D2256" s="10">
        <v>40365</v>
      </c>
      <c r="E2256" s="4" t="s">
        <v>58</v>
      </c>
      <c r="F2256" s="5">
        <v>2010</v>
      </c>
      <c r="G2256" s="5">
        <v>4</v>
      </c>
      <c r="H2256" s="4">
        <v>40045</v>
      </c>
      <c r="I2256" s="4" t="s">
        <v>24</v>
      </c>
      <c r="J2256" s="5">
        <v>10</v>
      </c>
      <c r="K2256" s="9">
        <v>10</v>
      </c>
      <c r="L2256" s="9">
        <v>1136671</v>
      </c>
      <c r="M2256" s="9" t="s">
        <v>29</v>
      </c>
      <c r="N2256" s="9">
        <v>22733</v>
      </c>
      <c r="O2256" s="9" t="s">
        <v>66</v>
      </c>
      <c r="P2256" s="9" t="s">
        <v>67</v>
      </c>
    </row>
    <row r="2257" spans="1:16" x14ac:dyDescent="0.25">
      <c r="A2257" s="9">
        <v>21607</v>
      </c>
      <c r="B2257" s="9" t="s">
        <v>17</v>
      </c>
      <c r="C2257" s="9" t="s">
        <v>417</v>
      </c>
      <c r="D2257" s="10">
        <v>40983</v>
      </c>
      <c r="E2257" s="4" t="s">
        <v>102</v>
      </c>
      <c r="F2257" s="5">
        <v>2012</v>
      </c>
      <c r="G2257" s="5">
        <v>7</v>
      </c>
      <c r="H2257" s="4">
        <v>40045</v>
      </c>
      <c r="I2257" s="4" t="s">
        <v>24</v>
      </c>
      <c r="J2257" s="5">
        <v>30</v>
      </c>
      <c r="K2257" s="9">
        <v>17</v>
      </c>
      <c r="L2257" s="9">
        <v>1237800</v>
      </c>
      <c r="M2257" s="9" t="s">
        <v>50</v>
      </c>
      <c r="N2257" s="9">
        <v>111402</v>
      </c>
      <c r="O2257" s="9" t="s">
        <v>21</v>
      </c>
      <c r="P2257" s="9" t="s">
        <v>52</v>
      </c>
    </row>
    <row r="2258" spans="1:16" x14ac:dyDescent="0.25">
      <c r="A2258" s="9">
        <v>8131</v>
      </c>
      <c r="B2258" s="9" t="s">
        <v>17</v>
      </c>
      <c r="C2258" s="9" t="s">
        <v>418</v>
      </c>
      <c r="D2258" s="10">
        <v>40242</v>
      </c>
      <c r="E2258" s="4" t="s">
        <v>85</v>
      </c>
      <c r="F2258" s="5">
        <v>2010</v>
      </c>
      <c r="G2258" s="5">
        <v>1</v>
      </c>
      <c r="H2258" s="4">
        <v>40242</v>
      </c>
      <c r="I2258" s="4" t="s">
        <v>85</v>
      </c>
      <c r="J2258" s="5">
        <v>0</v>
      </c>
      <c r="K2258" s="9">
        <v>24</v>
      </c>
      <c r="L2258" s="9">
        <v>1434580</v>
      </c>
      <c r="M2258" s="9" t="s">
        <v>20</v>
      </c>
      <c r="N2258" s="9">
        <v>14346</v>
      </c>
      <c r="O2258" s="9" t="s">
        <v>66</v>
      </c>
      <c r="P2258" s="9" t="s">
        <v>68</v>
      </c>
    </row>
    <row r="2259" spans="1:16" x14ac:dyDescent="0.25">
      <c r="A2259" s="9">
        <v>773</v>
      </c>
      <c r="B2259" s="9" t="s">
        <v>17</v>
      </c>
      <c r="C2259" s="9" t="s">
        <v>418</v>
      </c>
      <c r="D2259" s="10">
        <v>40446</v>
      </c>
      <c r="E2259" s="4" t="s">
        <v>115</v>
      </c>
      <c r="F2259" s="5">
        <v>2010</v>
      </c>
      <c r="G2259" s="5">
        <v>6</v>
      </c>
      <c r="H2259" s="4">
        <v>40242</v>
      </c>
      <c r="I2259" s="4" t="s">
        <v>85</v>
      </c>
      <c r="J2259" s="5">
        <v>6</v>
      </c>
      <c r="K2259" s="9">
        <v>38</v>
      </c>
      <c r="L2259" s="9">
        <v>4142679</v>
      </c>
      <c r="M2259" s="9" t="s">
        <v>25</v>
      </c>
      <c r="N2259" s="9">
        <v>248561</v>
      </c>
      <c r="O2259" s="9" t="s">
        <v>66</v>
      </c>
      <c r="P2259" s="9" t="s">
        <v>67</v>
      </c>
    </row>
    <row r="2260" spans="1:16" x14ac:dyDescent="0.25">
      <c r="A2260" s="9">
        <v>30048</v>
      </c>
      <c r="B2260" s="9" t="s">
        <v>17</v>
      </c>
      <c r="C2260" s="9" t="s">
        <v>418</v>
      </c>
      <c r="D2260" s="10">
        <v>40707</v>
      </c>
      <c r="E2260" s="4" t="s">
        <v>60</v>
      </c>
      <c r="F2260" s="5">
        <v>2011</v>
      </c>
      <c r="G2260" s="5">
        <v>26</v>
      </c>
      <c r="H2260" s="4">
        <v>40242</v>
      </c>
      <c r="I2260" s="4" t="s">
        <v>85</v>
      </c>
      <c r="J2260" s="5">
        <v>15</v>
      </c>
      <c r="K2260" s="9">
        <v>44</v>
      </c>
      <c r="L2260" s="9">
        <v>15530260</v>
      </c>
      <c r="M2260" s="9" t="s">
        <v>25</v>
      </c>
      <c r="N2260" s="9">
        <v>931816</v>
      </c>
      <c r="O2260" s="9" t="s">
        <v>21</v>
      </c>
      <c r="P2260" s="9" t="s">
        <v>34</v>
      </c>
    </row>
    <row r="2261" spans="1:16" x14ac:dyDescent="0.25">
      <c r="A2261" s="9">
        <v>5153</v>
      </c>
      <c r="B2261" s="9" t="s">
        <v>17</v>
      </c>
      <c r="C2261" s="9" t="s">
        <v>418</v>
      </c>
      <c r="D2261" s="10">
        <v>40780</v>
      </c>
      <c r="E2261" s="4" t="s">
        <v>92</v>
      </c>
      <c r="F2261" s="5">
        <v>2011</v>
      </c>
      <c r="G2261" s="5">
        <v>14</v>
      </c>
      <c r="H2261" s="4">
        <v>40242</v>
      </c>
      <c r="I2261" s="4" t="s">
        <v>85</v>
      </c>
      <c r="J2261" s="5">
        <v>17</v>
      </c>
      <c r="K2261" s="9">
        <v>37</v>
      </c>
      <c r="L2261" s="9">
        <v>9793860</v>
      </c>
      <c r="M2261" s="9" t="s">
        <v>36</v>
      </c>
      <c r="N2261" s="9">
        <v>391754</v>
      </c>
      <c r="O2261" s="9" t="s">
        <v>26</v>
      </c>
      <c r="P2261" s="9" t="s">
        <v>30</v>
      </c>
    </row>
    <row r="2262" spans="1:16" x14ac:dyDescent="0.25">
      <c r="A2262" s="9">
        <v>58947</v>
      </c>
      <c r="B2262" s="9" t="s">
        <v>17</v>
      </c>
      <c r="C2262" s="9" t="s">
        <v>418</v>
      </c>
      <c r="D2262" s="10">
        <v>40812</v>
      </c>
      <c r="E2262" s="4" t="s">
        <v>88</v>
      </c>
      <c r="F2262" s="5">
        <v>2011</v>
      </c>
      <c r="G2262" s="5">
        <v>26</v>
      </c>
      <c r="H2262" s="4">
        <v>40242</v>
      </c>
      <c r="I2262" s="4" t="s">
        <v>85</v>
      </c>
      <c r="J2262" s="5">
        <v>18</v>
      </c>
      <c r="K2262" s="9">
        <v>48</v>
      </c>
      <c r="L2262" s="9">
        <v>820300</v>
      </c>
      <c r="M2262" s="9" t="s">
        <v>20</v>
      </c>
      <c r="N2262" s="9">
        <v>8203</v>
      </c>
      <c r="O2262" s="9" t="s">
        <v>21</v>
      </c>
      <c r="P2262" s="9" t="s">
        <v>40</v>
      </c>
    </row>
    <row r="2263" spans="1:16" x14ac:dyDescent="0.25">
      <c r="A2263" s="9">
        <v>3110</v>
      </c>
      <c r="B2263" s="9" t="s">
        <v>17</v>
      </c>
      <c r="C2263" s="9" t="s">
        <v>419</v>
      </c>
      <c r="D2263" s="10">
        <v>40163</v>
      </c>
      <c r="E2263" s="4" t="s">
        <v>28</v>
      </c>
      <c r="F2263" s="5">
        <v>2009</v>
      </c>
      <c r="G2263" s="5">
        <v>1</v>
      </c>
      <c r="H2263" s="4">
        <v>40163</v>
      </c>
      <c r="I2263" s="4" t="s">
        <v>28</v>
      </c>
      <c r="J2263" s="5">
        <v>0</v>
      </c>
      <c r="K2263" s="9">
        <v>13</v>
      </c>
      <c r="L2263" s="9">
        <v>3202640</v>
      </c>
      <c r="M2263" s="9" t="s">
        <v>36</v>
      </c>
      <c r="N2263" s="9">
        <v>128106</v>
      </c>
      <c r="O2263" s="9" t="s">
        <v>66</v>
      </c>
      <c r="P2263" s="9" t="s">
        <v>75</v>
      </c>
    </row>
    <row r="2264" spans="1:16" x14ac:dyDescent="0.25">
      <c r="A2264" s="9">
        <v>7175</v>
      </c>
      <c r="B2264" s="9" t="s">
        <v>17</v>
      </c>
      <c r="C2264" s="9" t="s">
        <v>419</v>
      </c>
      <c r="D2264" s="10">
        <v>40361</v>
      </c>
      <c r="E2264" s="4" t="s">
        <v>58</v>
      </c>
      <c r="F2264" s="5">
        <v>2010</v>
      </c>
      <c r="G2264" s="5">
        <v>17</v>
      </c>
      <c r="H2264" s="4">
        <v>40163</v>
      </c>
      <c r="I2264" s="4" t="s">
        <v>28</v>
      </c>
      <c r="J2264" s="5">
        <v>6</v>
      </c>
      <c r="K2264" s="9">
        <v>10</v>
      </c>
      <c r="L2264" s="9">
        <v>1496500</v>
      </c>
      <c r="M2264" s="9" t="s">
        <v>39</v>
      </c>
      <c r="N2264" s="9">
        <v>74825</v>
      </c>
      <c r="O2264" s="9" t="s">
        <v>26</v>
      </c>
      <c r="P2264" s="9" t="s">
        <v>44</v>
      </c>
    </row>
    <row r="2265" spans="1:16" x14ac:dyDescent="0.25">
      <c r="A2265" s="9">
        <v>19430</v>
      </c>
      <c r="B2265" s="9" t="s">
        <v>17</v>
      </c>
      <c r="C2265" s="9" t="s">
        <v>419</v>
      </c>
      <c r="D2265" s="10">
        <v>40495</v>
      </c>
      <c r="E2265" s="4" t="s">
        <v>65</v>
      </c>
      <c r="F2265" s="5">
        <v>2010</v>
      </c>
      <c r="G2265" s="5">
        <v>3</v>
      </c>
      <c r="H2265" s="4">
        <v>40163</v>
      </c>
      <c r="I2265" s="4" t="s">
        <v>28</v>
      </c>
      <c r="J2265" s="5">
        <v>10</v>
      </c>
      <c r="K2265" s="9">
        <v>39</v>
      </c>
      <c r="L2265" s="9">
        <v>13484980</v>
      </c>
      <c r="M2265" s="9" t="s">
        <v>51</v>
      </c>
      <c r="N2265" s="9">
        <v>404549</v>
      </c>
      <c r="O2265" s="9" t="s">
        <v>21</v>
      </c>
      <c r="P2265" s="9" t="s">
        <v>59</v>
      </c>
    </row>
    <row r="2266" spans="1:16" x14ac:dyDescent="0.25">
      <c r="A2266" s="9">
        <v>53056</v>
      </c>
      <c r="B2266" s="9" t="s">
        <v>17</v>
      </c>
      <c r="C2266" s="9" t="s">
        <v>419</v>
      </c>
      <c r="D2266" s="10">
        <v>40613</v>
      </c>
      <c r="E2266" s="4" t="s">
        <v>121</v>
      </c>
      <c r="F2266" s="5">
        <v>2011</v>
      </c>
      <c r="G2266" s="5">
        <v>14</v>
      </c>
      <c r="H2266" s="4">
        <v>40163</v>
      </c>
      <c r="I2266" s="4" t="s">
        <v>28</v>
      </c>
      <c r="J2266" s="5">
        <v>14</v>
      </c>
      <c r="K2266" s="9">
        <v>13</v>
      </c>
      <c r="L2266" s="9">
        <v>1018980</v>
      </c>
      <c r="M2266" s="9" t="s">
        <v>45</v>
      </c>
      <c r="N2266" s="9">
        <v>71329</v>
      </c>
      <c r="O2266" s="9" t="s">
        <v>66</v>
      </c>
      <c r="P2266" s="9" t="s">
        <v>75</v>
      </c>
    </row>
    <row r="2267" spans="1:16" x14ac:dyDescent="0.25">
      <c r="A2267" s="9">
        <v>51493</v>
      </c>
      <c r="B2267" s="9" t="s">
        <v>17</v>
      </c>
      <c r="C2267" s="9" t="s">
        <v>419</v>
      </c>
      <c r="D2267" s="10">
        <v>40701</v>
      </c>
      <c r="E2267" s="4" t="s">
        <v>60</v>
      </c>
      <c r="F2267" s="5">
        <v>2011</v>
      </c>
      <c r="G2267" s="5">
        <v>12</v>
      </c>
      <c r="H2267" s="4">
        <v>40163</v>
      </c>
      <c r="I2267" s="4" t="s">
        <v>28</v>
      </c>
      <c r="J2267" s="5">
        <v>17</v>
      </c>
      <c r="K2267" s="9">
        <v>31</v>
      </c>
      <c r="L2267" s="9">
        <v>572520</v>
      </c>
      <c r="M2267" s="9" t="s">
        <v>20</v>
      </c>
      <c r="N2267" s="9">
        <v>5725</v>
      </c>
      <c r="O2267" s="9" t="s">
        <v>21</v>
      </c>
      <c r="P2267" s="9" t="s">
        <v>40</v>
      </c>
    </row>
    <row r="2268" spans="1:16" x14ac:dyDescent="0.25">
      <c r="A2268" s="9">
        <v>48709</v>
      </c>
      <c r="B2268" s="9" t="s">
        <v>17</v>
      </c>
      <c r="C2268" s="9" t="s">
        <v>419</v>
      </c>
      <c r="D2268" s="10">
        <v>40783</v>
      </c>
      <c r="E2268" s="4" t="s">
        <v>92</v>
      </c>
      <c r="F2268" s="5">
        <v>2011</v>
      </c>
      <c r="G2268" s="5">
        <v>8</v>
      </c>
      <c r="H2268" s="4">
        <v>40163</v>
      </c>
      <c r="I2268" s="4" t="s">
        <v>28</v>
      </c>
      <c r="J2268" s="5">
        <v>20</v>
      </c>
      <c r="K2268" s="9">
        <v>17</v>
      </c>
      <c r="L2268" s="9">
        <v>94240</v>
      </c>
      <c r="M2268" s="9" t="s">
        <v>20</v>
      </c>
      <c r="N2268" s="9">
        <v>942</v>
      </c>
      <c r="O2268" s="9" t="s">
        <v>21</v>
      </c>
      <c r="P2268" s="9" t="s">
        <v>52</v>
      </c>
    </row>
    <row r="2269" spans="1:16" x14ac:dyDescent="0.25">
      <c r="A2269" s="9">
        <v>27169</v>
      </c>
      <c r="B2269" s="9" t="s">
        <v>17</v>
      </c>
      <c r="C2269" s="9" t="s">
        <v>419</v>
      </c>
      <c r="D2269" s="10">
        <v>40856</v>
      </c>
      <c r="E2269" s="4" t="s">
        <v>81</v>
      </c>
      <c r="F2269" s="5">
        <v>2011</v>
      </c>
      <c r="G2269" s="5">
        <v>29</v>
      </c>
      <c r="H2269" s="4">
        <v>40163</v>
      </c>
      <c r="I2269" s="4" t="s">
        <v>28</v>
      </c>
      <c r="J2269" s="5">
        <v>22</v>
      </c>
      <c r="K2269" s="9">
        <v>16</v>
      </c>
      <c r="L2269" s="9">
        <v>219800</v>
      </c>
      <c r="M2269" s="9" t="s">
        <v>20</v>
      </c>
      <c r="N2269" s="9">
        <v>2198</v>
      </c>
      <c r="O2269" s="9" t="s">
        <v>21</v>
      </c>
      <c r="P2269" s="9" t="s">
        <v>49</v>
      </c>
    </row>
    <row r="2270" spans="1:16" x14ac:dyDescent="0.25">
      <c r="A2270" s="9">
        <v>55651</v>
      </c>
      <c r="B2270" s="9" t="s">
        <v>17</v>
      </c>
      <c r="C2270" s="9" t="s">
        <v>419</v>
      </c>
      <c r="D2270" s="10">
        <v>41093</v>
      </c>
      <c r="E2270" s="4" t="s">
        <v>103</v>
      </c>
      <c r="F2270" s="5">
        <v>2012</v>
      </c>
      <c r="G2270" s="5">
        <v>10</v>
      </c>
      <c r="H2270" s="4">
        <v>40163</v>
      </c>
      <c r="I2270" s="4" t="s">
        <v>28</v>
      </c>
      <c r="J2270" s="5">
        <v>30</v>
      </c>
      <c r="K2270" s="9">
        <v>41</v>
      </c>
      <c r="L2270" s="9">
        <v>1661060</v>
      </c>
      <c r="M2270" s="9" t="s">
        <v>20</v>
      </c>
      <c r="N2270" s="9">
        <v>16611</v>
      </c>
      <c r="O2270" s="9" t="s">
        <v>26</v>
      </c>
      <c r="P2270" s="9" t="s">
        <v>27</v>
      </c>
    </row>
    <row r="2271" spans="1:16" x14ac:dyDescent="0.25">
      <c r="A2271" s="9">
        <v>18275</v>
      </c>
      <c r="B2271" s="9" t="s">
        <v>17</v>
      </c>
      <c r="C2271" s="9" t="s">
        <v>419</v>
      </c>
      <c r="D2271" s="10">
        <v>41183</v>
      </c>
      <c r="E2271" s="4" t="s">
        <v>98</v>
      </c>
      <c r="F2271" s="5">
        <v>2012</v>
      </c>
      <c r="G2271" s="5">
        <v>4</v>
      </c>
      <c r="H2271" s="4">
        <v>40163</v>
      </c>
      <c r="I2271" s="4" t="s">
        <v>28</v>
      </c>
      <c r="J2271" s="5">
        <v>33</v>
      </c>
      <c r="K2271" s="9">
        <v>25</v>
      </c>
      <c r="L2271" s="9">
        <v>645460</v>
      </c>
      <c r="M2271" s="9" t="s">
        <v>45</v>
      </c>
      <c r="N2271" s="9">
        <v>45182</v>
      </c>
      <c r="O2271" s="9" t="s">
        <v>26</v>
      </c>
      <c r="P2271" s="9" t="s">
        <v>27</v>
      </c>
    </row>
    <row r="2272" spans="1:16" x14ac:dyDescent="0.25">
      <c r="A2272" s="9">
        <v>15872</v>
      </c>
      <c r="B2272" s="9" t="s">
        <v>41</v>
      </c>
      <c r="C2272" s="9" t="s">
        <v>419</v>
      </c>
      <c r="D2272" s="10">
        <v>41212</v>
      </c>
      <c r="E2272" s="4" t="s">
        <v>98</v>
      </c>
      <c r="F2272" s="5">
        <v>2012</v>
      </c>
      <c r="G2272" s="5">
        <v>2</v>
      </c>
      <c r="H2272" s="4">
        <v>40163</v>
      </c>
      <c r="I2272" s="4" t="s">
        <v>28</v>
      </c>
      <c r="J2272" s="5">
        <v>34</v>
      </c>
      <c r="K2272" s="9">
        <v>48</v>
      </c>
      <c r="L2272" s="9">
        <v>10396240</v>
      </c>
      <c r="M2272" s="9" t="s">
        <v>20</v>
      </c>
      <c r="N2272" s="9">
        <v>103962</v>
      </c>
      <c r="O2272" s="9" t="s">
        <v>21</v>
      </c>
      <c r="P2272" s="9" t="s">
        <v>34</v>
      </c>
    </row>
    <row r="2273" spans="1:16" x14ac:dyDescent="0.25">
      <c r="A2273" s="9">
        <v>20162</v>
      </c>
      <c r="B2273" s="9" t="s">
        <v>17</v>
      </c>
      <c r="C2273" s="9" t="s">
        <v>420</v>
      </c>
      <c r="D2273" s="10">
        <v>40027</v>
      </c>
      <c r="E2273" s="4" t="s">
        <v>24</v>
      </c>
      <c r="F2273" s="5">
        <v>2009</v>
      </c>
      <c r="G2273" s="5">
        <v>1</v>
      </c>
      <c r="H2273" s="4">
        <v>40027</v>
      </c>
      <c r="I2273" s="4" t="s">
        <v>24</v>
      </c>
      <c r="J2273" s="5">
        <v>0</v>
      </c>
      <c r="K2273" s="9">
        <v>38</v>
      </c>
      <c r="L2273" s="9">
        <v>1214840</v>
      </c>
      <c r="M2273" s="9" t="s">
        <v>51</v>
      </c>
      <c r="N2273" s="9">
        <v>36445</v>
      </c>
      <c r="O2273" s="9" t="s">
        <v>21</v>
      </c>
      <c r="P2273" s="9" t="s">
        <v>49</v>
      </c>
    </row>
    <row r="2274" spans="1:16" x14ac:dyDescent="0.25">
      <c r="A2274" s="9">
        <v>10629</v>
      </c>
      <c r="B2274" s="9" t="s">
        <v>17</v>
      </c>
      <c r="C2274" s="9" t="s">
        <v>420</v>
      </c>
      <c r="D2274" s="10">
        <v>40126</v>
      </c>
      <c r="E2274" s="4" t="s">
        <v>90</v>
      </c>
      <c r="F2274" s="5">
        <v>2009</v>
      </c>
      <c r="G2274" s="5">
        <v>3</v>
      </c>
      <c r="H2274" s="4">
        <v>40027</v>
      </c>
      <c r="I2274" s="4" t="s">
        <v>24</v>
      </c>
      <c r="J2274" s="5">
        <v>3</v>
      </c>
      <c r="K2274" s="9">
        <v>39</v>
      </c>
      <c r="L2274" s="9">
        <v>683100</v>
      </c>
      <c r="M2274" s="9" t="s">
        <v>25</v>
      </c>
      <c r="N2274" s="9">
        <v>40986</v>
      </c>
      <c r="O2274" s="9" t="s">
        <v>26</v>
      </c>
      <c r="P2274" s="9" t="s">
        <v>27</v>
      </c>
    </row>
    <row r="2275" spans="1:16" x14ac:dyDescent="0.25">
      <c r="A2275" s="9">
        <v>44487</v>
      </c>
      <c r="B2275" s="9" t="s">
        <v>17</v>
      </c>
      <c r="C2275" s="9" t="s">
        <v>420</v>
      </c>
      <c r="D2275" s="10">
        <v>40126</v>
      </c>
      <c r="E2275" s="4" t="s">
        <v>90</v>
      </c>
      <c r="F2275" s="5">
        <v>2009</v>
      </c>
      <c r="G2275" s="5">
        <v>10</v>
      </c>
      <c r="H2275" s="4">
        <v>40027</v>
      </c>
      <c r="I2275" s="4" t="s">
        <v>24</v>
      </c>
      <c r="J2275" s="5">
        <v>3</v>
      </c>
      <c r="K2275" s="9">
        <v>4</v>
      </c>
      <c r="L2275" s="9">
        <v>56300</v>
      </c>
      <c r="M2275" s="9" t="s">
        <v>50</v>
      </c>
      <c r="N2275" s="9">
        <v>5067</v>
      </c>
      <c r="O2275" s="9" t="s">
        <v>26</v>
      </c>
      <c r="P2275" s="9" t="s">
        <v>27</v>
      </c>
    </row>
    <row r="2276" spans="1:16" x14ac:dyDescent="0.25">
      <c r="A2276" s="9">
        <v>41472</v>
      </c>
      <c r="B2276" s="9" t="s">
        <v>17</v>
      </c>
      <c r="C2276" s="9" t="s">
        <v>420</v>
      </c>
      <c r="D2276" s="10">
        <v>40201</v>
      </c>
      <c r="E2276" s="4" t="s">
        <v>64</v>
      </c>
      <c r="F2276" s="5">
        <v>2010</v>
      </c>
      <c r="G2276" s="5">
        <v>10</v>
      </c>
      <c r="H2276" s="4">
        <v>40027</v>
      </c>
      <c r="I2276" s="4" t="s">
        <v>24</v>
      </c>
      <c r="J2276" s="5">
        <v>5</v>
      </c>
      <c r="K2276" s="9">
        <v>48</v>
      </c>
      <c r="L2276" s="9">
        <v>561740</v>
      </c>
      <c r="M2276" s="9" t="s">
        <v>20</v>
      </c>
      <c r="N2276" s="9">
        <v>5617</v>
      </c>
      <c r="O2276" s="9" t="s">
        <v>21</v>
      </c>
      <c r="P2276" s="9" t="s">
        <v>49</v>
      </c>
    </row>
    <row r="2277" spans="1:16" x14ac:dyDescent="0.25">
      <c r="A2277" s="9">
        <v>19139</v>
      </c>
      <c r="B2277" s="9" t="s">
        <v>17</v>
      </c>
      <c r="C2277" s="9" t="s">
        <v>420</v>
      </c>
      <c r="D2277" s="10">
        <v>40249</v>
      </c>
      <c r="E2277" s="4" t="s">
        <v>85</v>
      </c>
      <c r="F2277" s="5">
        <v>2010</v>
      </c>
      <c r="G2277" s="5">
        <v>24</v>
      </c>
      <c r="H2277" s="4">
        <v>40027</v>
      </c>
      <c r="I2277" s="4" t="s">
        <v>24</v>
      </c>
      <c r="J2277" s="5">
        <v>7</v>
      </c>
      <c r="K2277" s="9">
        <v>15</v>
      </c>
      <c r="L2277" s="9">
        <v>189680</v>
      </c>
      <c r="M2277" s="9" t="s">
        <v>20</v>
      </c>
      <c r="N2277" s="9">
        <v>1897</v>
      </c>
      <c r="O2277" s="9" t="s">
        <v>21</v>
      </c>
      <c r="P2277" s="9" t="s">
        <v>40</v>
      </c>
    </row>
    <row r="2278" spans="1:16" x14ac:dyDescent="0.25">
      <c r="A2278" s="9">
        <v>70</v>
      </c>
      <c r="B2278" s="9" t="s">
        <v>17</v>
      </c>
      <c r="C2278" s="9" t="s">
        <v>420</v>
      </c>
      <c r="D2278" s="10">
        <v>40529</v>
      </c>
      <c r="E2278" s="4" t="s">
        <v>110</v>
      </c>
      <c r="F2278" s="5">
        <v>2010</v>
      </c>
      <c r="G2278" s="5">
        <v>13</v>
      </c>
      <c r="H2278" s="4">
        <v>40027</v>
      </c>
      <c r="I2278" s="4" t="s">
        <v>24</v>
      </c>
      <c r="J2278" s="5">
        <v>16</v>
      </c>
      <c r="K2278" s="9">
        <v>48</v>
      </c>
      <c r="L2278" s="9">
        <v>180100</v>
      </c>
      <c r="M2278" s="9" t="s">
        <v>51</v>
      </c>
      <c r="N2278" s="9">
        <v>5403</v>
      </c>
      <c r="O2278" s="9" t="s">
        <v>21</v>
      </c>
      <c r="P2278" s="9" t="s">
        <v>56</v>
      </c>
    </row>
    <row r="2279" spans="1:16" x14ac:dyDescent="0.25">
      <c r="A2279" s="9">
        <v>49988</v>
      </c>
      <c r="B2279" s="9" t="s">
        <v>41</v>
      </c>
      <c r="C2279" s="9" t="s">
        <v>420</v>
      </c>
      <c r="D2279" s="10">
        <v>40532</v>
      </c>
      <c r="E2279" s="4" t="s">
        <v>110</v>
      </c>
      <c r="F2279" s="5">
        <v>2010</v>
      </c>
      <c r="G2279" s="5">
        <v>18</v>
      </c>
      <c r="H2279" s="4">
        <v>40027</v>
      </c>
      <c r="I2279" s="4" t="s">
        <v>24</v>
      </c>
      <c r="J2279" s="5">
        <v>16</v>
      </c>
      <c r="K2279" s="9">
        <v>43</v>
      </c>
      <c r="L2279" s="9">
        <v>15462180</v>
      </c>
      <c r="M2279" s="9">
        <v>0</v>
      </c>
      <c r="N2279" s="9">
        <v>0</v>
      </c>
      <c r="O2279" s="9" t="s">
        <v>21</v>
      </c>
      <c r="P2279" s="9" t="s">
        <v>59</v>
      </c>
    </row>
    <row r="2280" spans="1:16" x14ac:dyDescent="0.25">
      <c r="A2280" s="9">
        <v>59139</v>
      </c>
      <c r="B2280" s="9" t="s">
        <v>41</v>
      </c>
      <c r="C2280" s="9" t="s">
        <v>420</v>
      </c>
      <c r="D2280" s="10">
        <v>40572</v>
      </c>
      <c r="E2280" s="4" t="s">
        <v>80</v>
      </c>
      <c r="F2280" s="5">
        <v>2011</v>
      </c>
      <c r="G2280" s="5">
        <v>21</v>
      </c>
      <c r="H2280" s="4">
        <v>40027</v>
      </c>
      <c r="I2280" s="4" t="s">
        <v>24</v>
      </c>
      <c r="J2280" s="5">
        <v>17</v>
      </c>
      <c r="K2280" s="9">
        <v>12</v>
      </c>
      <c r="L2280" s="9">
        <v>1699020</v>
      </c>
      <c r="M2280" s="9" t="s">
        <v>39</v>
      </c>
      <c r="N2280" s="9">
        <v>84951</v>
      </c>
      <c r="O2280" s="9" t="s">
        <v>21</v>
      </c>
      <c r="P2280" s="9" t="s">
        <v>34</v>
      </c>
    </row>
    <row r="2281" spans="1:16" x14ac:dyDescent="0.25">
      <c r="A2281" s="9">
        <v>14113</v>
      </c>
      <c r="B2281" s="9" t="s">
        <v>17</v>
      </c>
      <c r="C2281" s="9" t="s">
        <v>420</v>
      </c>
      <c r="D2281" s="10">
        <v>40641</v>
      </c>
      <c r="E2281" s="4" t="s">
        <v>53</v>
      </c>
      <c r="F2281" s="5">
        <v>2011</v>
      </c>
      <c r="G2281" s="5">
        <v>30</v>
      </c>
      <c r="H2281" s="4">
        <v>40027</v>
      </c>
      <c r="I2281" s="4" t="s">
        <v>24</v>
      </c>
      <c r="J2281" s="5">
        <v>20</v>
      </c>
      <c r="K2281" s="9">
        <v>22</v>
      </c>
      <c r="L2281" s="9">
        <v>16436320</v>
      </c>
      <c r="M2281" s="9" t="s">
        <v>50</v>
      </c>
      <c r="N2281" s="9">
        <v>1479269</v>
      </c>
      <c r="O2281" s="9" t="s">
        <v>26</v>
      </c>
      <c r="P2281" s="9" t="s">
        <v>72</v>
      </c>
    </row>
    <row r="2282" spans="1:16" x14ac:dyDescent="0.25">
      <c r="A2282" s="9">
        <v>10054</v>
      </c>
      <c r="B2282" s="9" t="s">
        <v>41</v>
      </c>
      <c r="C2282" s="9" t="s">
        <v>420</v>
      </c>
      <c r="D2282" s="10">
        <v>40661</v>
      </c>
      <c r="E2282" s="4" t="s">
        <v>53</v>
      </c>
      <c r="F2282" s="5">
        <v>2011</v>
      </c>
      <c r="G2282" s="5">
        <v>9</v>
      </c>
      <c r="H2282" s="4">
        <v>40027</v>
      </c>
      <c r="I2282" s="4" t="s">
        <v>24</v>
      </c>
      <c r="J2282" s="5">
        <v>20</v>
      </c>
      <c r="K2282" s="9">
        <v>2</v>
      </c>
      <c r="L2282" s="9">
        <v>406600</v>
      </c>
      <c r="M2282" s="9" t="s">
        <v>43</v>
      </c>
      <c r="N2282" s="9">
        <v>32528</v>
      </c>
      <c r="O2282" s="9" t="s">
        <v>26</v>
      </c>
      <c r="P2282" s="9" t="s">
        <v>27</v>
      </c>
    </row>
    <row r="2283" spans="1:16" x14ac:dyDescent="0.25">
      <c r="A2283" s="9">
        <v>52900</v>
      </c>
      <c r="B2283" s="9" t="s">
        <v>17</v>
      </c>
      <c r="C2283" s="9" t="s">
        <v>420</v>
      </c>
      <c r="D2283" s="10">
        <v>40683</v>
      </c>
      <c r="E2283" s="4" t="s">
        <v>19</v>
      </c>
      <c r="F2283" s="5">
        <v>2011</v>
      </c>
      <c r="G2283" s="5">
        <v>29</v>
      </c>
      <c r="H2283" s="4">
        <v>40027</v>
      </c>
      <c r="I2283" s="4" t="s">
        <v>24</v>
      </c>
      <c r="J2283" s="5">
        <v>21</v>
      </c>
      <c r="K2283" s="9">
        <v>16</v>
      </c>
      <c r="L2283" s="9">
        <v>202280</v>
      </c>
      <c r="M2283" s="9">
        <v>0</v>
      </c>
      <c r="N2283" s="9">
        <v>0</v>
      </c>
      <c r="O2283" s="9" t="s">
        <v>21</v>
      </c>
      <c r="P2283" s="9" t="s">
        <v>40</v>
      </c>
    </row>
    <row r="2284" spans="1:16" x14ac:dyDescent="0.25">
      <c r="A2284" s="9">
        <v>57572</v>
      </c>
      <c r="B2284" s="9" t="s">
        <v>17</v>
      </c>
      <c r="C2284" s="9" t="s">
        <v>420</v>
      </c>
      <c r="D2284" s="10">
        <v>40884</v>
      </c>
      <c r="E2284" s="4" t="s">
        <v>42</v>
      </c>
      <c r="F2284" s="5">
        <v>2011</v>
      </c>
      <c r="G2284" s="5">
        <v>21</v>
      </c>
      <c r="H2284" s="4">
        <v>40027</v>
      </c>
      <c r="I2284" s="4" t="s">
        <v>24</v>
      </c>
      <c r="J2284" s="5">
        <v>28</v>
      </c>
      <c r="K2284" s="9">
        <v>30</v>
      </c>
      <c r="L2284" s="9">
        <v>278160</v>
      </c>
      <c r="M2284" s="9" t="s">
        <v>69</v>
      </c>
      <c r="N2284" s="9">
        <v>27816</v>
      </c>
      <c r="O2284" s="9" t="s">
        <v>66</v>
      </c>
      <c r="P2284" s="9" t="s">
        <v>68</v>
      </c>
    </row>
    <row r="2285" spans="1:16" x14ac:dyDescent="0.25">
      <c r="A2285" s="9">
        <v>14210</v>
      </c>
      <c r="B2285" s="9" t="s">
        <v>17</v>
      </c>
      <c r="C2285" s="9" t="s">
        <v>420</v>
      </c>
      <c r="D2285" s="10">
        <v>41086</v>
      </c>
      <c r="E2285" s="4" t="s">
        <v>93</v>
      </c>
      <c r="F2285" s="5">
        <v>2012</v>
      </c>
      <c r="G2285" s="5">
        <v>8</v>
      </c>
      <c r="H2285" s="4">
        <v>40027</v>
      </c>
      <c r="I2285" s="4" t="s">
        <v>24</v>
      </c>
      <c r="J2285" s="5">
        <v>34</v>
      </c>
      <c r="K2285" s="9">
        <v>19</v>
      </c>
      <c r="L2285" s="9">
        <v>1353580</v>
      </c>
      <c r="M2285" s="9">
        <v>0</v>
      </c>
      <c r="N2285" s="9">
        <v>0</v>
      </c>
      <c r="O2285" s="9" t="s">
        <v>66</v>
      </c>
      <c r="P2285" s="9" t="s">
        <v>68</v>
      </c>
    </row>
    <row r="2286" spans="1:16" x14ac:dyDescent="0.25">
      <c r="A2286" s="9">
        <v>10823</v>
      </c>
      <c r="B2286" s="9" t="s">
        <v>17</v>
      </c>
      <c r="C2286" s="9" t="s">
        <v>420</v>
      </c>
      <c r="D2286" s="10">
        <v>41249</v>
      </c>
      <c r="E2286" s="4" t="s">
        <v>86</v>
      </c>
      <c r="F2286" s="5">
        <v>2012</v>
      </c>
      <c r="G2286" s="5">
        <v>27</v>
      </c>
      <c r="H2286" s="4">
        <v>40027</v>
      </c>
      <c r="I2286" s="4" t="s">
        <v>24</v>
      </c>
      <c r="J2286" s="5">
        <v>40</v>
      </c>
      <c r="K2286" s="9">
        <v>3</v>
      </c>
      <c r="L2286" s="9">
        <v>267800</v>
      </c>
      <c r="M2286" s="9" t="s">
        <v>51</v>
      </c>
      <c r="N2286" s="9">
        <v>8034</v>
      </c>
      <c r="O2286" s="9" t="s">
        <v>21</v>
      </c>
      <c r="P2286" s="9" t="s">
        <v>49</v>
      </c>
    </row>
    <row r="2287" spans="1:16" x14ac:dyDescent="0.25">
      <c r="A2287" s="9">
        <v>14400</v>
      </c>
      <c r="B2287" s="9" t="s">
        <v>17</v>
      </c>
      <c r="C2287" s="9" t="s">
        <v>421</v>
      </c>
      <c r="D2287" s="10">
        <v>39905</v>
      </c>
      <c r="E2287" s="4" t="s">
        <v>108</v>
      </c>
      <c r="F2287" s="5">
        <v>2009</v>
      </c>
      <c r="G2287" s="5">
        <v>1</v>
      </c>
      <c r="H2287" s="4">
        <v>39905</v>
      </c>
      <c r="I2287" s="4" t="s">
        <v>108</v>
      </c>
      <c r="J2287" s="5">
        <v>0</v>
      </c>
      <c r="K2287" s="9">
        <v>32</v>
      </c>
      <c r="L2287" s="9">
        <v>148680</v>
      </c>
      <c r="M2287" s="9" t="s">
        <v>39</v>
      </c>
      <c r="N2287" s="9">
        <v>7434</v>
      </c>
      <c r="O2287" s="9" t="s">
        <v>21</v>
      </c>
      <c r="P2287" s="9" t="s">
        <v>49</v>
      </c>
    </row>
    <row r="2288" spans="1:16" x14ac:dyDescent="0.25">
      <c r="A2288" s="9">
        <v>20192</v>
      </c>
      <c r="B2288" s="9" t="s">
        <v>17</v>
      </c>
      <c r="C2288" s="9" t="s">
        <v>421</v>
      </c>
      <c r="D2288" s="10">
        <v>40339</v>
      </c>
      <c r="E2288" s="4" t="s">
        <v>79</v>
      </c>
      <c r="F2288" s="5">
        <v>2010</v>
      </c>
      <c r="G2288" s="5">
        <v>3</v>
      </c>
      <c r="H2288" s="4">
        <v>39905</v>
      </c>
      <c r="I2288" s="4" t="s">
        <v>108</v>
      </c>
      <c r="J2288" s="5">
        <v>14</v>
      </c>
      <c r="K2288" s="9">
        <v>35</v>
      </c>
      <c r="L2288" s="9">
        <v>3249340</v>
      </c>
      <c r="M2288" s="9" t="s">
        <v>36</v>
      </c>
      <c r="N2288" s="9">
        <v>129974</v>
      </c>
      <c r="O2288" s="9" t="s">
        <v>66</v>
      </c>
      <c r="P2288" s="9" t="s">
        <v>68</v>
      </c>
    </row>
    <row r="2289" spans="1:16" x14ac:dyDescent="0.25">
      <c r="A2289" s="9">
        <v>36354</v>
      </c>
      <c r="B2289" s="9" t="s">
        <v>17</v>
      </c>
      <c r="C2289" s="9" t="s">
        <v>421</v>
      </c>
      <c r="D2289" s="10">
        <v>41035</v>
      </c>
      <c r="E2289" s="4" t="s">
        <v>83</v>
      </c>
      <c r="F2289" s="5">
        <v>2012</v>
      </c>
      <c r="G2289" s="5">
        <v>11</v>
      </c>
      <c r="H2289" s="4">
        <v>39905</v>
      </c>
      <c r="I2289" s="4" t="s">
        <v>108</v>
      </c>
      <c r="J2289" s="5">
        <v>37</v>
      </c>
      <c r="K2289" s="9">
        <v>13</v>
      </c>
      <c r="L2289" s="9">
        <v>9134720</v>
      </c>
      <c r="M2289" s="9" t="s">
        <v>45</v>
      </c>
      <c r="N2289" s="9">
        <v>639430</v>
      </c>
      <c r="O2289" s="9" t="s">
        <v>21</v>
      </c>
      <c r="P2289" s="9" t="s">
        <v>34</v>
      </c>
    </row>
    <row r="2290" spans="1:16" x14ac:dyDescent="0.25">
      <c r="A2290" s="9">
        <v>48423</v>
      </c>
      <c r="B2290" s="9" t="s">
        <v>17</v>
      </c>
      <c r="C2290" s="9" t="s">
        <v>421</v>
      </c>
      <c r="D2290" s="10">
        <v>41213</v>
      </c>
      <c r="E2290" s="4" t="s">
        <v>98</v>
      </c>
      <c r="F2290" s="5">
        <v>2012</v>
      </c>
      <c r="G2290" s="5">
        <v>7</v>
      </c>
      <c r="H2290" s="4">
        <v>39905</v>
      </c>
      <c r="I2290" s="4" t="s">
        <v>108</v>
      </c>
      <c r="J2290" s="5">
        <v>42</v>
      </c>
      <c r="K2290" s="9">
        <v>49</v>
      </c>
      <c r="L2290" s="9">
        <v>828220</v>
      </c>
      <c r="M2290" s="9" t="s">
        <v>43</v>
      </c>
      <c r="N2290" s="9">
        <v>66258</v>
      </c>
      <c r="O2290" s="9" t="s">
        <v>21</v>
      </c>
      <c r="P2290" s="9" t="s">
        <v>32</v>
      </c>
    </row>
    <row r="2291" spans="1:16" x14ac:dyDescent="0.25">
      <c r="A2291" s="9">
        <v>26337</v>
      </c>
      <c r="B2291" s="9" t="s">
        <v>17</v>
      </c>
      <c r="C2291" s="9" t="s">
        <v>422</v>
      </c>
      <c r="D2291" s="10">
        <v>40005</v>
      </c>
      <c r="E2291" s="4" t="s">
        <v>77</v>
      </c>
      <c r="F2291" s="5">
        <v>2009</v>
      </c>
      <c r="G2291" s="5">
        <v>1</v>
      </c>
      <c r="H2291" s="4">
        <v>40005</v>
      </c>
      <c r="I2291" s="4" t="s">
        <v>77</v>
      </c>
      <c r="J2291" s="5">
        <v>0</v>
      </c>
      <c r="K2291" s="9">
        <v>45</v>
      </c>
      <c r="L2291" s="9">
        <v>306540</v>
      </c>
      <c r="M2291" s="9" t="s">
        <v>43</v>
      </c>
      <c r="N2291" s="9">
        <v>24523</v>
      </c>
      <c r="O2291" s="9" t="s">
        <v>21</v>
      </c>
      <c r="P2291" s="9" t="s">
        <v>22</v>
      </c>
    </row>
    <row r="2292" spans="1:16" x14ac:dyDescent="0.25">
      <c r="A2292" s="9">
        <v>6241</v>
      </c>
      <c r="B2292" s="9" t="s">
        <v>41</v>
      </c>
      <c r="C2292" s="9" t="s">
        <v>422</v>
      </c>
      <c r="D2292" s="10">
        <v>40176</v>
      </c>
      <c r="E2292" s="4" t="s">
        <v>28</v>
      </c>
      <c r="F2292" s="5">
        <v>2009</v>
      </c>
      <c r="G2292" s="5">
        <v>12</v>
      </c>
      <c r="H2292" s="4">
        <v>40005</v>
      </c>
      <c r="I2292" s="4" t="s">
        <v>77</v>
      </c>
      <c r="J2292" s="5">
        <v>5</v>
      </c>
      <c r="K2292" s="9">
        <v>24</v>
      </c>
      <c r="L2292" s="9">
        <v>267880</v>
      </c>
      <c r="M2292" s="9" t="s">
        <v>43</v>
      </c>
      <c r="N2292" s="9">
        <v>21430</v>
      </c>
      <c r="O2292" s="9" t="s">
        <v>21</v>
      </c>
      <c r="P2292" s="9" t="s">
        <v>52</v>
      </c>
    </row>
    <row r="2293" spans="1:16" x14ac:dyDescent="0.25">
      <c r="A2293" s="9">
        <v>27264</v>
      </c>
      <c r="B2293" s="9" t="s">
        <v>17</v>
      </c>
      <c r="C2293" s="9" t="s">
        <v>422</v>
      </c>
      <c r="D2293" s="10">
        <v>40639</v>
      </c>
      <c r="E2293" s="4" t="s">
        <v>53</v>
      </c>
      <c r="F2293" s="5">
        <v>2011</v>
      </c>
      <c r="G2293" s="5">
        <v>30</v>
      </c>
      <c r="H2293" s="4">
        <v>40005</v>
      </c>
      <c r="I2293" s="4" t="s">
        <v>77</v>
      </c>
      <c r="J2293" s="5">
        <v>20</v>
      </c>
      <c r="K2293" s="9">
        <v>3</v>
      </c>
      <c r="L2293" s="9">
        <v>148100</v>
      </c>
      <c r="M2293" s="9" t="s">
        <v>29</v>
      </c>
      <c r="N2293" s="9">
        <v>2962</v>
      </c>
      <c r="O2293" s="9" t="s">
        <v>26</v>
      </c>
      <c r="P2293" s="9" t="s">
        <v>27</v>
      </c>
    </row>
    <row r="2294" spans="1:16" x14ac:dyDescent="0.25">
      <c r="A2294" s="9">
        <v>9124</v>
      </c>
      <c r="B2294" s="9" t="s">
        <v>17</v>
      </c>
      <c r="C2294" s="9" t="s">
        <v>422</v>
      </c>
      <c r="D2294" s="10">
        <v>40832</v>
      </c>
      <c r="E2294" s="4" t="s">
        <v>38</v>
      </c>
      <c r="F2294" s="5">
        <v>2011</v>
      </c>
      <c r="G2294" s="5">
        <v>7</v>
      </c>
      <c r="H2294" s="4">
        <v>40005</v>
      </c>
      <c r="I2294" s="4" t="s">
        <v>77</v>
      </c>
      <c r="J2294" s="5">
        <v>27</v>
      </c>
      <c r="K2294" s="9">
        <v>17</v>
      </c>
      <c r="L2294" s="9">
        <v>5275560</v>
      </c>
      <c r="M2294" s="9" t="s">
        <v>36</v>
      </c>
      <c r="N2294" s="9">
        <v>211022</v>
      </c>
      <c r="O2294" s="9" t="s">
        <v>66</v>
      </c>
      <c r="P2294" s="9" t="s">
        <v>68</v>
      </c>
    </row>
    <row r="2295" spans="1:16" x14ac:dyDescent="0.25">
      <c r="A2295" s="9">
        <v>58626</v>
      </c>
      <c r="B2295" s="9" t="s">
        <v>17</v>
      </c>
      <c r="C2295" s="9" t="s">
        <v>422</v>
      </c>
      <c r="D2295" s="10">
        <v>40907</v>
      </c>
      <c r="E2295" s="4" t="s">
        <v>42</v>
      </c>
      <c r="F2295" s="5">
        <v>2011</v>
      </c>
      <c r="G2295" s="5">
        <v>17</v>
      </c>
      <c r="H2295" s="4">
        <v>40005</v>
      </c>
      <c r="I2295" s="4" t="s">
        <v>77</v>
      </c>
      <c r="J2295" s="5">
        <v>29</v>
      </c>
      <c r="K2295" s="9">
        <v>23</v>
      </c>
      <c r="L2295" s="9">
        <v>13282280</v>
      </c>
      <c r="M2295" s="9" t="s">
        <v>39</v>
      </c>
      <c r="N2295" s="9">
        <v>664114</v>
      </c>
      <c r="O2295" s="9" t="s">
        <v>26</v>
      </c>
      <c r="P2295" s="9" t="s">
        <v>30</v>
      </c>
    </row>
    <row r="2296" spans="1:16" x14ac:dyDescent="0.25">
      <c r="A2296" s="9">
        <v>59558</v>
      </c>
      <c r="B2296" s="9" t="s">
        <v>17</v>
      </c>
      <c r="C2296" s="9" t="s">
        <v>422</v>
      </c>
      <c r="D2296" s="10">
        <v>41106</v>
      </c>
      <c r="E2296" s="4" t="s">
        <v>103</v>
      </c>
      <c r="F2296" s="5">
        <v>2012</v>
      </c>
      <c r="G2296" s="5">
        <v>31</v>
      </c>
      <c r="H2296" s="4">
        <v>40005</v>
      </c>
      <c r="I2296" s="4" t="s">
        <v>77</v>
      </c>
      <c r="J2296" s="5">
        <v>36</v>
      </c>
      <c r="K2296" s="9">
        <v>34</v>
      </c>
      <c r="L2296" s="9">
        <v>189120</v>
      </c>
      <c r="M2296" s="9">
        <v>0</v>
      </c>
      <c r="N2296" s="9">
        <v>0</v>
      </c>
      <c r="O2296" s="9" t="s">
        <v>21</v>
      </c>
      <c r="P2296" s="9" t="s">
        <v>22</v>
      </c>
    </row>
    <row r="2297" spans="1:16" x14ac:dyDescent="0.25">
      <c r="A2297" s="9">
        <v>355</v>
      </c>
      <c r="B2297" s="9" t="s">
        <v>17</v>
      </c>
      <c r="C2297" s="9" t="s">
        <v>423</v>
      </c>
      <c r="D2297" s="10">
        <v>39977</v>
      </c>
      <c r="E2297" s="4" t="s">
        <v>76</v>
      </c>
      <c r="F2297" s="5">
        <v>2009</v>
      </c>
      <c r="G2297" s="5">
        <v>1</v>
      </c>
      <c r="H2297" s="4">
        <v>39977</v>
      </c>
      <c r="I2297" s="4" t="s">
        <v>76</v>
      </c>
      <c r="J2297" s="5">
        <v>0</v>
      </c>
      <c r="K2297" s="9">
        <v>16</v>
      </c>
      <c r="L2297" s="9">
        <v>2479263</v>
      </c>
      <c r="M2297" s="9">
        <v>0</v>
      </c>
      <c r="N2297" s="9">
        <v>0</v>
      </c>
      <c r="O2297" s="9" t="s">
        <v>66</v>
      </c>
      <c r="P2297" s="9" t="s">
        <v>67</v>
      </c>
    </row>
    <row r="2298" spans="1:16" x14ac:dyDescent="0.25">
      <c r="A2298" s="9">
        <v>12736</v>
      </c>
      <c r="B2298" s="9" t="s">
        <v>17</v>
      </c>
      <c r="C2298" s="9" t="s">
        <v>423</v>
      </c>
      <c r="D2298" s="10">
        <v>40393</v>
      </c>
      <c r="E2298" s="4" t="s">
        <v>91</v>
      </c>
      <c r="F2298" s="5">
        <v>2010</v>
      </c>
      <c r="G2298" s="5">
        <v>14</v>
      </c>
      <c r="H2298" s="4">
        <v>39977</v>
      </c>
      <c r="I2298" s="4" t="s">
        <v>76</v>
      </c>
      <c r="J2298" s="5">
        <v>13</v>
      </c>
      <c r="K2298" s="9">
        <v>2</v>
      </c>
      <c r="L2298" s="9">
        <v>51040</v>
      </c>
      <c r="M2298" s="9" t="s">
        <v>20</v>
      </c>
      <c r="N2298" s="9">
        <v>510</v>
      </c>
      <c r="O2298" s="9" t="s">
        <v>26</v>
      </c>
      <c r="P2298" s="9" t="s">
        <v>27</v>
      </c>
    </row>
    <row r="2299" spans="1:16" x14ac:dyDescent="0.25">
      <c r="A2299" s="9">
        <v>18112</v>
      </c>
      <c r="B2299" s="9" t="s">
        <v>17</v>
      </c>
      <c r="C2299" s="9" t="s">
        <v>423</v>
      </c>
      <c r="D2299" s="10">
        <v>40984</v>
      </c>
      <c r="E2299" s="4" t="s">
        <v>102</v>
      </c>
      <c r="F2299" s="5">
        <v>2012</v>
      </c>
      <c r="G2299" s="5">
        <v>4</v>
      </c>
      <c r="H2299" s="4">
        <v>39977</v>
      </c>
      <c r="I2299" s="4" t="s">
        <v>76</v>
      </c>
      <c r="J2299" s="5">
        <v>33</v>
      </c>
      <c r="K2299" s="9">
        <v>13</v>
      </c>
      <c r="L2299" s="9">
        <v>166620</v>
      </c>
      <c r="M2299" s="9" t="s">
        <v>25</v>
      </c>
      <c r="N2299" s="9">
        <v>9997</v>
      </c>
      <c r="O2299" s="9" t="s">
        <v>21</v>
      </c>
      <c r="P2299" s="9" t="s">
        <v>40</v>
      </c>
    </row>
    <row r="2300" spans="1:16" x14ac:dyDescent="0.25">
      <c r="A2300" s="9">
        <v>9701</v>
      </c>
      <c r="B2300" s="9" t="s">
        <v>41</v>
      </c>
      <c r="C2300" s="9" t="s">
        <v>424</v>
      </c>
      <c r="D2300" s="10">
        <v>40236</v>
      </c>
      <c r="E2300" s="4" t="s">
        <v>57</v>
      </c>
      <c r="F2300" s="5">
        <v>2010</v>
      </c>
      <c r="G2300" s="5">
        <v>1</v>
      </c>
      <c r="H2300" s="4">
        <v>40236</v>
      </c>
      <c r="I2300" s="4" t="s">
        <v>57</v>
      </c>
      <c r="J2300" s="5">
        <v>0</v>
      </c>
      <c r="K2300" s="9">
        <v>8</v>
      </c>
      <c r="L2300" s="9">
        <v>207500</v>
      </c>
      <c r="M2300" s="9" t="s">
        <v>20</v>
      </c>
      <c r="N2300" s="9">
        <v>2075</v>
      </c>
      <c r="O2300" s="9" t="s">
        <v>21</v>
      </c>
      <c r="P2300" s="9" t="s">
        <v>49</v>
      </c>
    </row>
    <row r="2301" spans="1:16" x14ac:dyDescent="0.25">
      <c r="A2301" s="9">
        <v>46374</v>
      </c>
      <c r="B2301" s="9" t="s">
        <v>17</v>
      </c>
      <c r="C2301" s="9" t="s">
        <v>424</v>
      </c>
      <c r="D2301" s="10">
        <v>40366</v>
      </c>
      <c r="E2301" s="4" t="s">
        <v>58</v>
      </c>
      <c r="F2301" s="5">
        <v>2010</v>
      </c>
      <c r="G2301" s="5">
        <v>28</v>
      </c>
      <c r="H2301" s="4">
        <v>40236</v>
      </c>
      <c r="I2301" s="4" t="s">
        <v>57</v>
      </c>
      <c r="J2301" s="5">
        <v>4</v>
      </c>
      <c r="K2301" s="9">
        <v>7</v>
      </c>
      <c r="L2301" s="9">
        <v>3645660</v>
      </c>
      <c r="M2301" s="9" t="s">
        <v>43</v>
      </c>
      <c r="N2301" s="9">
        <v>291653</v>
      </c>
      <c r="O2301" s="9" t="s">
        <v>26</v>
      </c>
      <c r="P2301" s="9" t="s">
        <v>72</v>
      </c>
    </row>
    <row r="2302" spans="1:16" x14ac:dyDescent="0.25">
      <c r="A2302" s="9">
        <v>3591</v>
      </c>
      <c r="B2302" s="9" t="s">
        <v>17</v>
      </c>
      <c r="C2302" s="9" t="s">
        <v>424</v>
      </c>
      <c r="D2302" s="10">
        <v>40371</v>
      </c>
      <c r="E2302" s="4" t="s">
        <v>58</v>
      </c>
      <c r="F2302" s="5">
        <v>2010</v>
      </c>
      <c r="G2302" s="5">
        <v>8</v>
      </c>
      <c r="H2302" s="4">
        <v>40236</v>
      </c>
      <c r="I2302" s="4" t="s">
        <v>57</v>
      </c>
      <c r="J2302" s="5">
        <v>4</v>
      </c>
      <c r="K2302" s="9">
        <v>3</v>
      </c>
      <c r="L2302" s="9">
        <v>643140</v>
      </c>
      <c r="M2302" s="9" t="s">
        <v>20</v>
      </c>
      <c r="N2302" s="9">
        <v>6431</v>
      </c>
      <c r="O2302" s="9" t="s">
        <v>21</v>
      </c>
      <c r="P2302" s="9" t="s">
        <v>34</v>
      </c>
    </row>
    <row r="2303" spans="1:16" x14ac:dyDescent="0.25">
      <c r="A2303" s="9">
        <v>37888</v>
      </c>
      <c r="B2303" s="9" t="s">
        <v>17</v>
      </c>
      <c r="C2303" s="9" t="s">
        <v>425</v>
      </c>
      <c r="D2303" s="10">
        <v>40169</v>
      </c>
      <c r="E2303" s="4" t="s">
        <v>28</v>
      </c>
      <c r="F2303" s="5">
        <v>2009</v>
      </c>
      <c r="G2303" s="5">
        <v>1</v>
      </c>
      <c r="H2303" s="4">
        <v>40169</v>
      </c>
      <c r="I2303" s="4" t="s">
        <v>28</v>
      </c>
      <c r="J2303" s="5">
        <v>0</v>
      </c>
      <c r="K2303" s="9">
        <v>31</v>
      </c>
      <c r="L2303" s="9">
        <v>1278380</v>
      </c>
      <c r="M2303" s="9" t="s">
        <v>50</v>
      </c>
      <c r="N2303" s="9">
        <v>115054</v>
      </c>
      <c r="O2303" s="9" t="s">
        <v>21</v>
      </c>
      <c r="P2303" s="9" t="s">
        <v>49</v>
      </c>
    </row>
    <row r="2304" spans="1:16" x14ac:dyDescent="0.25">
      <c r="A2304" s="9">
        <v>30243</v>
      </c>
      <c r="B2304" s="9" t="s">
        <v>17</v>
      </c>
      <c r="C2304" s="9" t="s">
        <v>425</v>
      </c>
      <c r="D2304" s="10">
        <v>40303</v>
      </c>
      <c r="E2304" s="4" t="s">
        <v>33</v>
      </c>
      <c r="F2304" s="5">
        <v>2010</v>
      </c>
      <c r="G2304" s="5">
        <v>23</v>
      </c>
      <c r="H2304" s="4">
        <v>40169</v>
      </c>
      <c r="I2304" s="4" t="s">
        <v>28</v>
      </c>
      <c r="J2304" s="5">
        <v>4</v>
      </c>
      <c r="K2304" s="9">
        <v>44</v>
      </c>
      <c r="L2304" s="9">
        <v>4870640</v>
      </c>
      <c r="M2304" s="9" t="s">
        <v>50</v>
      </c>
      <c r="N2304" s="9">
        <v>438358</v>
      </c>
      <c r="O2304" s="9" t="s">
        <v>21</v>
      </c>
      <c r="P2304" s="9" t="s">
        <v>34</v>
      </c>
    </row>
    <row r="2305" spans="1:16" x14ac:dyDescent="0.25">
      <c r="A2305" s="9">
        <v>57159</v>
      </c>
      <c r="B2305" s="9" t="s">
        <v>17</v>
      </c>
      <c r="C2305" s="9" t="s">
        <v>425</v>
      </c>
      <c r="D2305" s="10">
        <v>40514</v>
      </c>
      <c r="E2305" s="4" t="s">
        <v>110</v>
      </c>
      <c r="F2305" s="5">
        <v>2010</v>
      </c>
      <c r="G2305" s="5">
        <v>6</v>
      </c>
      <c r="H2305" s="4">
        <v>40169</v>
      </c>
      <c r="I2305" s="4" t="s">
        <v>28</v>
      </c>
      <c r="J2305" s="5">
        <v>11</v>
      </c>
      <c r="K2305" s="9">
        <v>17</v>
      </c>
      <c r="L2305" s="9">
        <v>9242200</v>
      </c>
      <c r="M2305" s="9" t="s">
        <v>50</v>
      </c>
      <c r="N2305" s="9">
        <v>831798</v>
      </c>
      <c r="O2305" s="9" t="s">
        <v>26</v>
      </c>
      <c r="P2305" s="9" t="s">
        <v>30</v>
      </c>
    </row>
    <row r="2306" spans="1:16" x14ac:dyDescent="0.25">
      <c r="A2306" s="9">
        <v>28995</v>
      </c>
      <c r="B2306" s="9" t="s">
        <v>17</v>
      </c>
      <c r="C2306" s="9" t="s">
        <v>425</v>
      </c>
      <c r="D2306" s="10">
        <v>40517</v>
      </c>
      <c r="E2306" s="4" t="s">
        <v>110</v>
      </c>
      <c r="F2306" s="5">
        <v>2010</v>
      </c>
      <c r="G2306" s="5">
        <v>3</v>
      </c>
      <c r="H2306" s="4">
        <v>40169</v>
      </c>
      <c r="I2306" s="4" t="s">
        <v>28</v>
      </c>
      <c r="J2306" s="5">
        <v>11</v>
      </c>
      <c r="K2306" s="9">
        <v>9</v>
      </c>
      <c r="L2306" s="9">
        <v>597040</v>
      </c>
      <c r="M2306" s="9">
        <v>0</v>
      </c>
      <c r="N2306" s="9">
        <v>0</v>
      </c>
      <c r="O2306" s="9" t="s">
        <v>21</v>
      </c>
      <c r="P2306" s="9" t="s">
        <v>40</v>
      </c>
    </row>
    <row r="2307" spans="1:16" x14ac:dyDescent="0.25">
      <c r="A2307" s="9">
        <v>11362</v>
      </c>
      <c r="B2307" s="9" t="s">
        <v>17</v>
      </c>
      <c r="C2307" s="9" t="s">
        <v>425</v>
      </c>
      <c r="D2307" s="10">
        <v>41191</v>
      </c>
      <c r="E2307" s="4" t="s">
        <v>98</v>
      </c>
      <c r="F2307" s="5">
        <v>2012</v>
      </c>
      <c r="G2307" s="5">
        <v>6</v>
      </c>
      <c r="H2307" s="4">
        <v>40169</v>
      </c>
      <c r="I2307" s="4" t="s">
        <v>28</v>
      </c>
      <c r="J2307" s="5">
        <v>33</v>
      </c>
      <c r="K2307" s="9">
        <v>32</v>
      </c>
      <c r="L2307" s="9">
        <v>6491460</v>
      </c>
      <c r="M2307" s="9" t="s">
        <v>50</v>
      </c>
      <c r="N2307" s="9">
        <v>584231</v>
      </c>
      <c r="O2307" s="9" t="s">
        <v>26</v>
      </c>
      <c r="P2307" s="9" t="s">
        <v>27</v>
      </c>
    </row>
    <row r="2308" spans="1:16" x14ac:dyDescent="0.25">
      <c r="A2308" s="9">
        <v>47846</v>
      </c>
      <c r="B2308" s="9" t="s">
        <v>17</v>
      </c>
      <c r="C2308" s="9" t="s">
        <v>425</v>
      </c>
      <c r="D2308" s="10">
        <v>41221</v>
      </c>
      <c r="E2308" s="4" t="s">
        <v>71</v>
      </c>
      <c r="F2308" s="5">
        <v>2012</v>
      </c>
      <c r="G2308" s="5">
        <v>10</v>
      </c>
      <c r="H2308" s="4">
        <v>40169</v>
      </c>
      <c r="I2308" s="4" t="s">
        <v>28</v>
      </c>
      <c r="J2308" s="5">
        <v>34</v>
      </c>
      <c r="K2308" s="9">
        <v>5</v>
      </c>
      <c r="L2308" s="9">
        <v>132860</v>
      </c>
      <c r="M2308" s="9" t="s">
        <v>20</v>
      </c>
      <c r="N2308" s="9">
        <v>1329</v>
      </c>
      <c r="O2308" s="9" t="s">
        <v>26</v>
      </c>
      <c r="P2308" s="9" t="s">
        <v>27</v>
      </c>
    </row>
    <row r="2309" spans="1:16" x14ac:dyDescent="0.25">
      <c r="A2309" s="9">
        <v>40132</v>
      </c>
      <c r="B2309" s="9" t="s">
        <v>41</v>
      </c>
      <c r="C2309" s="9" t="s">
        <v>426</v>
      </c>
      <c r="D2309" s="10">
        <v>40962</v>
      </c>
      <c r="E2309" s="4" t="s">
        <v>61</v>
      </c>
      <c r="F2309" s="5">
        <v>2012</v>
      </c>
      <c r="G2309" s="5">
        <v>1</v>
      </c>
      <c r="H2309" s="4">
        <v>40962</v>
      </c>
      <c r="I2309" s="4" t="s">
        <v>61</v>
      </c>
      <c r="J2309" s="5">
        <v>0</v>
      </c>
      <c r="K2309" s="9">
        <v>26</v>
      </c>
      <c r="L2309" s="9">
        <v>2726000</v>
      </c>
      <c r="M2309" s="9" t="s">
        <v>36</v>
      </c>
      <c r="N2309" s="9">
        <v>109040</v>
      </c>
      <c r="O2309" s="9" t="s">
        <v>26</v>
      </c>
      <c r="P2309" s="9" t="s">
        <v>30</v>
      </c>
    </row>
    <row r="2310" spans="1:16" x14ac:dyDescent="0.25">
      <c r="A2310" s="9">
        <v>12352</v>
      </c>
      <c r="B2310" s="9" t="s">
        <v>17</v>
      </c>
      <c r="C2310" s="9" t="s">
        <v>426</v>
      </c>
      <c r="D2310" s="10">
        <v>40991</v>
      </c>
      <c r="E2310" s="4" t="s">
        <v>102</v>
      </c>
      <c r="F2310" s="5">
        <v>2012</v>
      </c>
      <c r="G2310" s="5">
        <v>24</v>
      </c>
      <c r="H2310" s="4">
        <v>40962</v>
      </c>
      <c r="I2310" s="4" t="s">
        <v>61</v>
      </c>
      <c r="J2310" s="5">
        <v>1</v>
      </c>
      <c r="K2310" s="9">
        <v>5</v>
      </c>
      <c r="L2310" s="9">
        <v>73720</v>
      </c>
      <c r="M2310" s="9" t="s">
        <v>45</v>
      </c>
      <c r="N2310" s="9">
        <v>5160</v>
      </c>
      <c r="O2310" s="9" t="s">
        <v>21</v>
      </c>
      <c r="P2310" s="9" t="s">
        <v>49</v>
      </c>
    </row>
    <row r="2311" spans="1:16" x14ac:dyDescent="0.25">
      <c r="A2311" s="9">
        <v>38882</v>
      </c>
      <c r="B2311" s="9" t="s">
        <v>17</v>
      </c>
      <c r="C2311" s="9" t="s">
        <v>427</v>
      </c>
      <c r="D2311" s="10">
        <v>40161</v>
      </c>
      <c r="E2311" s="4" t="s">
        <v>28</v>
      </c>
      <c r="F2311" s="5">
        <v>2009</v>
      </c>
      <c r="G2311" s="5">
        <v>1</v>
      </c>
      <c r="H2311" s="4">
        <v>40161</v>
      </c>
      <c r="I2311" s="4" t="s">
        <v>28</v>
      </c>
      <c r="J2311" s="5">
        <v>0</v>
      </c>
      <c r="K2311" s="9">
        <v>37</v>
      </c>
      <c r="L2311" s="9">
        <v>8823000</v>
      </c>
      <c r="M2311" s="9" t="s">
        <v>69</v>
      </c>
      <c r="N2311" s="9">
        <v>882300</v>
      </c>
      <c r="O2311" s="9" t="s">
        <v>26</v>
      </c>
      <c r="P2311" s="9" t="s">
        <v>30</v>
      </c>
    </row>
    <row r="2312" spans="1:16" x14ac:dyDescent="0.25">
      <c r="A2312" s="9">
        <v>44610</v>
      </c>
      <c r="B2312" s="9" t="s">
        <v>17</v>
      </c>
      <c r="C2312" s="9" t="s">
        <v>427</v>
      </c>
      <c r="D2312" s="10">
        <v>40819</v>
      </c>
      <c r="E2312" s="4" t="s">
        <v>38</v>
      </c>
      <c r="F2312" s="5">
        <v>2011</v>
      </c>
      <c r="G2312" s="5">
        <v>15</v>
      </c>
      <c r="H2312" s="4">
        <v>40161</v>
      </c>
      <c r="I2312" s="4" t="s">
        <v>28</v>
      </c>
      <c r="J2312" s="5">
        <v>21</v>
      </c>
      <c r="K2312" s="9">
        <v>31</v>
      </c>
      <c r="L2312" s="9">
        <v>255800</v>
      </c>
      <c r="M2312" s="9" t="s">
        <v>45</v>
      </c>
      <c r="N2312" s="9">
        <v>17906</v>
      </c>
      <c r="O2312" s="9" t="s">
        <v>21</v>
      </c>
      <c r="P2312" s="9" t="s">
        <v>22</v>
      </c>
    </row>
    <row r="2313" spans="1:16" x14ac:dyDescent="0.25">
      <c r="A2313" s="9">
        <v>25666</v>
      </c>
      <c r="B2313" s="9" t="s">
        <v>17</v>
      </c>
      <c r="C2313" s="9" t="s">
        <v>427</v>
      </c>
      <c r="D2313" s="10">
        <v>40948</v>
      </c>
      <c r="E2313" s="4" t="s">
        <v>61</v>
      </c>
      <c r="F2313" s="5">
        <v>2012</v>
      </c>
      <c r="G2313" s="5">
        <v>4</v>
      </c>
      <c r="H2313" s="4">
        <v>40161</v>
      </c>
      <c r="I2313" s="4" t="s">
        <v>28</v>
      </c>
      <c r="J2313" s="5">
        <v>25</v>
      </c>
      <c r="K2313" s="9">
        <v>36</v>
      </c>
      <c r="L2313" s="9">
        <v>10144680</v>
      </c>
      <c r="M2313" s="9" t="s">
        <v>25</v>
      </c>
      <c r="N2313" s="9">
        <v>608681</v>
      </c>
      <c r="O2313" s="9" t="s">
        <v>21</v>
      </c>
      <c r="P2313" s="9" t="s">
        <v>59</v>
      </c>
    </row>
    <row r="2314" spans="1:16" x14ac:dyDescent="0.25">
      <c r="A2314" s="9">
        <v>9602</v>
      </c>
      <c r="B2314" s="9" t="s">
        <v>17</v>
      </c>
      <c r="C2314" s="9" t="s">
        <v>427</v>
      </c>
      <c r="D2314" s="10">
        <v>41193</v>
      </c>
      <c r="E2314" s="4" t="s">
        <v>98</v>
      </c>
      <c r="F2314" s="5">
        <v>2012</v>
      </c>
      <c r="G2314" s="5">
        <v>10</v>
      </c>
      <c r="H2314" s="4">
        <v>40161</v>
      </c>
      <c r="I2314" s="4" t="s">
        <v>28</v>
      </c>
      <c r="J2314" s="5">
        <v>33</v>
      </c>
      <c r="K2314" s="9">
        <v>27</v>
      </c>
      <c r="L2314" s="9">
        <v>5308320</v>
      </c>
      <c r="M2314" s="9" t="s">
        <v>20</v>
      </c>
      <c r="N2314" s="9">
        <v>53083</v>
      </c>
      <c r="O2314" s="9" t="s">
        <v>66</v>
      </c>
      <c r="P2314" s="9" t="s">
        <v>75</v>
      </c>
    </row>
    <row r="2315" spans="1:16" x14ac:dyDescent="0.25">
      <c r="A2315" s="9">
        <v>49830</v>
      </c>
      <c r="B2315" s="9" t="s">
        <v>41</v>
      </c>
      <c r="C2315" s="9" t="s">
        <v>428</v>
      </c>
      <c r="D2315" s="10">
        <v>40063</v>
      </c>
      <c r="E2315" s="4" t="s">
        <v>100</v>
      </c>
      <c r="F2315" s="5">
        <v>2009</v>
      </c>
      <c r="G2315" s="5">
        <v>1</v>
      </c>
      <c r="H2315" s="4">
        <v>40063</v>
      </c>
      <c r="I2315" s="4" t="s">
        <v>100</v>
      </c>
      <c r="J2315" s="5">
        <v>0</v>
      </c>
      <c r="K2315" s="9">
        <v>16</v>
      </c>
      <c r="L2315" s="9">
        <v>1039300</v>
      </c>
      <c r="M2315" s="9" t="s">
        <v>51</v>
      </c>
      <c r="N2315" s="9">
        <v>31179</v>
      </c>
      <c r="O2315" s="9" t="s">
        <v>21</v>
      </c>
      <c r="P2315" s="9" t="s">
        <v>52</v>
      </c>
    </row>
    <row r="2316" spans="1:16" x14ac:dyDescent="0.25">
      <c r="A2316" s="9">
        <v>30278</v>
      </c>
      <c r="B2316" s="9" t="s">
        <v>17</v>
      </c>
      <c r="C2316" s="9" t="s">
        <v>428</v>
      </c>
      <c r="D2316" s="10">
        <v>40086</v>
      </c>
      <c r="E2316" s="4" t="s">
        <v>100</v>
      </c>
      <c r="F2316" s="5">
        <v>2009</v>
      </c>
      <c r="G2316" s="5">
        <v>8</v>
      </c>
      <c r="H2316" s="4">
        <v>40063</v>
      </c>
      <c r="I2316" s="4" t="s">
        <v>100</v>
      </c>
      <c r="J2316" s="5">
        <v>0</v>
      </c>
      <c r="K2316" s="9">
        <v>50</v>
      </c>
      <c r="L2316" s="9">
        <v>5721860</v>
      </c>
      <c r="M2316" s="9" t="s">
        <v>51</v>
      </c>
      <c r="N2316" s="9">
        <v>171656</v>
      </c>
      <c r="O2316" s="9" t="s">
        <v>66</v>
      </c>
      <c r="P2316" s="9" t="s">
        <v>67</v>
      </c>
    </row>
    <row r="2317" spans="1:16" x14ac:dyDescent="0.25">
      <c r="A2317" s="9">
        <v>9222</v>
      </c>
      <c r="B2317" s="9" t="s">
        <v>17</v>
      </c>
      <c r="C2317" s="9" t="s">
        <v>428</v>
      </c>
      <c r="D2317" s="10">
        <v>40088</v>
      </c>
      <c r="E2317" s="4" t="s">
        <v>95</v>
      </c>
      <c r="F2317" s="5">
        <v>2009</v>
      </c>
      <c r="G2317" s="5">
        <v>31</v>
      </c>
      <c r="H2317" s="4">
        <v>40063</v>
      </c>
      <c r="I2317" s="4" t="s">
        <v>100</v>
      </c>
      <c r="J2317" s="5">
        <v>0</v>
      </c>
      <c r="K2317" s="9">
        <v>41</v>
      </c>
      <c r="L2317" s="9">
        <v>947340</v>
      </c>
      <c r="M2317" s="9" t="s">
        <v>36</v>
      </c>
      <c r="N2317" s="9">
        <v>37894</v>
      </c>
      <c r="O2317" s="9" t="s">
        <v>21</v>
      </c>
      <c r="P2317" s="9" t="s">
        <v>40</v>
      </c>
    </row>
    <row r="2318" spans="1:16" x14ac:dyDescent="0.25">
      <c r="A2318" s="9">
        <v>24614</v>
      </c>
      <c r="B2318" s="9" t="s">
        <v>17</v>
      </c>
      <c r="C2318" s="9" t="s">
        <v>428</v>
      </c>
      <c r="D2318" s="10">
        <v>40138</v>
      </c>
      <c r="E2318" s="4" t="s">
        <v>90</v>
      </c>
      <c r="F2318" s="5">
        <v>2009</v>
      </c>
      <c r="G2318" s="5">
        <v>3</v>
      </c>
      <c r="H2318" s="4">
        <v>40063</v>
      </c>
      <c r="I2318" s="4" t="s">
        <v>100</v>
      </c>
      <c r="J2318" s="5">
        <v>2</v>
      </c>
      <c r="K2318" s="9">
        <v>33</v>
      </c>
      <c r="L2318" s="9">
        <v>3289180</v>
      </c>
      <c r="M2318" s="9" t="s">
        <v>50</v>
      </c>
      <c r="N2318" s="9">
        <v>296026</v>
      </c>
      <c r="O2318" s="9" t="s">
        <v>66</v>
      </c>
      <c r="P2318" s="9" t="s">
        <v>68</v>
      </c>
    </row>
    <row r="2319" spans="1:16" x14ac:dyDescent="0.25">
      <c r="A2319" s="9">
        <v>59943</v>
      </c>
      <c r="B2319" s="9" t="s">
        <v>17</v>
      </c>
      <c r="C2319" s="9" t="s">
        <v>428</v>
      </c>
      <c r="D2319" s="10">
        <v>40427</v>
      </c>
      <c r="E2319" s="4" t="s">
        <v>115</v>
      </c>
      <c r="F2319" s="5">
        <v>2010</v>
      </c>
      <c r="G2319" s="5">
        <v>22</v>
      </c>
      <c r="H2319" s="4">
        <v>40063</v>
      </c>
      <c r="I2319" s="4" t="s">
        <v>100</v>
      </c>
      <c r="J2319" s="5">
        <v>11</v>
      </c>
      <c r="K2319" s="9">
        <v>43</v>
      </c>
      <c r="L2319" s="9">
        <v>1359300</v>
      </c>
      <c r="M2319" s="9">
        <v>0</v>
      </c>
      <c r="N2319" s="9">
        <v>0</v>
      </c>
      <c r="O2319" s="9" t="s">
        <v>21</v>
      </c>
      <c r="P2319" s="9" t="s">
        <v>49</v>
      </c>
    </row>
    <row r="2320" spans="1:16" x14ac:dyDescent="0.25">
      <c r="A2320" s="9">
        <v>50756</v>
      </c>
      <c r="B2320" s="9" t="s">
        <v>17</v>
      </c>
      <c r="C2320" s="9" t="s">
        <v>428</v>
      </c>
      <c r="D2320" s="10">
        <v>40430</v>
      </c>
      <c r="E2320" s="4" t="s">
        <v>115</v>
      </c>
      <c r="F2320" s="5">
        <v>2010</v>
      </c>
      <c r="G2320" s="5">
        <v>7</v>
      </c>
      <c r="H2320" s="4">
        <v>40063</v>
      </c>
      <c r="I2320" s="4" t="s">
        <v>100</v>
      </c>
      <c r="J2320" s="5">
        <v>12</v>
      </c>
      <c r="K2320" s="9">
        <v>19</v>
      </c>
      <c r="L2320" s="9">
        <v>940780</v>
      </c>
      <c r="M2320" s="9" t="s">
        <v>43</v>
      </c>
      <c r="N2320" s="9">
        <v>75262</v>
      </c>
      <c r="O2320" s="9" t="s">
        <v>66</v>
      </c>
      <c r="P2320" s="9" t="s">
        <v>68</v>
      </c>
    </row>
    <row r="2321" spans="1:16" x14ac:dyDescent="0.25">
      <c r="A2321" s="9">
        <v>11047</v>
      </c>
      <c r="B2321" s="9" t="s">
        <v>17</v>
      </c>
      <c r="C2321" s="9" t="s">
        <v>428</v>
      </c>
      <c r="D2321" s="10">
        <v>40463</v>
      </c>
      <c r="E2321" s="4" t="s">
        <v>96</v>
      </c>
      <c r="F2321" s="5">
        <v>2010</v>
      </c>
      <c r="G2321" s="5">
        <v>10</v>
      </c>
      <c r="H2321" s="4">
        <v>40063</v>
      </c>
      <c r="I2321" s="4" t="s">
        <v>100</v>
      </c>
      <c r="J2321" s="5">
        <v>13</v>
      </c>
      <c r="K2321" s="9">
        <v>27</v>
      </c>
      <c r="L2321" s="9">
        <v>3982520</v>
      </c>
      <c r="M2321" s="9" t="s">
        <v>20</v>
      </c>
      <c r="N2321" s="9">
        <v>39825</v>
      </c>
      <c r="O2321" s="9" t="s">
        <v>21</v>
      </c>
      <c r="P2321" s="9" t="s">
        <v>34</v>
      </c>
    </row>
    <row r="2322" spans="1:16" x14ac:dyDescent="0.25">
      <c r="A2322" s="9">
        <v>5957</v>
      </c>
      <c r="B2322" s="9" t="s">
        <v>17</v>
      </c>
      <c r="C2322" s="9" t="s">
        <v>428</v>
      </c>
      <c r="D2322" s="10">
        <v>40538</v>
      </c>
      <c r="E2322" s="4" t="s">
        <v>110</v>
      </c>
      <c r="F2322" s="5">
        <v>2010</v>
      </c>
      <c r="G2322" s="5">
        <v>13</v>
      </c>
      <c r="H2322" s="4">
        <v>40063</v>
      </c>
      <c r="I2322" s="4" t="s">
        <v>100</v>
      </c>
      <c r="J2322" s="5">
        <v>15</v>
      </c>
      <c r="K2322" s="9">
        <v>15</v>
      </c>
      <c r="L2322" s="9">
        <v>136640</v>
      </c>
      <c r="M2322" s="9" t="s">
        <v>39</v>
      </c>
      <c r="N2322" s="9">
        <v>6832</v>
      </c>
      <c r="O2322" s="9" t="s">
        <v>21</v>
      </c>
      <c r="P2322" s="9" t="s">
        <v>40</v>
      </c>
    </row>
    <row r="2323" spans="1:16" x14ac:dyDescent="0.25">
      <c r="A2323" s="9">
        <v>38531</v>
      </c>
      <c r="B2323" s="9" t="s">
        <v>17</v>
      </c>
      <c r="C2323" s="9" t="s">
        <v>428</v>
      </c>
      <c r="D2323" s="10">
        <v>40675</v>
      </c>
      <c r="E2323" s="4" t="s">
        <v>19</v>
      </c>
      <c r="F2323" s="5">
        <v>2011</v>
      </c>
      <c r="G2323" s="5">
        <v>27</v>
      </c>
      <c r="H2323" s="4">
        <v>40063</v>
      </c>
      <c r="I2323" s="4" t="s">
        <v>100</v>
      </c>
      <c r="J2323" s="5">
        <v>20</v>
      </c>
      <c r="K2323" s="9">
        <v>26</v>
      </c>
      <c r="L2323" s="9">
        <v>236860</v>
      </c>
      <c r="M2323" s="9" t="s">
        <v>29</v>
      </c>
      <c r="N2323" s="9">
        <v>4737</v>
      </c>
      <c r="O2323" s="9" t="s">
        <v>21</v>
      </c>
      <c r="P2323" s="9" t="s">
        <v>40</v>
      </c>
    </row>
    <row r="2324" spans="1:16" x14ac:dyDescent="0.25">
      <c r="A2324" s="9">
        <v>47810</v>
      </c>
      <c r="B2324" s="9" t="s">
        <v>17</v>
      </c>
      <c r="C2324" s="9" t="s">
        <v>428</v>
      </c>
      <c r="D2324" s="10">
        <v>40769</v>
      </c>
      <c r="E2324" s="4" t="s">
        <v>92</v>
      </c>
      <c r="F2324" s="5">
        <v>2011</v>
      </c>
      <c r="G2324" s="5">
        <v>13</v>
      </c>
      <c r="H2324" s="4">
        <v>40063</v>
      </c>
      <c r="I2324" s="4" t="s">
        <v>100</v>
      </c>
      <c r="J2324" s="5">
        <v>23</v>
      </c>
      <c r="K2324" s="9">
        <v>3</v>
      </c>
      <c r="L2324" s="9">
        <v>39140</v>
      </c>
      <c r="M2324" s="9" t="s">
        <v>29</v>
      </c>
      <c r="N2324" s="9">
        <v>783</v>
      </c>
      <c r="O2324" s="9" t="s">
        <v>21</v>
      </c>
      <c r="P2324" s="9" t="s">
        <v>52</v>
      </c>
    </row>
    <row r="2325" spans="1:16" x14ac:dyDescent="0.25">
      <c r="A2325" s="9">
        <v>6183</v>
      </c>
      <c r="B2325" s="9" t="s">
        <v>17</v>
      </c>
      <c r="C2325" s="9" t="s">
        <v>428</v>
      </c>
      <c r="D2325" s="10">
        <v>41075</v>
      </c>
      <c r="E2325" s="4" t="s">
        <v>93</v>
      </c>
      <c r="F2325" s="5">
        <v>2012</v>
      </c>
      <c r="G2325" s="5">
        <v>15</v>
      </c>
      <c r="H2325" s="4">
        <v>40063</v>
      </c>
      <c r="I2325" s="4" t="s">
        <v>100</v>
      </c>
      <c r="J2325" s="5">
        <v>33</v>
      </c>
      <c r="K2325" s="9">
        <v>41</v>
      </c>
      <c r="L2325" s="9">
        <v>3983860</v>
      </c>
      <c r="M2325" s="9" t="s">
        <v>29</v>
      </c>
      <c r="N2325" s="9">
        <v>79677</v>
      </c>
      <c r="O2325" s="9" t="s">
        <v>21</v>
      </c>
      <c r="P2325" s="9" t="s">
        <v>40</v>
      </c>
    </row>
    <row r="2326" spans="1:16" x14ac:dyDescent="0.25">
      <c r="A2326" s="9">
        <v>1185</v>
      </c>
      <c r="B2326" s="9" t="s">
        <v>17</v>
      </c>
      <c r="C2326" s="9" t="s">
        <v>428</v>
      </c>
      <c r="D2326" s="10">
        <v>41144</v>
      </c>
      <c r="E2326" s="4" t="s">
        <v>97</v>
      </c>
      <c r="F2326" s="5">
        <v>2012</v>
      </c>
      <c r="G2326" s="5">
        <v>16</v>
      </c>
      <c r="H2326" s="4">
        <v>40063</v>
      </c>
      <c r="I2326" s="4" t="s">
        <v>100</v>
      </c>
      <c r="J2326" s="5">
        <v>35</v>
      </c>
      <c r="K2326" s="9">
        <v>7</v>
      </c>
      <c r="L2326" s="9">
        <v>749560</v>
      </c>
      <c r="M2326" s="9" t="s">
        <v>50</v>
      </c>
      <c r="N2326" s="9">
        <v>67460</v>
      </c>
      <c r="O2326" s="9" t="s">
        <v>21</v>
      </c>
      <c r="P2326" s="9" t="s">
        <v>40</v>
      </c>
    </row>
    <row r="2327" spans="1:16" x14ac:dyDescent="0.25">
      <c r="A2327" s="9">
        <v>22432</v>
      </c>
      <c r="B2327" s="9" t="s">
        <v>17</v>
      </c>
      <c r="C2327" s="9" t="s">
        <v>428</v>
      </c>
      <c r="D2327" s="10">
        <v>41241</v>
      </c>
      <c r="E2327" s="4" t="s">
        <v>71</v>
      </c>
      <c r="F2327" s="5">
        <v>2012</v>
      </c>
      <c r="G2327" s="5">
        <v>24</v>
      </c>
      <c r="H2327" s="4">
        <v>40063</v>
      </c>
      <c r="I2327" s="4" t="s">
        <v>100</v>
      </c>
      <c r="J2327" s="5">
        <v>38</v>
      </c>
      <c r="K2327" s="9">
        <v>45</v>
      </c>
      <c r="L2327" s="9">
        <v>5456840</v>
      </c>
      <c r="M2327" s="9" t="s">
        <v>25</v>
      </c>
      <c r="N2327" s="9">
        <v>327410</v>
      </c>
      <c r="O2327" s="9" t="s">
        <v>21</v>
      </c>
      <c r="P2327" s="9" t="s">
        <v>32</v>
      </c>
    </row>
    <row r="2328" spans="1:16" x14ac:dyDescent="0.25">
      <c r="A2328" s="9">
        <v>22919</v>
      </c>
      <c r="B2328" s="9" t="s">
        <v>17</v>
      </c>
      <c r="C2328" s="9" t="s">
        <v>429</v>
      </c>
      <c r="D2328" s="10">
        <v>40011</v>
      </c>
      <c r="E2328" s="4" t="s">
        <v>77</v>
      </c>
      <c r="F2328" s="5">
        <v>2009</v>
      </c>
      <c r="G2328" s="5">
        <v>1</v>
      </c>
      <c r="H2328" s="4">
        <v>40011</v>
      </c>
      <c r="I2328" s="4" t="s">
        <v>77</v>
      </c>
      <c r="J2328" s="5">
        <v>0</v>
      </c>
      <c r="K2328" s="9">
        <v>21</v>
      </c>
      <c r="L2328" s="9">
        <v>197540</v>
      </c>
      <c r="M2328" s="9" t="s">
        <v>45</v>
      </c>
      <c r="N2328" s="9">
        <v>13828</v>
      </c>
      <c r="O2328" s="9" t="s">
        <v>21</v>
      </c>
      <c r="P2328" s="9" t="s">
        <v>22</v>
      </c>
    </row>
    <row r="2329" spans="1:16" x14ac:dyDescent="0.25">
      <c r="A2329" s="9">
        <v>5281</v>
      </c>
      <c r="B2329" s="9" t="s">
        <v>17</v>
      </c>
      <c r="C2329" s="9" t="s">
        <v>429</v>
      </c>
      <c r="D2329" s="10">
        <v>40554</v>
      </c>
      <c r="E2329" s="4" t="s">
        <v>80</v>
      </c>
      <c r="F2329" s="5">
        <v>2011</v>
      </c>
      <c r="G2329" s="5">
        <v>18</v>
      </c>
      <c r="H2329" s="4">
        <v>40011</v>
      </c>
      <c r="I2329" s="4" t="s">
        <v>77</v>
      </c>
      <c r="J2329" s="5">
        <v>17</v>
      </c>
      <c r="K2329" s="9">
        <v>36</v>
      </c>
      <c r="L2329" s="9">
        <v>9467400</v>
      </c>
      <c r="M2329" s="9">
        <v>0</v>
      </c>
      <c r="N2329" s="9">
        <v>0</v>
      </c>
      <c r="O2329" s="9" t="s">
        <v>26</v>
      </c>
      <c r="P2329" s="9" t="s">
        <v>30</v>
      </c>
    </row>
    <row r="2330" spans="1:16" x14ac:dyDescent="0.25">
      <c r="A2330" s="9">
        <v>51969</v>
      </c>
      <c r="B2330" s="9" t="s">
        <v>17</v>
      </c>
      <c r="C2330" s="9" t="s">
        <v>429</v>
      </c>
      <c r="D2330" s="10">
        <v>40642</v>
      </c>
      <c r="E2330" s="4" t="s">
        <v>53</v>
      </c>
      <c r="F2330" s="5">
        <v>2011</v>
      </c>
      <c r="G2330" s="5">
        <v>12</v>
      </c>
      <c r="H2330" s="4">
        <v>40011</v>
      </c>
      <c r="I2330" s="4" t="s">
        <v>77</v>
      </c>
      <c r="J2330" s="5">
        <v>20</v>
      </c>
      <c r="K2330" s="9">
        <v>16</v>
      </c>
      <c r="L2330" s="9">
        <v>393960</v>
      </c>
      <c r="M2330" s="9" t="s">
        <v>36</v>
      </c>
      <c r="N2330" s="9">
        <v>15758</v>
      </c>
      <c r="O2330" s="9" t="s">
        <v>21</v>
      </c>
      <c r="P2330" s="9" t="s">
        <v>40</v>
      </c>
    </row>
    <row r="2331" spans="1:16" x14ac:dyDescent="0.25">
      <c r="A2331" s="9">
        <v>27936</v>
      </c>
      <c r="B2331" s="9" t="s">
        <v>17</v>
      </c>
      <c r="C2331" s="9" t="s">
        <v>429</v>
      </c>
      <c r="D2331" s="10">
        <v>40731</v>
      </c>
      <c r="E2331" s="4" t="s">
        <v>101</v>
      </c>
      <c r="F2331" s="5">
        <v>2011</v>
      </c>
      <c r="G2331" s="5">
        <v>10</v>
      </c>
      <c r="H2331" s="4">
        <v>40011</v>
      </c>
      <c r="I2331" s="4" t="s">
        <v>77</v>
      </c>
      <c r="J2331" s="5">
        <v>23</v>
      </c>
      <c r="K2331" s="9">
        <v>23</v>
      </c>
      <c r="L2331" s="9">
        <v>2056320</v>
      </c>
      <c r="M2331" s="9" t="s">
        <v>45</v>
      </c>
      <c r="N2331" s="9">
        <v>143942</v>
      </c>
      <c r="O2331" s="9" t="s">
        <v>66</v>
      </c>
      <c r="P2331" s="9" t="s">
        <v>67</v>
      </c>
    </row>
    <row r="2332" spans="1:16" x14ac:dyDescent="0.25">
      <c r="A2332" s="9">
        <v>9826</v>
      </c>
      <c r="B2332" s="9" t="s">
        <v>17</v>
      </c>
      <c r="C2332" s="9" t="s">
        <v>429</v>
      </c>
      <c r="D2332" s="10">
        <v>40990</v>
      </c>
      <c r="E2332" s="4" t="s">
        <v>102</v>
      </c>
      <c r="F2332" s="5">
        <v>2012</v>
      </c>
      <c r="G2332" s="5">
        <v>8</v>
      </c>
      <c r="H2332" s="4">
        <v>40011</v>
      </c>
      <c r="I2332" s="4" t="s">
        <v>77</v>
      </c>
      <c r="J2332" s="5">
        <v>32</v>
      </c>
      <c r="K2332" s="9">
        <v>7</v>
      </c>
      <c r="L2332" s="9">
        <v>263220</v>
      </c>
      <c r="M2332" s="9" t="s">
        <v>20</v>
      </c>
      <c r="N2332" s="9">
        <v>2632</v>
      </c>
      <c r="O2332" s="9" t="s">
        <v>66</v>
      </c>
      <c r="P2332" s="9" t="s">
        <v>68</v>
      </c>
    </row>
    <row r="2333" spans="1:16" x14ac:dyDescent="0.25">
      <c r="A2333" s="9">
        <v>9762</v>
      </c>
      <c r="B2333" s="9" t="s">
        <v>41</v>
      </c>
      <c r="C2333" s="9" t="s">
        <v>430</v>
      </c>
      <c r="D2333" s="10">
        <v>39873</v>
      </c>
      <c r="E2333" s="4" t="s">
        <v>74</v>
      </c>
      <c r="F2333" s="5">
        <v>2009</v>
      </c>
      <c r="G2333" s="5">
        <v>1</v>
      </c>
      <c r="H2333" s="4">
        <v>39873</v>
      </c>
      <c r="I2333" s="4" t="s">
        <v>74</v>
      </c>
      <c r="J2333" s="5">
        <v>0</v>
      </c>
      <c r="K2333" s="9">
        <v>12</v>
      </c>
      <c r="L2333" s="9">
        <v>525520</v>
      </c>
      <c r="M2333" s="9" t="s">
        <v>39</v>
      </c>
      <c r="N2333" s="9">
        <v>26276</v>
      </c>
      <c r="O2333" s="9" t="s">
        <v>26</v>
      </c>
      <c r="P2333" s="9" t="s">
        <v>27</v>
      </c>
    </row>
    <row r="2334" spans="1:16" x14ac:dyDescent="0.25">
      <c r="A2334" s="9">
        <v>8353</v>
      </c>
      <c r="B2334" s="9" t="s">
        <v>41</v>
      </c>
      <c r="C2334" s="9" t="s">
        <v>430</v>
      </c>
      <c r="D2334" s="10">
        <v>39948</v>
      </c>
      <c r="E2334" s="4" t="s">
        <v>48</v>
      </c>
      <c r="F2334" s="5">
        <v>2009</v>
      </c>
      <c r="G2334" s="5">
        <v>2</v>
      </c>
      <c r="H2334" s="4">
        <v>39873</v>
      </c>
      <c r="I2334" s="4" t="s">
        <v>74</v>
      </c>
      <c r="J2334" s="5">
        <v>2</v>
      </c>
      <c r="K2334" s="9">
        <v>34</v>
      </c>
      <c r="L2334" s="9">
        <v>573800</v>
      </c>
      <c r="M2334" s="9" t="s">
        <v>25</v>
      </c>
      <c r="N2334" s="9">
        <v>34428</v>
      </c>
      <c r="O2334" s="9" t="s">
        <v>66</v>
      </c>
      <c r="P2334" s="9" t="s">
        <v>68</v>
      </c>
    </row>
    <row r="2335" spans="1:16" x14ac:dyDescent="0.25">
      <c r="A2335" s="9">
        <v>10663</v>
      </c>
      <c r="B2335" s="9" t="s">
        <v>17</v>
      </c>
      <c r="C2335" s="9" t="s">
        <v>430</v>
      </c>
      <c r="D2335" s="10">
        <v>39956</v>
      </c>
      <c r="E2335" s="4" t="s">
        <v>48</v>
      </c>
      <c r="F2335" s="5">
        <v>2009</v>
      </c>
      <c r="G2335" s="5">
        <v>16</v>
      </c>
      <c r="H2335" s="4">
        <v>39873</v>
      </c>
      <c r="I2335" s="4" t="s">
        <v>74</v>
      </c>
      <c r="J2335" s="5">
        <v>2</v>
      </c>
      <c r="K2335" s="9">
        <v>40</v>
      </c>
      <c r="L2335" s="9">
        <v>208780</v>
      </c>
      <c r="M2335" s="9" t="s">
        <v>45</v>
      </c>
      <c r="N2335" s="9">
        <v>14615</v>
      </c>
      <c r="O2335" s="9" t="s">
        <v>21</v>
      </c>
      <c r="P2335" s="9" t="s">
        <v>22</v>
      </c>
    </row>
    <row r="2336" spans="1:16" x14ac:dyDescent="0.25">
      <c r="A2336" s="9">
        <v>25638</v>
      </c>
      <c r="B2336" s="9" t="s">
        <v>17</v>
      </c>
      <c r="C2336" s="9" t="s">
        <v>430</v>
      </c>
      <c r="D2336" s="10">
        <v>39972</v>
      </c>
      <c r="E2336" s="4" t="s">
        <v>76</v>
      </c>
      <c r="F2336" s="5">
        <v>2009</v>
      </c>
      <c r="G2336" s="5">
        <v>24</v>
      </c>
      <c r="H2336" s="4">
        <v>39873</v>
      </c>
      <c r="I2336" s="4" t="s">
        <v>74</v>
      </c>
      <c r="J2336" s="5">
        <v>3</v>
      </c>
      <c r="K2336" s="9">
        <v>31</v>
      </c>
      <c r="L2336" s="9">
        <v>327780</v>
      </c>
      <c r="M2336" s="9" t="s">
        <v>29</v>
      </c>
      <c r="N2336" s="9">
        <v>6556</v>
      </c>
      <c r="O2336" s="9" t="s">
        <v>66</v>
      </c>
      <c r="P2336" s="9" t="s">
        <v>68</v>
      </c>
    </row>
    <row r="2337" spans="1:16" x14ac:dyDescent="0.25">
      <c r="A2337" s="9">
        <v>59297</v>
      </c>
      <c r="B2337" s="9" t="s">
        <v>17</v>
      </c>
      <c r="C2337" s="9" t="s">
        <v>430</v>
      </c>
      <c r="D2337" s="10">
        <v>40068</v>
      </c>
      <c r="E2337" s="4" t="s">
        <v>100</v>
      </c>
      <c r="F2337" s="5">
        <v>2009</v>
      </c>
      <c r="G2337" s="5">
        <v>9</v>
      </c>
      <c r="H2337" s="4">
        <v>39873</v>
      </c>
      <c r="I2337" s="4" t="s">
        <v>74</v>
      </c>
      <c r="J2337" s="5">
        <v>6</v>
      </c>
      <c r="K2337" s="9">
        <v>13</v>
      </c>
      <c r="L2337" s="9">
        <v>3164940</v>
      </c>
      <c r="M2337" s="9" t="s">
        <v>39</v>
      </c>
      <c r="N2337" s="9">
        <v>158247</v>
      </c>
      <c r="O2337" s="9" t="s">
        <v>66</v>
      </c>
      <c r="P2337" s="9" t="s">
        <v>75</v>
      </c>
    </row>
    <row r="2338" spans="1:16" x14ac:dyDescent="0.25">
      <c r="A2338" s="9">
        <v>8167</v>
      </c>
      <c r="B2338" s="9" t="s">
        <v>17</v>
      </c>
      <c r="C2338" s="9" t="s">
        <v>430</v>
      </c>
      <c r="D2338" s="10">
        <v>41007</v>
      </c>
      <c r="E2338" s="4" t="s">
        <v>70</v>
      </c>
      <c r="F2338" s="5">
        <v>2012</v>
      </c>
      <c r="G2338" s="5">
        <v>13</v>
      </c>
      <c r="H2338" s="4">
        <v>39873</v>
      </c>
      <c r="I2338" s="4" t="s">
        <v>74</v>
      </c>
      <c r="J2338" s="5">
        <v>37</v>
      </c>
      <c r="K2338" s="9">
        <v>4</v>
      </c>
      <c r="L2338" s="9">
        <v>61900</v>
      </c>
      <c r="M2338" s="9" t="s">
        <v>69</v>
      </c>
      <c r="N2338" s="9">
        <v>6190</v>
      </c>
      <c r="O2338" s="9" t="s">
        <v>21</v>
      </c>
      <c r="P2338" s="9" t="s">
        <v>40</v>
      </c>
    </row>
    <row r="2339" spans="1:16" x14ac:dyDescent="0.25">
      <c r="A2339" s="9">
        <v>59878</v>
      </c>
      <c r="B2339" s="9" t="s">
        <v>17</v>
      </c>
      <c r="C2339" s="9" t="s">
        <v>430</v>
      </c>
      <c r="D2339" s="10">
        <v>41057</v>
      </c>
      <c r="E2339" s="4" t="s">
        <v>83</v>
      </c>
      <c r="F2339" s="5">
        <v>2012</v>
      </c>
      <c r="G2339" s="5">
        <v>9</v>
      </c>
      <c r="H2339" s="4">
        <v>39873</v>
      </c>
      <c r="I2339" s="4" t="s">
        <v>74</v>
      </c>
      <c r="J2339" s="5">
        <v>38</v>
      </c>
      <c r="K2339" s="9">
        <v>6</v>
      </c>
      <c r="L2339" s="9">
        <v>224800</v>
      </c>
      <c r="M2339" s="9" t="s">
        <v>69</v>
      </c>
      <c r="N2339" s="9">
        <v>22480</v>
      </c>
      <c r="O2339" s="9" t="s">
        <v>66</v>
      </c>
      <c r="P2339" s="9" t="s">
        <v>75</v>
      </c>
    </row>
    <row r="2340" spans="1:16" x14ac:dyDescent="0.25">
      <c r="A2340" s="9">
        <v>51940</v>
      </c>
      <c r="B2340" s="9" t="s">
        <v>41</v>
      </c>
      <c r="C2340" s="9" t="s">
        <v>430</v>
      </c>
      <c r="D2340" s="10">
        <v>41199</v>
      </c>
      <c r="E2340" s="4" t="s">
        <v>98</v>
      </c>
      <c r="F2340" s="5">
        <v>2012</v>
      </c>
      <c r="G2340" s="5">
        <v>29</v>
      </c>
      <c r="H2340" s="4">
        <v>39873</v>
      </c>
      <c r="I2340" s="4" t="s">
        <v>74</v>
      </c>
      <c r="J2340" s="5">
        <v>43</v>
      </c>
      <c r="K2340" s="9">
        <v>11</v>
      </c>
      <c r="L2340" s="9">
        <v>131000</v>
      </c>
      <c r="M2340" s="9" t="s">
        <v>43</v>
      </c>
      <c r="N2340" s="9">
        <v>10480</v>
      </c>
      <c r="O2340" s="9" t="s">
        <v>66</v>
      </c>
      <c r="P2340" s="9" t="s">
        <v>68</v>
      </c>
    </row>
    <row r="2341" spans="1:16" x14ac:dyDescent="0.25">
      <c r="A2341" s="9">
        <v>23680</v>
      </c>
      <c r="B2341" s="9" t="s">
        <v>17</v>
      </c>
      <c r="C2341" s="9" t="s">
        <v>431</v>
      </c>
      <c r="D2341" s="10">
        <v>40340</v>
      </c>
      <c r="E2341" s="4" t="s">
        <v>79</v>
      </c>
      <c r="F2341" s="5">
        <v>2010</v>
      </c>
      <c r="G2341" s="5">
        <v>1</v>
      </c>
      <c r="H2341" s="4">
        <v>40340</v>
      </c>
      <c r="I2341" s="4" t="s">
        <v>79</v>
      </c>
      <c r="J2341" s="5">
        <v>0</v>
      </c>
      <c r="K2341" s="9">
        <v>8</v>
      </c>
      <c r="L2341" s="9">
        <v>4058992</v>
      </c>
      <c r="M2341" s="9" t="s">
        <v>69</v>
      </c>
      <c r="N2341" s="9">
        <v>405899</v>
      </c>
      <c r="O2341" s="9" t="s">
        <v>26</v>
      </c>
      <c r="P2341" s="9" t="s">
        <v>72</v>
      </c>
    </row>
    <row r="2342" spans="1:16" x14ac:dyDescent="0.25">
      <c r="A2342" s="9">
        <v>17252</v>
      </c>
      <c r="B2342" s="9" t="s">
        <v>17</v>
      </c>
      <c r="C2342" s="9" t="s">
        <v>431</v>
      </c>
      <c r="D2342" s="10">
        <v>40662</v>
      </c>
      <c r="E2342" s="4" t="s">
        <v>53</v>
      </c>
      <c r="F2342" s="5">
        <v>2011</v>
      </c>
      <c r="G2342" s="5">
        <v>12</v>
      </c>
      <c r="H2342" s="4">
        <v>40340</v>
      </c>
      <c r="I2342" s="4" t="s">
        <v>79</v>
      </c>
      <c r="J2342" s="5">
        <v>10</v>
      </c>
      <c r="K2342" s="9">
        <v>48</v>
      </c>
      <c r="L2342" s="9">
        <v>4566440</v>
      </c>
      <c r="M2342" s="9" t="s">
        <v>51</v>
      </c>
      <c r="N2342" s="9">
        <v>136993</v>
      </c>
      <c r="O2342" s="9" t="s">
        <v>21</v>
      </c>
      <c r="P2342" s="9" t="s">
        <v>40</v>
      </c>
    </row>
    <row r="2343" spans="1:16" x14ac:dyDescent="0.25">
      <c r="A2343" s="9">
        <v>19264</v>
      </c>
      <c r="B2343" s="9" t="s">
        <v>17</v>
      </c>
      <c r="C2343" s="9" t="s">
        <v>431</v>
      </c>
      <c r="D2343" s="10">
        <v>40815</v>
      </c>
      <c r="E2343" s="4" t="s">
        <v>88</v>
      </c>
      <c r="F2343" s="5">
        <v>2011</v>
      </c>
      <c r="G2343" s="5">
        <v>30</v>
      </c>
      <c r="H2343" s="4">
        <v>40340</v>
      </c>
      <c r="I2343" s="4" t="s">
        <v>79</v>
      </c>
      <c r="J2343" s="5">
        <v>15</v>
      </c>
      <c r="K2343" s="9">
        <v>40</v>
      </c>
      <c r="L2343" s="9">
        <v>323440</v>
      </c>
      <c r="M2343" s="9" t="s">
        <v>50</v>
      </c>
      <c r="N2343" s="9">
        <v>29110</v>
      </c>
      <c r="O2343" s="9" t="s">
        <v>21</v>
      </c>
      <c r="P2343" s="9" t="s">
        <v>49</v>
      </c>
    </row>
    <row r="2344" spans="1:16" x14ac:dyDescent="0.25">
      <c r="A2344" s="9">
        <v>14368</v>
      </c>
      <c r="B2344" s="9" t="s">
        <v>17</v>
      </c>
      <c r="C2344" s="9" t="s">
        <v>431</v>
      </c>
      <c r="D2344" s="10">
        <v>40825</v>
      </c>
      <c r="E2344" s="4" t="s">
        <v>38</v>
      </c>
      <c r="F2344" s="5">
        <v>2011</v>
      </c>
      <c r="G2344" s="5">
        <v>30</v>
      </c>
      <c r="H2344" s="4">
        <v>40340</v>
      </c>
      <c r="I2344" s="4" t="s">
        <v>79</v>
      </c>
      <c r="J2344" s="5">
        <v>15</v>
      </c>
      <c r="K2344" s="9">
        <v>5</v>
      </c>
      <c r="L2344" s="9">
        <v>1044120</v>
      </c>
      <c r="M2344" s="9" t="s">
        <v>25</v>
      </c>
      <c r="N2344" s="9">
        <v>62647</v>
      </c>
      <c r="O2344" s="9" t="s">
        <v>26</v>
      </c>
      <c r="P2344" s="9" t="s">
        <v>27</v>
      </c>
    </row>
    <row r="2345" spans="1:16" x14ac:dyDescent="0.25">
      <c r="A2345" s="9">
        <v>53762</v>
      </c>
      <c r="B2345" s="9" t="s">
        <v>17</v>
      </c>
      <c r="C2345" s="9" t="s">
        <v>431</v>
      </c>
      <c r="D2345" s="10">
        <v>40914</v>
      </c>
      <c r="E2345" s="4" t="s">
        <v>54</v>
      </c>
      <c r="F2345" s="5">
        <v>2012</v>
      </c>
      <c r="G2345" s="5">
        <v>10</v>
      </c>
      <c r="H2345" s="4">
        <v>40340</v>
      </c>
      <c r="I2345" s="4" t="s">
        <v>79</v>
      </c>
      <c r="J2345" s="5">
        <v>18</v>
      </c>
      <c r="K2345" s="9">
        <v>28</v>
      </c>
      <c r="L2345" s="9">
        <v>272320</v>
      </c>
      <c r="M2345" s="9" t="s">
        <v>45</v>
      </c>
      <c r="N2345" s="9">
        <v>19062</v>
      </c>
      <c r="O2345" s="9" t="s">
        <v>21</v>
      </c>
      <c r="P2345" s="9" t="s">
        <v>22</v>
      </c>
    </row>
    <row r="2346" spans="1:16" x14ac:dyDescent="0.25">
      <c r="A2346" s="9">
        <v>11969</v>
      </c>
      <c r="B2346" s="9" t="s">
        <v>17</v>
      </c>
      <c r="C2346" s="9" t="s">
        <v>431</v>
      </c>
      <c r="D2346" s="10">
        <v>40927</v>
      </c>
      <c r="E2346" s="4" t="s">
        <v>54</v>
      </c>
      <c r="F2346" s="5">
        <v>2012</v>
      </c>
      <c r="G2346" s="5">
        <v>7</v>
      </c>
      <c r="H2346" s="4">
        <v>40340</v>
      </c>
      <c r="I2346" s="4" t="s">
        <v>79</v>
      </c>
      <c r="J2346" s="5">
        <v>19</v>
      </c>
      <c r="K2346" s="9">
        <v>16</v>
      </c>
      <c r="L2346" s="9">
        <v>3369920</v>
      </c>
      <c r="M2346" s="9" t="s">
        <v>43</v>
      </c>
      <c r="N2346" s="9">
        <v>269594</v>
      </c>
      <c r="O2346" s="9" t="s">
        <v>21</v>
      </c>
      <c r="P2346" s="9" t="s">
        <v>59</v>
      </c>
    </row>
    <row r="2347" spans="1:16" x14ac:dyDescent="0.25">
      <c r="A2347" s="9">
        <v>33924</v>
      </c>
      <c r="B2347" s="9" t="s">
        <v>17</v>
      </c>
      <c r="C2347" s="9" t="s">
        <v>431</v>
      </c>
      <c r="D2347" s="10">
        <v>41200</v>
      </c>
      <c r="E2347" s="4" t="s">
        <v>98</v>
      </c>
      <c r="F2347" s="5">
        <v>2012</v>
      </c>
      <c r="G2347" s="5">
        <v>20</v>
      </c>
      <c r="H2347" s="4">
        <v>40340</v>
      </c>
      <c r="I2347" s="4" t="s">
        <v>79</v>
      </c>
      <c r="J2347" s="5">
        <v>28</v>
      </c>
      <c r="K2347" s="9">
        <v>12</v>
      </c>
      <c r="L2347" s="9">
        <v>12336140</v>
      </c>
      <c r="M2347" s="9" t="s">
        <v>39</v>
      </c>
      <c r="N2347" s="9">
        <v>616807</v>
      </c>
      <c r="O2347" s="9" t="s">
        <v>66</v>
      </c>
      <c r="P2347" s="9" t="s">
        <v>75</v>
      </c>
    </row>
    <row r="2348" spans="1:16" x14ac:dyDescent="0.25">
      <c r="A2348" s="9">
        <v>17061</v>
      </c>
      <c r="B2348" s="9" t="s">
        <v>17</v>
      </c>
      <c r="C2348" s="9" t="s">
        <v>431</v>
      </c>
      <c r="D2348" s="10">
        <v>41212</v>
      </c>
      <c r="E2348" s="4" t="s">
        <v>98</v>
      </c>
      <c r="F2348" s="5">
        <v>2012</v>
      </c>
      <c r="G2348" s="5">
        <v>19</v>
      </c>
      <c r="H2348" s="4">
        <v>40340</v>
      </c>
      <c r="I2348" s="4" t="s">
        <v>79</v>
      </c>
      <c r="J2348" s="5">
        <v>28</v>
      </c>
      <c r="K2348" s="9">
        <v>28</v>
      </c>
      <c r="L2348" s="9">
        <v>161060</v>
      </c>
      <c r="M2348" s="9" t="s">
        <v>20</v>
      </c>
      <c r="N2348" s="9">
        <v>1611</v>
      </c>
      <c r="O2348" s="9" t="s">
        <v>21</v>
      </c>
      <c r="P2348" s="9" t="s">
        <v>52</v>
      </c>
    </row>
    <row r="2349" spans="1:16" x14ac:dyDescent="0.25">
      <c r="A2349" s="9">
        <v>20069</v>
      </c>
      <c r="B2349" s="9" t="s">
        <v>17</v>
      </c>
      <c r="C2349" s="9" t="s">
        <v>432</v>
      </c>
      <c r="D2349" s="10">
        <v>40082</v>
      </c>
      <c r="E2349" s="4" t="s">
        <v>100</v>
      </c>
      <c r="F2349" s="5">
        <v>2009</v>
      </c>
      <c r="G2349" s="5">
        <v>1</v>
      </c>
      <c r="H2349" s="4">
        <v>40082</v>
      </c>
      <c r="I2349" s="4" t="s">
        <v>100</v>
      </c>
      <c r="J2349" s="5">
        <v>0</v>
      </c>
      <c r="K2349" s="9">
        <v>6</v>
      </c>
      <c r="L2349" s="9">
        <v>494300</v>
      </c>
      <c r="M2349" s="9" t="s">
        <v>45</v>
      </c>
      <c r="N2349" s="9">
        <v>34601</v>
      </c>
      <c r="O2349" s="9" t="s">
        <v>26</v>
      </c>
      <c r="P2349" s="9" t="s">
        <v>27</v>
      </c>
    </row>
    <row r="2350" spans="1:16" x14ac:dyDescent="0.25">
      <c r="A2350" s="9">
        <v>3108</v>
      </c>
      <c r="B2350" s="9" t="s">
        <v>17</v>
      </c>
      <c r="C2350" s="9" t="s">
        <v>432</v>
      </c>
      <c r="D2350" s="10">
        <v>40276</v>
      </c>
      <c r="E2350" s="4" t="s">
        <v>31</v>
      </c>
      <c r="F2350" s="5">
        <v>2010</v>
      </c>
      <c r="G2350" s="5">
        <v>27</v>
      </c>
      <c r="H2350" s="4">
        <v>40082</v>
      </c>
      <c r="I2350" s="4" t="s">
        <v>100</v>
      </c>
      <c r="J2350" s="5">
        <v>6</v>
      </c>
      <c r="K2350" s="9">
        <v>36</v>
      </c>
      <c r="L2350" s="9">
        <v>130780</v>
      </c>
      <c r="M2350" s="9" t="s">
        <v>50</v>
      </c>
      <c r="N2350" s="9">
        <v>11770</v>
      </c>
      <c r="O2350" s="9" t="s">
        <v>21</v>
      </c>
      <c r="P2350" s="9" t="s">
        <v>52</v>
      </c>
    </row>
    <row r="2351" spans="1:16" x14ac:dyDescent="0.25">
      <c r="A2351" s="9">
        <v>2631</v>
      </c>
      <c r="B2351" s="9" t="s">
        <v>17</v>
      </c>
      <c r="C2351" s="9" t="s">
        <v>432</v>
      </c>
      <c r="D2351" s="10">
        <v>40444</v>
      </c>
      <c r="E2351" s="4" t="s">
        <v>115</v>
      </c>
      <c r="F2351" s="5">
        <v>2010</v>
      </c>
      <c r="G2351" s="5">
        <v>9</v>
      </c>
      <c r="H2351" s="4">
        <v>40082</v>
      </c>
      <c r="I2351" s="4" t="s">
        <v>100</v>
      </c>
      <c r="J2351" s="5">
        <v>11</v>
      </c>
      <c r="K2351" s="9">
        <v>27</v>
      </c>
      <c r="L2351" s="9">
        <v>2156980</v>
      </c>
      <c r="M2351" s="9" t="s">
        <v>43</v>
      </c>
      <c r="N2351" s="9">
        <v>172558</v>
      </c>
      <c r="O2351" s="9" t="s">
        <v>66</v>
      </c>
      <c r="P2351" s="9" t="s">
        <v>68</v>
      </c>
    </row>
    <row r="2352" spans="1:16" x14ac:dyDescent="0.25">
      <c r="A2352" s="9">
        <v>52160</v>
      </c>
      <c r="B2352" s="9" t="s">
        <v>17</v>
      </c>
      <c r="C2352" s="9" t="s">
        <v>432</v>
      </c>
      <c r="D2352" s="10">
        <v>40609</v>
      </c>
      <c r="E2352" s="4" t="s">
        <v>121</v>
      </c>
      <c r="F2352" s="5">
        <v>2011</v>
      </c>
      <c r="G2352" s="5">
        <v>24</v>
      </c>
      <c r="H2352" s="4">
        <v>40082</v>
      </c>
      <c r="I2352" s="4" t="s">
        <v>100</v>
      </c>
      <c r="J2352" s="5">
        <v>17</v>
      </c>
      <c r="K2352" s="9">
        <v>5</v>
      </c>
      <c r="L2352" s="9">
        <v>31200</v>
      </c>
      <c r="M2352" s="9" t="s">
        <v>50</v>
      </c>
      <c r="N2352" s="9">
        <v>2808</v>
      </c>
      <c r="O2352" s="9" t="s">
        <v>21</v>
      </c>
      <c r="P2352" s="9" t="s">
        <v>56</v>
      </c>
    </row>
    <row r="2353" spans="1:16" x14ac:dyDescent="0.25">
      <c r="A2353" s="9">
        <v>55623</v>
      </c>
      <c r="B2353" s="9" t="s">
        <v>41</v>
      </c>
      <c r="C2353" s="9" t="s">
        <v>432</v>
      </c>
      <c r="D2353" s="10">
        <v>41039</v>
      </c>
      <c r="E2353" s="4" t="s">
        <v>83</v>
      </c>
      <c r="F2353" s="5">
        <v>2012</v>
      </c>
      <c r="G2353" s="5">
        <v>8</v>
      </c>
      <c r="H2353" s="4">
        <v>40082</v>
      </c>
      <c r="I2353" s="4" t="s">
        <v>100</v>
      </c>
      <c r="J2353" s="5">
        <v>31</v>
      </c>
      <c r="K2353" s="9">
        <v>47</v>
      </c>
      <c r="L2353" s="9">
        <v>20697460</v>
      </c>
      <c r="M2353" s="9" t="s">
        <v>50</v>
      </c>
      <c r="N2353" s="9">
        <v>1862771</v>
      </c>
      <c r="O2353" s="9" t="s">
        <v>26</v>
      </c>
      <c r="P2353" s="9" t="s">
        <v>72</v>
      </c>
    </row>
    <row r="2354" spans="1:16" x14ac:dyDescent="0.25">
      <c r="A2354" s="9">
        <v>57058</v>
      </c>
      <c r="B2354" s="9" t="s">
        <v>17</v>
      </c>
      <c r="C2354" s="9" t="s">
        <v>432</v>
      </c>
      <c r="D2354" s="10">
        <v>41157</v>
      </c>
      <c r="E2354" s="4" t="s">
        <v>113</v>
      </c>
      <c r="F2354" s="5">
        <v>2012</v>
      </c>
      <c r="G2354" s="5">
        <v>11</v>
      </c>
      <c r="H2354" s="4">
        <v>40082</v>
      </c>
      <c r="I2354" s="4" t="s">
        <v>100</v>
      </c>
      <c r="J2354" s="5">
        <v>35</v>
      </c>
      <c r="K2354" s="9">
        <v>28</v>
      </c>
      <c r="L2354" s="9">
        <v>410860</v>
      </c>
      <c r="M2354" s="9">
        <v>0</v>
      </c>
      <c r="N2354" s="9">
        <v>0</v>
      </c>
      <c r="O2354" s="9" t="s">
        <v>21</v>
      </c>
      <c r="P2354" s="9" t="s">
        <v>49</v>
      </c>
    </row>
    <row r="2355" spans="1:16" x14ac:dyDescent="0.25">
      <c r="A2355" s="9">
        <v>36677</v>
      </c>
      <c r="B2355" s="9" t="s">
        <v>17</v>
      </c>
      <c r="C2355" s="9" t="s">
        <v>433</v>
      </c>
      <c r="D2355" s="10">
        <v>40170</v>
      </c>
      <c r="E2355" s="4" t="s">
        <v>28</v>
      </c>
      <c r="F2355" s="5">
        <v>2009</v>
      </c>
      <c r="G2355" s="5">
        <v>1</v>
      </c>
      <c r="H2355" s="4">
        <v>40170</v>
      </c>
      <c r="I2355" s="4" t="s">
        <v>28</v>
      </c>
      <c r="J2355" s="5">
        <v>0</v>
      </c>
      <c r="K2355" s="9">
        <v>38</v>
      </c>
      <c r="L2355" s="9">
        <v>46511220</v>
      </c>
      <c r="M2355" s="9">
        <v>0</v>
      </c>
      <c r="N2355" s="9">
        <v>0</v>
      </c>
      <c r="O2355" s="9" t="s">
        <v>66</v>
      </c>
      <c r="P2355" s="9" t="s">
        <v>78</v>
      </c>
    </row>
    <row r="2356" spans="1:16" x14ac:dyDescent="0.25">
      <c r="A2356" s="9">
        <v>20033</v>
      </c>
      <c r="B2356" s="9" t="s">
        <v>17</v>
      </c>
      <c r="C2356" s="9" t="s">
        <v>433</v>
      </c>
      <c r="D2356" s="10">
        <v>40319</v>
      </c>
      <c r="E2356" s="4" t="s">
        <v>33</v>
      </c>
      <c r="F2356" s="5">
        <v>2010</v>
      </c>
      <c r="G2356" s="5">
        <v>24</v>
      </c>
      <c r="H2356" s="4">
        <v>40170</v>
      </c>
      <c r="I2356" s="4" t="s">
        <v>28</v>
      </c>
      <c r="J2356" s="5">
        <v>4</v>
      </c>
      <c r="K2356" s="9">
        <v>5</v>
      </c>
      <c r="L2356" s="9">
        <v>5087900</v>
      </c>
      <c r="M2356" s="9" t="s">
        <v>36</v>
      </c>
      <c r="N2356" s="9">
        <v>203516</v>
      </c>
      <c r="O2356" s="9" t="s">
        <v>66</v>
      </c>
      <c r="P2356" s="9" t="s">
        <v>78</v>
      </c>
    </row>
    <row r="2357" spans="1:16" x14ac:dyDescent="0.25">
      <c r="A2357" s="9">
        <v>4007</v>
      </c>
      <c r="B2357" s="9" t="s">
        <v>17</v>
      </c>
      <c r="C2357" s="9" t="s">
        <v>433</v>
      </c>
      <c r="D2357" s="10">
        <v>40346</v>
      </c>
      <c r="E2357" s="4" t="s">
        <v>79</v>
      </c>
      <c r="F2357" s="5">
        <v>2010</v>
      </c>
      <c r="G2357" s="5">
        <v>22</v>
      </c>
      <c r="H2357" s="4">
        <v>40170</v>
      </c>
      <c r="I2357" s="4" t="s">
        <v>28</v>
      </c>
      <c r="J2357" s="5">
        <v>5</v>
      </c>
      <c r="K2357" s="9">
        <v>18</v>
      </c>
      <c r="L2357" s="9">
        <v>2076800</v>
      </c>
      <c r="M2357" s="9" t="s">
        <v>20</v>
      </c>
      <c r="N2357" s="9">
        <v>20768</v>
      </c>
      <c r="O2357" s="9" t="s">
        <v>21</v>
      </c>
      <c r="P2357" s="9" t="s">
        <v>34</v>
      </c>
    </row>
    <row r="2358" spans="1:16" x14ac:dyDescent="0.25">
      <c r="A2358" s="9">
        <v>59233</v>
      </c>
      <c r="B2358" s="9" t="s">
        <v>17</v>
      </c>
      <c r="C2358" s="9" t="s">
        <v>433</v>
      </c>
      <c r="D2358" s="10">
        <v>40410</v>
      </c>
      <c r="E2358" s="4" t="s">
        <v>91</v>
      </c>
      <c r="F2358" s="5">
        <v>2010</v>
      </c>
      <c r="G2358" s="5">
        <v>18</v>
      </c>
      <c r="H2358" s="4">
        <v>40170</v>
      </c>
      <c r="I2358" s="4" t="s">
        <v>28</v>
      </c>
      <c r="J2358" s="5">
        <v>7</v>
      </c>
      <c r="K2358" s="9">
        <v>3</v>
      </c>
      <c r="L2358" s="9">
        <v>673680</v>
      </c>
      <c r="M2358" s="9" t="s">
        <v>43</v>
      </c>
      <c r="N2358" s="9">
        <v>53894</v>
      </c>
      <c r="O2358" s="9" t="s">
        <v>26</v>
      </c>
      <c r="P2358" s="9" t="s">
        <v>44</v>
      </c>
    </row>
    <row r="2359" spans="1:16" x14ac:dyDescent="0.25">
      <c r="A2359" s="9">
        <v>29121</v>
      </c>
      <c r="B2359" s="9" t="s">
        <v>17</v>
      </c>
      <c r="C2359" s="9" t="s">
        <v>433</v>
      </c>
      <c r="D2359" s="10">
        <v>40486</v>
      </c>
      <c r="E2359" s="4" t="s">
        <v>65</v>
      </c>
      <c r="F2359" s="5">
        <v>2010</v>
      </c>
      <c r="G2359" s="5">
        <v>21</v>
      </c>
      <c r="H2359" s="4">
        <v>40170</v>
      </c>
      <c r="I2359" s="4" t="s">
        <v>28</v>
      </c>
      <c r="J2359" s="5">
        <v>10</v>
      </c>
      <c r="K2359" s="9">
        <v>31</v>
      </c>
      <c r="L2359" s="9">
        <v>6413930</v>
      </c>
      <c r="M2359" s="9" t="s">
        <v>43</v>
      </c>
      <c r="N2359" s="9">
        <v>513114</v>
      </c>
      <c r="O2359" s="9" t="s">
        <v>66</v>
      </c>
      <c r="P2359" s="9" t="s">
        <v>67</v>
      </c>
    </row>
    <row r="2360" spans="1:16" x14ac:dyDescent="0.25">
      <c r="A2360" s="9">
        <v>22469</v>
      </c>
      <c r="B2360" s="9" t="s">
        <v>17</v>
      </c>
      <c r="C2360" s="9" t="s">
        <v>433</v>
      </c>
      <c r="D2360" s="10">
        <v>40492</v>
      </c>
      <c r="E2360" s="4" t="s">
        <v>65</v>
      </c>
      <c r="F2360" s="5">
        <v>2010</v>
      </c>
      <c r="G2360" s="5">
        <v>5</v>
      </c>
      <c r="H2360" s="4">
        <v>40170</v>
      </c>
      <c r="I2360" s="4" t="s">
        <v>28</v>
      </c>
      <c r="J2360" s="5">
        <v>10</v>
      </c>
      <c r="K2360" s="9">
        <v>44</v>
      </c>
      <c r="L2360" s="9">
        <v>551820</v>
      </c>
      <c r="M2360" s="9" t="s">
        <v>69</v>
      </c>
      <c r="N2360" s="9">
        <v>55182</v>
      </c>
      <c r="O2360" s="9" t="s">
        <v>66</v>
      </c>
      <c r="P2360" s="9" t="s">
        <v>67</v>
      </c>
    </row>
    <row r="2361" spans="1:16" x14ac:dyDescent="0.25">
      <c r="A2361" s="9">
        <v>59074</v>
      </c>
      <c r="B2361" s="9" t="s">
        <v>17</v>
      </c>
      <c r="C2361" s="9" t="s">
        <v>433</v>
      </c>
      <c r="D2361" s="10">
        <v>40520</v>
      </c>
      <c r="E2361" s="4" t="s">
        <v>110</v>
      </c>
      <c r="F2361" s="5">
        <v>2010</v>
      </c>
      <c r="G2361" s="5">
        <v>11</v>
      </c>
      <c r="H2361" s="4">
        <v>40170</v>
      </c>
      <c r="I2361" s="4" t="s">
        <v>28</v>
      </c>
      <c r="J2361" s="5">
        <v>11</v>
      </c>
      <c r="K2361" s="9">
        <v>37</v>
      </c>
      <c r="L2361" s="9">
        <v>1179260</v>
      </c>
      <c r="M2361" s="9" t="s">
        <v>51</v>
      </c>
      <c r="N2361" s="9">
        <v>35378</v>
      </c>
      <c r="O2361" s="9" t="s">
        <v>26</v>
      </c>
      <c r="P2361" s="9" t="s">
        <v>27</v>
      </c>
    </row>
    <row r="2362" spans="1:16" x14ac:dyDescent="0.25">
      <c r="A2362" s="9">
        <v>24965</v>
      </c>
      <c r="B2362" s="9" t="s">
        <v>17</v>
      </c>
      <c r="C2362" s="9" t="s">
        <v>433</v>
      </c>
      <c r="D2362" s="10">
        <v>40631</v>
      </c>
      <c r="E2362" s="4" t="s">
        <v>121</v>
      </c>
      <c r="F2362" s="5">
        <v>2011</v>
      </c>
      <c r="G2362" s="5">
        <v>9</v>
      </c>
      <c r="H2362" s="4">
        <v>40170</v>
      </c>
      <c r="I2362" s="4" t="s">
        <v>28</v>
      </c>
      <c r="J2362" s="5">
        <v>15</v>
      </c>
      <c r="K2362" s="9">
        <v>6</v>
      </c>
      <c r="L2362" s="9">
        <v>5056980</v>
      </c>
      <c r="M2362" s="9" t="s">
        <v>45</v>
      </c>
      <c r="N2362" s="9">
        <v>353989</v>
      </c>
      <c r="O2362" s="9" t="s">
        <v>21</v>
      </c>
      <c r="P2362" s="9" t="s">
        <v>49</v>
      </c>
    </row>
    <row r="2363" spans="1:16" x14ac:dyDescent="0.25">
      <c r="A2363" s="9">
        <v>24038</v>
      </c>
      <c r="B2363" s="9" t="s">
        <v>17</v>
      </c>
      <c r="C2363" s="9" t="s">
        <v>433</v>
      </c>
      <c r="D2363" s="10">
        <v>40714</v>
      </c>
      <c r="E2363" s="4" t="s">
        <v>60</v>
      </c>
      <c r="F2363" s="5">
        <v>2011</v>
      </c>
      <c r="G2363" s="5">
        <v>30</v>
      </c>
      <c r="H2363" s="4">
        <v>40170</v>
      </c>
      <c r="I2363" s="4" t="s">
        <v>28</v>
      </c>
      <c r="J2363" s="5">
        <v>17</v>
      </c>
      <c r="K2363" s="9">
        <v>38</v>
      </c>
      <c r="L2363" s="9">
        <v>206140</v>
      </c>
      <c r="M2363" s="9" t="s">
        <v>69</v>
      </c>
      <c r="N2363" s="9">
        <v>20614</v>
      </c>
      <c r="O2363" s="9" t="s">
        <v>21</v>
      </c>
      <c r="P2363" s="9" t="s">
        <v>52</v>
      </c>
    </row>
    <row r="2364" spans="1:16" x14ac:dyDescent="0.25">
      <c r="A2364" s="9">
        <v>21378</v>
      </c>
      <c r="B2364" s="9" t="s">
        <v>17</v>
      </c>
      <c r="C2364" s="9" t="s">
        <v>433</v>
      </c>
      <c r="D2364" s="10">
        <v>40732</v>
      </c>
      <c r="E2364" s="4" t="s">
        <v>101</v>
      </c>
      <c r="F2364" s="5">
        <v>2011</v>
      </c>
      <c r="G2364" s="5">
        <v>21</v>
      </c>
      <c r="H2364" s="4">
        <v>40170</v>
      </c>
      <c r="I2364" s="4" t="s">
        <v>28</v>
      </c>
      <c r="J2364" s="5">
        <v>18</v>
      </c>
      <c r="K2364" s="9">
        <v>34</v>
      </c>
      <c r="L2364" s="9">
        <v>1874080</v>
      </c>
      <c r="M2364" s="9" t="s">
        <v>43</v>
      </c>
      <c r="N2364" s="9">
        <v>149926</v>
      </c>
      <c r="O2364" s="9" t="s">
        <v>21</v>
      </c>
      <c r="P2364" s="9" t="s">
        <v>49</v>
      </c>
    </row>
    <row r="2365" spans="1:16" x14ac:dyDescent="0.25">
      <c r="A2365" s="9">
        <v>18273</v>
      </c>
      <c r="B2365" s="9" t="s">
        <v>17</v>
      </c>
      <c r="C2365" s="9" t="s">
        <v>433</v>
      </c>
      <c r="D2365" s="10">
        <v>40801</v>
      </c>
      <c r="E2365" s="4" t="s">
        <v>88</v>
      </c>
      <c r="F2365" s="5">
        <v>2011</v>
      </c>
      <c r="G2365" s="5">
        <v>9</v>
      </c>
      <c r="H2365" s="4">
        <v>40170</v>
      </c>
      <c r="I2365" s="4" t="s">
        <v>28</v>
      </c>
      <c r="J2365" s="5">
        <v>20</v>
      </c>
      <c r="K2365" s="9">
        <v>18</v>
      </c>
      <c r="L2365" s="9">
        <v>1850060</v>
      </c>
      <c r="M2365" s="9" t="s">
        <v>25</v>
      </c>
      <c r="N2365" s="9">
        <v>111004</v>
      </c>
      <c r="O2365" s="9" t="s">
        <v>66</v>
      </c>
      <c r="P2365" s="9" t="s">
        <v>68</v>
      </c>
    </row>
    <row r="2366" spans="1:16" x14ac:dyDescent="0.25">
      <c r="A2366" s="9">
        <v>19617</v>
      </c>
      <c r="B2366" s="9" t="s">
        <v>17</v>
      </c>
      <c r="C2366" s="9" t="s">
        <v>433</v>
      </c>
      <c r="D2366" s="10">
        <v>40928</v>
      </c>
      <c r="E2366" s="4" t="s">
        <v>54</v>
      </c>
      <c r="F2366" s="5">
        <v>2012</v>
      </c>
      <c r="G2366" s="5">
        <v>16</v>
      </c>
      <c r="H2366" s="4">
        <v>40170</v>
      </c>
      <c r="I2366" s="4" t="s">
        <v>28</v>
      </c>
      <c r="J2366" s="5">
        <v>24</v>
      </c>
      <c r="K2366" s="9">
        <v>38</v>
      </c>
      <c r="L2366" s="9">
        <v>1904940</v>
      </c>
      <c r="M2366" s="9" t="s">
        <v>51</v>
      </c>
      <c r="N2366" s="9">
        <v>57148</v>
      </c>
      <c r="O2366" s="9" t="s">
        <v>66</v>
      </c>
      <c r="P2366" s="9" t="s">
        <v>75</v>
      </c>
    </row>
    <row r="2367" spans="1:16" x14ac:dyDescent="0.25">
      <c r="A2367" s="9">
        <v>24451</v>
      </c>
      <c r="B2367" s="9" t="s">
        <v>17</v>
      </c>
      <c r="C2367" s="9" t="s">
        <v>433</v>
      </c>
      <c r="D2367" s="10">
        <v>40980</v>
      </c>
      <c r="E2367" s="4" t="s">
        <v>102</v>
      </c>
      <c r="F2367" s="5">
        <v>2012</v>
      </c>
      <c r="G2367" s="5">
        <v>21</v>
      </c>
      <c r="H2367" s="4">
        <v>40170</v>
      </c>
      <c r="I2367" s="4" t="s">
        <v>28</v>
      </c>
      <c r="J2367" s="5">
        <v>26</v>
      </c>
      <c r="K2367" s="9">
        <v>24</v>
      </c>
      <c r="L2367" s="9">
        <v>3379940</v>
      </c>
      <c r="M2367" s="9" t="s">
        <v>25</v>
      </c>
      <c r="N2367" s="9">
        <v>202796</v>
      </c>
      <c r="O2367" s="9" t="s">
        <v>21</v>
      </c>
      <c r="P2367" s="9" t="s">
        <v>34</v>
      </c>
    </row>
    <row r="2368" spans="1:16" x14ac:dyDescent="0.25">
      <c r="A2368" s="9">
        <v>38310</v>
      </c>
      <c r="B2368" s="9" t="s">
        <v>17</v>
      </c>
      <c r="C2368" s="9" t="s">
        <v>433</v>
      </c>
      <c r="D2368" s="10">
        <v>41013</v>
      </c>
      <c r="E2368" s="4" t="s">
        <v>70</v>
      </c>
      <c r="F2368" s="5">
        <v>2012</v>
      </c>
      <c r="G2368" s="5">
        <v>13</v>
      </c>
      <c r="H2368" s="4">
        <v>40170</v>
      </c>
      <c r="I2368" s="4" t="s">
        <v>28</v>
      </c>
      <c r="J2368" s="5">
        <v>27</v>
      </c>
      <c r="K2368" s="9">
        <v>4</v>
      </c>
      <c r="L2368" s="9">
        <v>124900</v>
      </c>
      <c r="M2368" s="9" t="s">
        <v>43</v>
      </c>
      <c r="N2368" s="9">
        <v>9992</v>
      </c>
      <c r="O2368" s="9" t="s">
        <v>21</v>
      </c>
      <c r="P2368" s="9" t="s">
        <v>34</v>
      </c>
    </row>
    <row r="2369" spans="1:16" x14ac:dyDescent="0.25">
      <c r="A2369" s="9">
        <v>21602</v>
      </c>
      <c r="B2369" s="9" t="s">
        <v>17</v>
      </c>
      <c r="C2369" s="9" t="s">
        <v>434</v>
      </c>
      <c r="D2369" s="10">
        <v>39820</v>
      </c>
      <c r="E2369" s="4" t="s">
        <v>47</v>
      </c>
      <c r="F2369" s="5">
        <v>2009</v>
      </c>
      <c r="G2369" s="5">
        <v>1</v>
      </c>
      <c r="H2369" s="4">
        <v>39820</v>
      </c>
      <c r="I2369" s="4" t="s">
        <v>47</v>
      </c>
      <c r="J2369" s="5">
        <v>0</v>
      </c>
      <c r="K2369" s="9">
        <v>6</v>
      </c>
      <c r="L2369" s="9">
        <v>4341220</v>
      </c>
      <c r="M2369" s="9" t="s">
        <v>20</v>
      </c>
      <c r="N2369" s="9">
        <v>43412</v>
      </c>
      <c r="O2369" s="9" t="s">
        <v>26</v>
      </c>
      <c r="P2369" s="9" t="s">
        <v>72</v>
      </c>
    </row>
    <row r="2370" spans="1:16" x14ac:dyDescent="0.25">
      <c r="A2370" s="9">
        <v>48900</v>
      </c>
      <c r="B2370" s="9" t="s">
        <v>17</v>
      </c>
      <c r="C2370" s="9" t="s">
        <v>434</v>
      </c>
      <c r="D2370" s="10">
        <v>39894</v>
      </c>
      <c r="E2370" s="4" t="s">
        <v>74</v>
      </c>
      <c r="F2370" s="5">
        <v>2009</v>
      </c>
      <c r="G2370" s="5">
        <v>8</v>
      </c>
      <c r="H2370" s="4">
        <v>39820</v>
      </c>
      <c r="I2370" s="4" t="s">
        <v>47</v>
      </c>
      <c r="J2370" s="5">
        <v>2</v>
      </c>
      <c r="K2370" s="9">
        <v>27</v>
      </c>
      <c r="L2370" s="9">
        <v>675220</v>
      </c>
      <c r="M2370" s="9" t="s">
        <v>51</v>
      </c>
      <c r="N2370" s="9">
        <v>20257</v>
      </c>
      <c r="O2370" s="9" t="s">
        <v>21</v>
      </c>
      <c r="P2370" s="9" t="s">
        <v>40</v>
      </c>
    </row>
    <row r="2371" spans="1:16" x14ac:dyDescent="0.25">
      <c r="A2371" s="9">
        <v>58147</v>
      </c>
      <c r="B2371" s="9" t="s">
        <v>17</v>
      </c>
      <c r="C2371" s="9" t="s">
        <v>434</v>
      </c>
      <c r="D2371" s="10">
        <v>39951</v>
      </c>
      <c r="E2371" s="4" t="s">
        <v>48</v>
      </c>
      <c r="F2371" s="5">
        <v>2009</v>
      </c>
      <c r="G2371" s="5">
        <v>23</v>
      </c>
      <c r="H2371" s="4">
        <v>39820</v>
      </c>
      <c r="I2371" s="4" t="s">
        <v>47</v>
      </c>
      <c r="J2371" s="5">
        <v>4</v>
      </c>
      <c r="K2371" s="9">
        <v>41</v>
      </c>
      <c r="L2371" s="9">
        <v>941480</v>
      </c>
      <c r="M2371" s="9" t="s">
        <v>36</v>
      </c>
      <c r="N2371" s="9">
        <v>37659</v>
      </c>
      <c r="O2371" s="9" t="s">
        <v>21</v>
      </c>
      <c r="P2371" s="9" t="s">
        <v>34</v>
      </c>
    </row>
    <row r="2372" spans="1:16" x14ac:dyDescent="0.25">
      <c r="A2372" s="9">
        <v>52867</v>
      </c>
      <c r="B2372" s="9" t="s">
        <v>17</v>
      </c>
      <c r="C2372" s="9" t="s">
        <v>434</v>
      </c>
      <c r="D2372" s="10">
        <v>40038</v>
      </c>
      <c r="E2372" s="4" t="s">
        <v>24</v>
      </c>
      <c r="F2372" s="5">
        <v>2009</v>
      </c>
      <c r="G2372" s="5">
        <v>19</v>
      </c>
      <c r="H2372" s="4">
        <v>39820</v>
      </c>
      <c r="I2372" s="4" t="s">
        <v>47</v>
      </c>
      <c r="J2372" s="5">
        <v>7</v>
      </c>
      <c r="K2372" s="9">
        <v>15</v>
      </c>
      <c r="L2372" s="9">
        <v>3835220</v>
      </c>
      <c r="M2372" s="9" t="s">
        <v>51</v>
      </c>
      <c r="N2372" s="9">
        <v>115057</v>
      </c>
      <c r="O2372" s="9" t="s">
        <v>26</v>
      </c>
      <c r="P2372" s="9" t="s">
        <v>72</v>
      </c>
    </row>
    <row r="2373" spans="1:16" x14ac:dyDescent="0.25">
      <c r="A2373" s="9">
        <v>11777</v>
      </c>
      <c r="B2373" s="9" t="s">
        <v>17</v>
      </c>
      <c r="C2373" s="9" t="s">
        <v>434</v>
      </c>
      <c r="D2373" s="10">
        <v>40172</v>
      </c>
      <c r="E2373" s="4" t="s">
        <v>28</v>
      </c>
      <c r="F2373" s="5">
        <v>2009</v>
      </c>
      <c r="G2373" s="5">
        <v>14</v>
      </c>
      <c r="H2373" s="4">
        <v>39820</v>
      </c>
      <c r="I2373" s="4" t="s">
        <v>47</v>
      </c>
      <c r="J2373" s="5">
        <v>11</v>
      </c>
      <c r="K2373" s="9">
        <v>39</v>
      </c>
      <c r="L2373" s="9">
        <v>1302900</v>
      </c>
      <c r="M2373" s="9" t="s">
        <v>45</v>
      </c>
      <c r="N2373" s="9">
        <v>91203</v>
      </c>
      <c r="O2373" s="9" t="s">
        <v>21</v>
      </c>
      <c r="P2373" s="9" t="s">
        <v>59</v>
      </c>
    </row>
    <row r="2374" spans="1:16" x14ac:dyDescent="0.25">
      <c r="A2374" s="9">
        <v>17859</v>
      </c>
      <c r="B2374" s="9" t="s">
        <v>17</v>
      </c>
      <c r="C2374" s="9" t="s">
        <v>434</v>
      </c>
      <c r="D2374" s="10">
        <v>40324</v>
      </c>
      <c r="E2374" s="4" t="s">
        <v>33</v>
      </c>
      <c r="F2374" s="5">
        <v>2010</v>
      </c>
      <c r="G2374" s="5">
        <v>26</v>
      </c>
      <c r="H2374" s="4">
        <v>39820</v>
      </c>
      <c r="I2374" s="4" t="s">
        <v>47</v>
      </c>
      <c r="J2374" s="5">
        <v>16</v>
      </c>
      <c r="K2374" s="9">
        <v>7</v>
      </c>
      <c r="L2374" s="9">
        <v>365780</v>
      </c>
      <c r="M2374" s="9" t="s">
        <v>45</v>
      </c>
      <c r="N2374" s="9">
        <v>25605</v>
      </c>
      <c r="O2374" s="9" t="s">
        <v>66</v>
      </c>
      <c r="P2374" s="9" t="s">
        <v>68</v>
      </c>
    </row>
    <row r="2375" spans="1:16" x14ac:dyDescent="0.25">
      <c r="A2375" s="9">
        <v>28455</v>
      </c>
      <c r="B2375" s="9" t="s">
        <v>41</v>
      </c>
      <c r="C2375" s="9" t="s">
        <v>434</v>
      </c>
      <c r="D2375" s="10">
        <v>40328</v>
      </c>
      <c r="E2375" s="4" t="s">
        <v>33</v>
      </c>
      <c r="F2375" s="5">
        <v>2010</v>
      </c>
      <c r="G2375" s="5">
        <v>27</v>
      </c>
      <c r="H2375" s="4">
        <v>39820</v>
      </c>
      <c r="I2375" s="4" t="s">
        <v>47</v>
      </c>
      <c r="J2375" s="5">
        <v>16</v>
      </c>
      <c r="K2375" s="9">
        <v>12</v>
      </c>
      <c r="L2375" s="9">
        <v>508240</v>
      </c>
      <c r="M2375" s="9" t="s">
        <v>25</v>
      </c>
      <c r="N2375" s="9">
        <v>30494</v>
      </c>
      <c r="O2375" s="9" t="s">
        <v>66</v>
      </c>
      <c r="P2375" s="9" t="s">
        <v>68</v>
      </c>
    </row>
    <row r="2376" spans="1:16" x14ac:dyDescent="0.25">
      <c r="A2376" s="9">
        <v>49638</v>
      </c>
      <c r="B2376" s="9" t="s">
        <v>17</v>
      </c>
      <c r="C2376" s="9" t="s">
        <v>434</v>
      </c>
      <c r="D2376" s="10">
        <v>40367</v>
      </c>
      <c r="E2376" s="4" t="s">
        <v>58</v>
      </c>
      <c r="F2376" s="5">
        <v>2010</v>
      </c>
      <c r="G2376" s="5">
        <v>31</v>
      </c>
      <c r="H2376" s="4">
        <v>39820</v>
      </c>
      <c r="I2376" s="4" t="s">
        <v>47</v>
      </c>
      <c r="J2376" s="5">
        <v>18</v>
      </c>
      <c r="K2376" s="9">
        <v>17</v>
      </c>
      <c r="L2376" s="9">
        <v>392140</v>
      </c>
      <c r="M2376" s="9" t="s">
        <v>39</v>
      </c>
      <c r="N2376" s="9">
        <v>19607</v>
      </c>
      <c r="O2376" s="9" t="s">
        <v>66</v>
      </c>
      <c r="P2376" s="9" t="s">
        <v>68</v>
      </c>
    </row>
    <row r="2377" spans="1:16" x14ac:dyDescent="0.25">
      <c r="A2377" s="9">
        <v>5799</v>
      </c>
      <c r="B2377" s="9" t="s">
        <v>17</v>
      </c>
      <c r="C2377" s="9" t="s">
        <v>434</v>
      </c>
      <c r="D2377" s="10">
        <v>40582</v>
      </c>
      <c r="E2377" s="4" t="s">
        <v>35</v>
      </c>
      <c r="F2377" s="5">
        <v>2011</v>
      </c>
      <c r="G2377" s="5">
        <v>9</v>
      </c>
      <c r="H2377" s="4">
        <v>39820</v>
      </c>
      <c r="I2377" s="4" t="s">
        <v>47</v>
      </c>
      <c r="J2377" s="5">
        <v>25</v>
      </c>
      <c r="K2377" s="9">
        <v>34</v>
      </c>
      <c r="L2377" s="9">
        <v>19253720</v>
      </c>
      <c r="M2377" s="9" t="s">
        <v>43</v>
      </c>
      <c r="N2377" s="9">
        <v>1540298</v>
      </c>
      <c r="O2377" s="9" t="s">
        <v>21</v>
      </c>
      <c r="P2377" s="9" t="s">
        <v>34</v>
      </c>
    </row>
    <row r="2378" spans="1:16" x14ac:dyDescent="0.25">
      <c r="A2378" s="9">
        <v>9922</v>
      </c>
      <c r="B2378" s="9" t="s">
        <v>17</v>
      </c>
      <c r="C2378" s="9" t="s">
        <v>434</v>
      </c>
      <c r="D2378" s="10">
        <v>40606</v>
      </c>
      <c r="E2378" s="4" t="s">
        <v>121</v>
      </c>
      <c r="F2378" s="5">
        <v>2011</v>
      </c>
      <c r="G2378" s="5">
        <v>9</v>
      </c>
      <c r="H2378" s="4">
        <v>39820</v>
      </c>
      <c r="I2378" s="4" t="s">
        <v>47</v>
      </c>
      <c r="J2378" s="5">
        <v>25</v>
      </c>
      <c r="K2378" s="9">
        <v>24</v>
      </c>
      <c r="L2378" s="9">
        <v>12816600</v>
      </c>
      <c r="M2378" s="9" t="s">
        <v>69</v>
      </c>
      <c r="N2378" s="9">
        <v>1281660</v>
      </c>
      <c r="O2378" s="9" t="s">
        <v>26</v>
      </c>
      <c r="P2378" s="9" t="s">
        <v>72</v>
      </c>
    </row>
    <row r="2379" spans="1:16" x14ac:dyDescent="0.25">
      <c r="A2379" s="9">
        <v>38118</v>
      </c>
      <c r="B2379" s="9" t="s">
        <v>17</v>
      </c>
      <c r="C2379" s="9" t="s">
        <v>434</v>
      </c>
      <c r="D2379" s="10">
        <v>40651</v>
      </c>
      <c r="E2379" s="4" t="s">
        <v>53</v>
      </c>
      <c r="F2379" s="5">
        <v>2011</v>
      </c>
      <c r="G2379" s="5">
        <v>5</v>
      </c>
      <c r="H2379" s="4">
        <v>39820</v>
      </c>
      <c r="I2379" s="4" t="s">
        <v>47</v>
      </c>
      <c r="J2379" s="5">
        <v>27</v>
      </c>
      <c r="K2379" s="9">
        <v>7</v>
      </c>
      <c r="L2379" s="9">
        <v>277820</v>
      </c>
      <c r="M2379" s="9" t="s">
        <v>50</v>
      </c>
      <c r="N2379" s="9">
        <v>25004</v>
      </c>
      <c r="O2379" s="9" t="s">
        <v>66</v>
      </c>
      <c r="P2379" s="9" t="s">
        <v>68</v>
      </c>
    </row>
    <row r="2380" spans="1:16" x14ac:dyDescent="0.25">
      <c r="A2380" s="9">
        <v>35238</v>
      </c>
      <c r="B2380" s="9" t="s">
        <v>17</v>
      </c>
      <c r="C2380" s="9" t="s">
        <v>434</v>
      </c>
      <c r="D2380" s="10">
        <v>40661</v>
      </c>
      <c r="E2380" s="4" t="s">
        <v>53</v>
      </c>
      <c r="F2380" s="5">
        <v>2011</v>
      </c>
      <c r="G2380" s="5">
        <v>19</v>
      </c>
      <c r="H2380" s="4">
        <v>39820</v>
      </c>
      <c r="I2380" s="4" t="s">
        <v>47</v>
      </c>
      <c r="J2380" s="5">
        <v>27</v>
      </c>
      <c r="K2380" s="9">
        <v>27</v>
      </c>
      <c r="L2380" s="9">
        <v>2806054</v>
      </c>
      <c r="M2380" s="9" t="s">
        <v>69</v>
      </c>
      <c r="N2380" s="9">
        <v>280605</v>
      </c>
      <c r="O2380" s="9" t="s">
        <v>66</v>
      </c>
      <c r="P2380" s="9" t="s">
        <v>67</v>
      </c>
    </row>
    <row r="2381" spans="1:16" x14ac:dyDescent="0.25">
      <c r="A2381" s="9">
        <v>2208</v>
      </c>
      <c r="B2381" s="9" t="s">
        <v>17</v>
      </c>
      <c r="C2381" s="9" t="s">
        <v>434</v>
      </c>
      <c r="D2381" s="10">
        <v>40663</v>
      </c>
      <c r="E2381" s="4" t="s">
        <v>53</v>
      </c>
      <c r="F2381" s="5">
        <v>2011</v>
      </c>
      <c r="G2381" s="5">
        <v>29</v>
      </c>
      <c r="H2381" s="4">
        <v>39820</v>
      </c>
      <c r="I2381" s="4" t="s">
        <v>47</v>
      </c>
      <c r="J2381" s="5">
        <v>27</v>
      </c>
      <c r="K2381" s="9">
        <v>7</v>
      </c>
      <c r="L2381" s="9">
        <v>164120</v>
      </c>
      <c r="M2381" s="9" t="s">
        <v>45</v>
      </c>
      <c r="N2381" s="9">
        <v>11488</v>
      </c>
      <c r="O2381" s="9" t="s">
        <v>21</v>
      </c>
      <c r="P2381" s="9" t="s">
        <v>49</v>
      </c>
    </row>
    <row r="2382" spans="1:16" x14ac:dyDescent="0.25">
      <c r="A2382" s="9">
        <v>48544</v>
      </c>
      <c r="B2382" s="9" t="s">
        <v>17</v>
      </c>
      <c r="C2382" s="9" t="s">
        <v>434</v>
      </c>
      <c r="D2382" s="10">
        <v>40679</v>
      </c>
      <c r="E2382" s="4" t="s">
        <v>19</v>
      </c>
      <c r="F2382" s="5">
        <v>2011</v>
      </c>
      <c r="G2382" s="5">
        <v>31</v>
      </c>
      <c r="H2382" s="4">
        <v>39820</v>
      </c>
      <c r="I2382" s="4" t="s">
        <v>47</v>
      </c>
      <c r="J2382" s="5">
        <v>28</v>
      </c>
      <c r="K2382" s="9">
        <v>44</v>
      </c>
      <c r="L2382" s="9">
        <v>1663161</v>
      </c>
      <c r="M2382" s="9" t="s">
        <v>20</v>
      </c>
      <c r="N2382" s="9">
        <v>16632</v>
      </c>
      <c r="O2382" s="9" t="s">
        <v>66</v>
      </c>
      <c r="P2382" s="9" t="s">
        <v>67</v>
      </c>
    </row>
    <row r="2383" spans="1:16" x14ac:dyDescent="0.25">
      <c r="A2383" s="9">
        <v>18340</v>
      </c>
      <c r="B2383" s="9" t="s">
        <v>17</v>
      </c>
      <c r="C2383" s="9" t="s">
        <v>434</v>
      </c>
      <c r="D2383" s="10">
        <v>40711</v>
      </c>
      <c r="E2383" s="4" t="s">
        <v>60</v>
      </c>
      <c r="F2383" s="5">
        <v>2011</v>
      </c>
      <c r="G2383" s="5">
        <v>17</v>
      </c>
      <c r="H2383" s="4">
        <v>39820</v>
      </c>
      <c r="I2383" s="4" t="s">
        <v>47</v>
      </c>
      <c r="J2383" s="5">
        <v>29</v>
      </c>
      <c r="K2383" s="9">
        <v>20</v>
      </c>
      <c r="L2383" s="9">
        <v>297300</v>
      </c>
      <c r="M2383" s="9" t="s">
        <v>69</v>
      </c>
      <c r="N2383" s="9">
        <v>29730</v>
      </c>
      <c r="O2383" s="9" t="s">
        <v>21</v>
      </c>
      <c r="P2383" s="9" t="s">
        <v>40</v>
      </c>
    </row>
    <row r="2384" spans="1:16" x14ac:dyDescent="0.25">
      <c r="A2384" s="9">
        <v>51360</v>
      </c>
      <c r="B2384" s="9" t="s">
        <v>17</v>
      </c>
      <c r="C2384" s="9" t="s">
        <v>434</v>
      </c>
      <c r="D2384" s="10">
        <v>40714</v>
      </c>
      <c r="E2384" s="4" t="s">
        <v>60</v>
      </c>
      <c r="F2384" s="5">
        <v>2011</v>
      </c>
      <c r="G2384" s="5">
        <v>18</v>
      </c>
      <c r="H2384" s="4">
        <v>39820</v>
      </c>
      <c r="I2384" s="4" t="s">
        <v>47</v>
      </c>
      <c r="J2384" s="5">
        <v>29</v>
      </c>
      <c r="K2384" s="9">
        <v>12</v>
      </c>
      <c r="L2384" s="9">
        <v>93100</v>
      </c>
      <c r="M2384" s="9">
        <v>0</v>
      </c>
      <c r="N2384" s="9">
        <v>0</v>
      </c>
      <c r="O2384" s="9" t="s">
        <v>21</v>
      </c>
      <c r="P2384" s="9" t="s">
        <v>22</v>
      </c>
    </row>
    <row r="2385" spans="1:16" x14ac:dyDescent="0.25">
      <c r="A2385" s="9">
        <v>54176</v>
      </c>
      <c r="B2385" s="9" t="s">
        <v>17</v>
      </c>
      <c r="C2385" s="9" t="s">
        <v>434</v>
      </c>
      <c r="D2385" s="10">
        <v>40721</v>
      </c>
      <c r="E2385" s="4" t="s">
        <v>60</v>
      </c>
      <c r="F2385" s="5">
        <v>2011</v>
      </c>
      <c r="G2385" s="5">
        <v>21</v>
      </c>
      <c r="H2385" s="4">
        <v>39820</v>
      </c>
      <c r="I2385" s="4" t="s">
        <v>47</v>
      </c>
      <c r="J2385" s="5">
        <v>29</v>
      </c>
      <c r="K2385" s="9">
        <v>33</v>
      </c>
      <c r="L2385" s="9">
        <v>4985940</v>
      </c>
      <c r="M2385" s="9" t="s">
        <v>25</v>
      </c>
      <c r="N2385" s="9">
        <v>299156</v>
      </c>
      <c r="O2385" s="9" t="s">
        <v>66</v>
      </c>
      <c r="P2385" s="9" t="s">
        <v>68</v>
      </c>
    </row>
    <row r="2386" spans="1:16" x14ac:dyDescent="0.25">
      <c r="A2386" s="9">
        <v>52672</v>
      </c>
      <c r="B2386" s="9" t="s">
        <v>17</v>
      </c>
      <c r="C2386" s="9" t="s">
        <v>434</v>
      </c>
      <c r="D2386" s="10">
        <v>40756</v>
      </c>
      <c r="E2386" s="4" t="s">
        <v>92</v>
      </c>
      <c r="F2386" s="5">
        <v>2011</v>
      </c>
      <c r="G2386" s="5">
        <v>28</v>
      </c>
      <c r="H2386" s="4">
        <v>39820</v>
      </c>
      <c r="I2386" s="4" t="s">
        <v>47</v>
      </c>
      <c r="J2386" s="5">
        <v>30</v>
      </c>
      <c r="K2386" s="9">
        <v>29</v>
      </c>
      <c r="L2386" s="9">
        <v>2999055</v>
      </c>
      <c r="M2386" s="9" t="s">
        <v>50</v>
      </c>
      <c r="N2386" s="9">
        <v>269915</v>
      </c>
      <c r="O2386" s="9" t="s">
        <v>66</v>
      </c>
      <c r="P2386" s="9" t="s">
        <v>67</v>
      </c>
    </row>
    <row r="2387" spans="1:16" x14ac:dyDescent="0.25">
      <c r="A2387" s="9">
        <v>35040</v>
      </c>
      <c r="B2387" s="9" t="s">
        <v>17</v>
      </c>
      <c r="C2387" s="9" t="s">
        <v>434</v>
      </c>
      <c r="D2387" s="10">
        <v>41017</v>
      </c>
      <c r="E2387" s="4" t="s">
        <v>70</v>
      </c>
      <c r="F2387" s="5">
        <v>2012</v>
      </c>
      <c r="G2387" s="5">
        <v>2</v>
      </c>
      <c r="H2387" s="4">
        <v>39820</v>
      </c>
      <c r="I2387" s="4" t="s">
        <v>47</v>
      </c>
      <c r="J2387" s="5">
        <v>39</v>
      </c>
      <c r="K2387" s="9">
        <v>44</v>
      </c>
      <c r="L2387" s="9">
        <v>973260</v>
      </c>
      <c r="M2387" s="9" t="s">
        <v>51</v>
      </c>
      <c r="N2387" s="9">
        <v>29198</v>
      </c>
      <c r="O2387" s="9" t="s">
        <v>21</v>
      </c>
      <c r="P2387" s="9" t="s">
        <v>59</v>
      </c>
    </row>
    <row r="2388" spans="1:16" x14ac:dyDescent="0.25">
      <c r="A2388" s="9">
        <v>50055</v>
      </c>
      <c r="B2388" s="9" t="s">
        <v>17</v>
      </c>
      <c r="C2388" s="9" t="s">
        <v>434</v>
      </c>
      <c r="D2388" s="10">
        <v>41200</v>
      </c>
      <c r="E2388" s="4" t="s">
        <v>98</v>
      </c>
      <c r="F2388" s="5">
        <v>2012</v>
      </c>
      <c r="G2388" s="5">
        <v>19</v>
      </c>
      <c r="H2388" s="4">
        <v>39820</v>
      </c>
      <c r="I2388" s="4" t="s">
        <v>47</v>
      </c>
      <c r="J2388" s="5">
        <v>45</v>
      </c>
      <c r="K2388" s="9">
        <v>1</v>
      </c>
      <c r="L2388" s="9">
        <v>26900</v>
      </c>
      <c r="M2388" s="9">
        <v>0</v>
      </c>
      <c r="N2388" s="9">
        <v>0</v>
      </c>
      <c r="O2388" s="9" t="s">
        <v>21</v>
      </c>
      <c r="P2388" s="9" t="s">
        <v>49</v>
      </c>
    </row>
    <row r="2389" spans="1:16" x14ac:dyDescent="0.25">
      <c r="A2389" s="9">
        <v>30976</v>
      </c>
      <c r="B2389" s="9" t="s">
        <v>17</v>
      </c>
      <c r="C2389" s="9" t="s">
        <v>434</v>
      </c>
      <c r="D2389" s="10">
        <v>41206</v>
      </c>
      <c r="E2389" s="4" t="s">
        <v>98</v>
      </c>
      <c r="F2389" s="5">
        <v>2012</v>
      </c>
      <c r="G2389" s="5">
        <v>19</v>
      </c>
      <c r="H2389" s="4">
        <v>39820</v>
      </c>
      <c r="I2389" s="4" t="s">
        <v>47</v>
      </c>
      <c r="J2389" s="5">
        <v>45</v>
      </c>
      <c r="K2389" s="9">
        <v>10</v>
      </c>
      <c r="L2389" s="9">
        <v>807760</v>
      </c>
      <c r="M2389" s="9" t="s">
        <v>45</v>
      </c>
      <c r="N2389" s="9">
        <v>56543</v>
      </c>
      <c r="O2389" s="9" t="s">
        <v>66</v>
      </c>
      <c r="P2389" s="9" t="s">
        <v>68</v>
      </c>
    </row>
    <row r="2390" spans="1:16" x14ac:dyDescent="0.25">
      <c r="A2390" s="9">
        <v>2050</v>
      </c>
      <c r="B2390" s="9" t="s">
        <v>41</v>
      </c>
      <c r="C2390" s="9" t="s">
        <v>435</v>
      </c>
      <c r="D2390" s="10">
        <v>39819</v>
      </c>
      <c r="E2390" s="4" t="s">
        <v>47</v>
      </c>
      <c r="F2390" s="5">
        <v>2009</v>
      </c>
      <c r="G2390" s="5">
        <v>1</v>
      </c>
      <c r="H2390" s="4">
        <v>39819</v>
      </c>
      <c r="I2390" s="4" t="s">
        <v>47</v>
      </c>
      <c r="J2390" s="5">
        <v>0</v>
      </c>
      <c r="K2390" s="9">
        <v>16</v>
      </c>
      <c r="L2390" s="9">
        <v>88920</v>
      </c>
      <c r="M2390" s="9" t="s">
        <v>25</v>
      </c>
      <c r="N2390" s="9">
        <v>5335</v>
      </c>
      <c r="O2390" s="9" t="s">
        <v>21</v>
      </c>
      <c r="P2390" s="9" t="s">
        <v>22</v>
      </c>
    </row>
    <row r="2391" spans="1:16" x14ac:dyDescent="0.25">
      <c r="A2391" s="9">
        <v>58818</v>
      </c>
      <c r="B2391" s="9" t="s">
        <v>41</v>
      </c>
      <c r="C2391" s="9" t="s">
        <v>435</v>
      </c>
      <c r="D2391" s="10">
        <v>39918</v>
      </c>
      <c r="E2391" s="4" t="s">
        <v>108</v>
      </c>
      <c r="F2391" s="5">
        <v>2009</v>
      </c>
      <c r="G2391" s="5">
        <v>7</v>
      </c>
      <c r="H2391" s="4">
        <v>39819</v>
      </c>
      <c r="I2391" s="4" t="s">
        <v>47</v>
      </c>
      <c r="J2391" s="5">
        <v>3</v>
      </c>
      <c r="K2391" s="9">
        <v>41</v>
      </c>
      <c r="L2391" s="9">
        <v>1996100</v>
      </c>
      <c r="M2391" s="9" t="s">
        <v>20</v>
      </c>
      <c r="N2391" s="9">
        <v>19961</v>
      </c>
      <c r="O2391" s="9" t="s">
        <v>66</v>
      </c>
      <c r="P2391" s="9" t="s">
        <v>68</v>
      </c>
    </row>
    <row r="2392" spans="1:16" x14ac:dyDescent="0.25">
      <c r="A2392" s="9">
        <v>3522</v>
      </c>
      <c r="B2392" s="9" t="s">
        <v>17</v>
      </c>
      <c r="C2392" s="9" t="s">
        <v>435</v>
      </c>
      <c r="D2392" s="10">
        <v>40081</v>
      </c>
      <c r="E2392" s="4" t="s">
        <v>100</v>
      </c>
      <c r="F2392" s="5">
        <v>2009</v>
      </c>
      <c r="G2392" s="5">
        <v>16</v>
      </c>
      <c r="H2392" s="4">
        <v>39819</v>
      </c>
      <c r="I2392" s="4" t="s">
        <v>47</v>
      </c>
      <c r="J2392" s="5">
        <v>8</v>
      </c>
      <c r="K2392" s="9">
        <v>33</v>
      </c>
      <c r="L2392" s="9">
        <v>3870340</v>
      </c>
      <c r="M2392" s="9" t="s">
        <v>50</v>
      </c>
      <c r="N2392" s="9">
        <v>348331</v>
      </c>
      <c r="O2392" s="9" t="s">
        <v>21</v>
      </c>
      <c r="P2392" s="9" t="s">
        <v>34</v>
      </c>
    </row>
    <row r="2393" spans="1:16" x14ac:dyDescent="0.25">
      <c r="A2393" s="9">
        <v>35940</v>
      </c>
      <c r="B2393" s="9" t="s">
        <v>17</v>
      </c>
      <c r="C2393" s="9" t="s">
        <v>435</v>
      </c>
      <c r="D2393" s="10">
        <v>40325</v>
      </c>
      <c r="E2393" s="4" t="s">
        <v>33</v>
      </c>
      <c r="F2393" s="5">
        <v>2010</v>
      </c>
      <c r="G2393" s="5">
        <v>26</v>
      </c>
      <c r="H2393" s="4">
        <v>39819</v>
      </c>
      <c r="I2393" s="4" t="s">
        <v>47</v>
      </c>
      <c r="J2393" s="5">
        <v>16</v>
      </c>
      <c r="K2393" s="9">
        <v>47</v>
      </c>
      <c r="L2393" s="9">
        <v>273260</v>
      </c>
      <c r="M2393" s="9" t="s">
        <v>51</v>
      </c>
      <c r="N2393" s="9">
        <v>8198</v>
      </c>
      <c r="O2393" s="9" t="s">
        <v>21</v>
      </c>
      <c r="P2393" s="9" t="s">
        <v>22</v>
      </c>
    </row>
    <row r="2394" spans="1:16" x14ac:dyDescent="0.25">
      <c r="A2394" s="9">
        <v>10657</v>
      </c>
      <c r="B2394" s="9" t="s">
        <v>17</v>
      </c>
      <c r="C2394" s="9" t="s">
        <v>435</v>
      </c>
      <c r="D2394" s="10">
        <v>40446</v>
      </c>
      <c r="E2394" s="4" t="s">
        <v>115</v>
      </c>
      <c r="F2394" s="5">
        <v>2010</v>
      </c>
      <c r="G2394" s="5">
        <v>28</v>
      </c>
      <c r="H2394" s="4">
        <v>39819</v>
      </c>
      <c r="I2394" s="4" t="s">
        <v>47</v>
      </c>
      <c r="J2394" s="5">
        <v>20</v>
      </c>
      <c r="K2394" s="9">
        <v>44</v>
      </c>
      <c r="L2394" s="9">
        <v>579880</v>
      </c>
      <c r="M2394" s="9" t="s">
        <v>45</v>
      </c>
      <c r="N2394" s="9">
        <v>40592</v>
      </c>
      <c r="O2394" s="9" t="s">
        <v>21</v>
      </c>
      <c r="P2394" s="9" t="s">
        <v>40</v>
      </c>
    </row>
    <row r="2395" spans="1:16" x14ac:dyDescent="0.25">
      <c r="A2395" s="9">
        <v>29120</v>
      </c>
      <c r="B2395" s="9" t="s">
        <v>17</v>
      </c>
      <c r="C2395" s="9" t="s">
        <v>435</v>
      </c>
      <c r="D2395" s="10">
        <v>40517</v>
      </c>
      <c r="E2395" s="4" t="s">
        <v>110</v>
      </c>
      <c r="F2395" s="5">
        <v>2010</v>
      </c>
      <c r="G2395" s="5">
        <v>26</v>
      </c>
      <c r="H2395" s="4">
        <v>39819</v>
      </c>
      <c r="I2395" s="4" t="s">
        <v>47</v>
      </c>
      <c r="J2395" s="5">
        <v>22</v>
      </c>
      <c r="K2395" s="9">
        <v>43</v>
      </c>
      <c r="L2395" s="9">
        <v>3354540</v>
      </c>
      <c r="M2395" s="9" t="s">
        <v>43</v>
      </c>
      <c r="N2395" s="9">
        <v>268363</v>
      </c>
      <c r="O2395" s="9" t="s">
        <v>21</v>
      </c>
      <c r="P2395" s="9" t="s">
        <v>49</v>
      </c>
    </row>
    <row r="2396" spans="1:16" x14ac:dyDescent="0.25">
      <c r="A2396" s="9">
        <v>34596</v>
      </c>
      <c r="B2396" s="9" t="s">
        <v>17</v>
      </c>
      <c r="C2396" s="9" t="s">
        <v>435</v>
      </c>
      <c r="D2396" s="10">
        <v>40786</v>
      </c>
      <c r="E2396" s="4" t="s">
        <v>92</v>
      </c>
      <c r="F2396" s="5">
        <v>2011</v>
      </c>
      <c r="G2396" s="5">
        <v>6</v>
      </c>
      <c r="H2396" s="4">
        <v>39819</v>
      </c>
      <c r="I2396" s="4" t="s">
        <v>47</v>
      </c>
      <c r="J2396" s="5">
        <v>31</v>
      </c>
      <c r="K2396" s="9">
        <v>39</v>
      </c>
      <c r="L2396" s="9">
        <v>604180</v>
      </c>
      <c r="M2396" s="9" t="s">
        <v>39</v>
      </c>
      <c r="N2396" s="9">
        <v>30209</v>
      </c>
      <c r="O2396" s="9" t="s">
        <v>21</v>
      </c>
      <c r="P2396" s="9" t="s">
        <v>49</v>
      </c>
    </row>
    <row r="2397" spans="1:16" x14ac:dyDescent="0.25">
      <c r="A2397" s="9">
        <v>25793</v>
      </c>
      <c r="B2397" s="9" t="s">
        <v>17</v>
      </c>
      <c r="C2397" s="9" t="s">
        <v>435</v>
      </c>
      <c r="D2397" s="10">
        <v>41094</v>
      </c>
      <c r="E2397" s="4" t="s">
        <v>103</v>
      </c>
      <c r="F2397" s="5">
        <v>2012</v>
      </c>
      <c r="G2397" s="5">
        <v>32</v>
      </c>
      <c r="H2397" s="4">
        <v>39819</v>
      </c>
      <c r="I2397" s="4" t="s">
        <v>47</v>
      </c>
      <c r="J2397" s="5">
        <v>41</v>
      </c>
      <c r="K2397" s="9">
        <v>27</v>
      </c>
      <c r="L2397" s="9">
        <v>6873542</v>
      </c>
      <c r="M2397" s="9" t="s">
        <v>36</v>
      </c>
      <c r="N2397" s="9">
        <v>274942</v>
      </c>
      <c r="O2397" s="9" t="s">
        <v>66</v>
      </c>
      <c r="P2397" s="9" t="s">
        <v>67</v>
      </c>
    </row>
    <row r="2398" spans="1:16" x14ac:dyDescent="0.25">
      <c r="A2398" s="9">
        <v>8258</v>
      </c>
      <c r="B2398" s="9" t="s">
        <v>17</v>
      </c>
      <c r="C2398" s="9" t="s">
        <v>436</v>
      </c>
      <c r="D2398" s="10">
        <v>39816</v>
      </c>
      <c r="E2398" s="4" t="s">
        <v>47</v>
      </c>
      <c r="F2398" s="5">
        <v>2009</v>
      </c>
      <c r="G2398" s="5">
        <v>1</v>
      </c>
      <c r="H2398" s="4">
        <v>39816</v>
      </c>
      <c r="I2398" s="4" t="s">
        <v>47</v>
      </c>
      <c r="J2398" s="5">
        <v>0</v>
      </c>
      <c r="K2398" s="9">
        <v>37</v>
      </c>
      <c r="L2398" s="9">
        <v>869540</v>
      </c>
      <c r="M2398" s="9" t="s">
        <v>29</v>
      </c>
      <c r="N2398" s="9">
        <v>17391</v>
      </c>
      <c r="O2398" s="9" t="s">
        <v>21</v>
      </c>
      <c r="P2398" s="9" t="s">
        <v>40</v>
      </c>
    </row>
    <row r="2399" spans="1:16" x14ac:dyDescent="0.25">
      <c r="A2399" s="9">
        <v>51937</v>
      </c>
      <c r="B2399" s="9" t="s">
        <v>17</v>
      </c>
      <c r="C2399" s="9" t="s">
        <v>436</v>
      </c>
      <c r="D2399" s="10">
        <v>39871</v>
      </c>
      <c r="E2399" s="4" t="s">
        <v>63</v>
      </c>
      <c r="F2399" s="5">
        <v>2009</v>
      </c>
      <c r="G2399" s="5">
        <v>4</v>
      </c>
      <c r="H2399" s="4">
        <v>39816</v>
      </c>
      <c r="I2399" s="4" t="s">
        <v>47</v>
      </c>
      <c r="J2399" s="5">
        <v>1</v>
      </c>
      <c r="K2399" s="9">
        <v>39</v>
      </c>
      <c r="L2399" s="9">
        <v>23226260</v>
      </c>
      <c r="M2399" s="9" t="s">
        <v>39</v>
      </c>
      <c r="N2399" s="9">
        <v>1161313</v>
      </c>
      <c r="O2399" s="9" t="s">
        <v>21</v>
      </c>
      <c r="P2399" s="9" t="s">
        <v>34</v>
      </c>
    </row>
    <row r="2400" spans="1:16" x14ac:dyDescent="0.25">
      <c r="A2400" s="9">
        <v>43269</v>
      </c>
      <c r="B2400" s="9" t="s">
        <v>41</v>
      </c>
      <c r="C2400" s="9" t="s">
        <v>436</v>
      </c>
      <c r="D2400" s="10">
        <v>40090</v>
      </c>
      <c r="E2400" s="4" t="s">
        <v>95</v>
      </c>
      <c r="F2400" s="5">
        <v>2009</v>
      </c>
      <c r="G2400" s="5">
        <v>28</v>
      </c>
      <c r="H2400" s="4">
        <v>39816</v>
      </c>
      <c r="I2400" s="4" t="s">
        <v>47</v>
      </c>
      <c r="J2400" s="5">
        <v>9</v>
      </c>
      <c r="K2400" s="9">
        <v>16</v>
      </c>
      <c r="L2400" s="9">
        <v>1686300</v>
      </c>
      <c r="M2400" s="9">
        <v>0</v>
      </c>
      <c r="N2400" s="9">
        <v>0</v>
      </c>
      <c r="O2400" s="9" t="s">
        <v>21</v>
      </c>
      <c r="P2400" s="9" t="s">
        <v>40</v>
      </c>
    </row>
    <row r="2401" spans="1:16" x14ac:dyDescent="0.25">
      <c r="A2401" s="9">
        <v>8835</v>
      </c>
      <c r="B2401" s="9" t="s">
        <v>17</v>
      </c>
      <c r="C2401" s="9" t="s">
        <v>436</v>
      </c>
      <c r="D2401" s="10">
        <v>40099</v>
      </c>
      <c r="E2401" s="4" t="s">
        <v>95</v>
      </c>
      <c r="F2401" s="5">
        <v>2009</v>
      </c>
      <c r="G2401" s="5">
        <v>5</v>
      </c>
      <c r="H2401" s="4">
        <v>39816</v>
      </c>
      <c r="I2401" s="4" t="s">
        <v>47</v>
      </c>
      <c r="J2401" s="5">
        <v>9</v>
      </c>
      <c r="K2401" s="9">
        <v>12</v>
      </c>
      <c r="L2401" s="9">
        <v>306880</v>
      </c>
      <c r="M2401" s="9" t="s">
        <v>39</v>
      </c>
      <c r="N2401" s="9">
        <v>15344</v>
      </c>
      <c r="O2401" s="9" t="s">
        <v>26</v>
      </c>
      <c r="P2401" s="9" t="s">
        <v>27</v>
      </c>
    </row>
    <row r="2402" spans="1:16" x14ac:dyDescent="0.25">
      <c r="A2402" s="9">
        <v>35555</v>
      </c>
      <c r="B2402" s="9" t="s">
        <v>17</v>
      </c>
      <c r="C2402" s="9" t="s">
        <v>436</v>
      </c>
      <c r="D2402" s="10">
        <v>40636</v>
      </c>
      <c r="E2402" s="4" t="s">
        <v>53</v>
      </c>
      <c r="F2402" s="5">
        <v>2011</v>
      </c>
      <c r="G2402" s="5">
        <v>14</v>
      </c>
      <c r="H2402" s="4">
        <v>39816</v>
      </c>
      <c r="I2402" s="4" t="s">
        <v>47</v>
      </c>
      <c r="J2402" s="5">
        <v>27</v>
      </c>
      <c r="K2402" s="9">
        <v>50</v>
      </c>
      <c r="L2402" s="9">
        <v>22532800</v>
      </c>
      <c r="M2402" s="9" t="s">
        <v>43</v>
      </c>
      <c r="N2402" s="9">
        <v>1802624</v>
      </c>
      <c r="O2402" s="9" t="s">
        <v>26</v>
      </c>
      <c r="P2402" s="9" t="s">
        <v>30</v>
      </c>
    </row>
    <row r="2403" spans="1:16" x14ac:dyDescent="0.25">
      <c r="A2403" s="9">
        <v>3235</v>
      </c>
      <c r="B2403" s="9" t="s">
        <v>17</v>
      </c>
      <c r="C2403" s="9" t="s">
        <v>436</v>
      </c>
      <c r="D2403" s="10">
        <v>40861</v>
      </c>
      <c r="E2403" s="4" t="s">
        <v>81</v>
      </c>
      <c r="F2403" s="5">
        <v>2011</v>
      </c>
      <c r="G2403" s="5">
        <v>4</v>
      </c>
      <c r="H2403" s="4">
        <v>39816</v>
      </c>
      <c r="I2403" s="4" t="s">
        <v>47</v>
      </c>
      <c r="J2403" s="5">
        <v>34</v>
      </c>
      <c r="K2403" s="9">
        <v>31</v>
      </c>
      <c r="L2403" s="9">
        <v>285940</v>
      </c>
      <c r="M2403" s="9" t="s">
        <v>69</v>
      </c>
      <c r="N2403" s="9">
        <v>28594</v>
      </c>
      <c r="O2403" s="9" t="s">
        <v>21</v>
      </c>
      <c r="P2403" s="9" t="s">
        <v>56</v>
      </c>
    </row>
    <row r="2404" spans="1:16" x14ac:dyDescent="0.25">
      <c r="A2404" s="9">
        <v>20134</v>
      </c>
      <c r="B2404" s="9" t="s">
        <v>41</v>
      </c>
      <c r="C2404" s="9" t="s">
        <v>436</v>
      </c>
      <c r="D2404" s="10">
        <v>40880</v>
      </c>
      <c r="E2404" s="4" t="s">
        <v>42</v>
      </c>
      <c r="F2404" s="5">
        <v>2011</v>
      </c>
      <c r="G2404" s="5">
        <v>15</v>
      </c>
      <c r="H2404" s="4">
        <v>39816</v>
      </c>
      <c r="I2404" s="4" t="s">
        <v>47</v>
      </c>
      <c r="J2404" s="5">
        <v>35</v>
      </c>
      <c r="K2404" s="9">
        <v>26</v>
      </c>
      <c r="L2404" s="9">
        <v>1167120</v>
      </c>
      <c r="M2404" s="9" t="s">
        <v>29</v>
      </c>
      <c r="N2404" s="9">
        <v>23342</v>
      </c>
      <c r="O2404" s="9" t="s">
        <v>66</v>
      </c>
      <c r="P2404" s="9" t="s">
        <v>68</v>
      </c>
    </row>
    <row r="2405" spans="1:16" x14ac:dyDescent="0.25">
      <c r="A2405" s="9">
        <v>32803</v>
      </c>
      <c r="B2405" s="9" t="s">
        <v>17</v>
      </c>
      <c r="C2405" s="9" t="s">
        <v>436</v>
      </c>
      <c r="D2405" s="10">
        <v>40893</v>
      </c>
      <c r="E2405" s="4" t="s">
        <v>42</v>
      </c>
      <c r="F2405" s="5">
        <v>2011</v>
      </c>
      <c r="G2405" s="5">
        <v>4</v>
      </c>
      <c r="H2405" s="4">
        <v>39816</v>
      </c>
      <c r="I2405" s="4" t="s">
        <v>47</v>
      </c>
      <c r="J2405" s="5">
        <v>35</v>
      </c>
      <c r="K2405" s="9">
        <v>49</v>
      </c>
      <c r="L2405" s="9">
        <v>743900</v>
      </c>
      <c r="M2405" s="9" t="s">
        <v>43</v>
      </c>
      <c r="N2405" s="9">
        <v>59512</v>
      </c>
      <c r="O2405" s="9" t="s">
        <v>21</v>
      </c>
      <c r="P2405" s="9" t="s">
        <v>49</v>
      </c>
    </row>
    <row r="2406" spans="1:16" x14ac:dyDescent="0.25">
      <c r="A2406" s="9">
        <v>51392</v>
      </c>
      <c r="B2406" s="9" t="s">
        <v>17</v>
      </c>
      <c r="C2406" s="9" t="s">
        <v>437</v>
      </c>
      <c r="D2406" s="10">
        <v>40158</v>
      </c>
      <c r="E2406" s="4" t="s">
        <v>28</v>
      </c>
      <c r="F2406" s="5">
        <v>2009</v>
      </c>
      <c r="G2406" s="5">
        <v>1</v>
      </c>
      <c r="H2406" s="4">
        <v>40158</v>
      </c>
      <c r="I2406" s="4" t="s">
        <v>28</v>
      </c>
      <c r="J2406" s="5">
        <v>0</v>
      </c>
      <c r="K2406" s="9">
        <v>10</v>
      </c>
      <c r="L2406" s="9">
        <v>509780</v>
      </c>
      <c r="M2406" s="9" t="s">
        <v>50</v>
      </c>
      <c r="N2406" s="9">
        <v>45880</v>
      </c>
      <c r="O2406" s="9" t="s">
        <v>66</v>
      </c>
      <c r="P2406" s="9" t="s">
        <v>68</v>
      </c>
    </row>
    <row r="2407" spans="1:16" x14ac:dyDescent="0.25">
      <c r="A2407" s="9">
        <v>55297</v>
      </c>
      <c r="B2407" s="9" t="s">
        <v>17</v>
      </c>
      <c r="C2407" s="9" t="s">
        <v>437</v>
      </c>
      <c r="D2407" s="10">
        <v>40470</v>
      </c>
      <c r="E2407" s="4" t="s">
        <v>96</v>
      </c>
      <c r="F2407" s="5">
        <v>2010</v>
      </c>
      <c r="G2407" s="5">
        <v>12</v>
      </c>
      <c r="H2407" s="4">
        <v>40158</v>
      </c>
      <c r="I2407" s="4" t="s">
        <v>28</v>
      </c>
      <c r="J2407" s="5">
        <v>10</v>
      </c>
      <c r="K2407" s="9">
        <v>29</v>
      </c>
      <c r="L2407" s="9">
        <v>1133320</v>
      </c>
      <c r="M2407" s="9" t="s">
        <v>69</v>
      </c>
      <c r="N2407" s="9">
        <v>113332</v>
      </c>
      <c r="O2407" s="9" t="s">
        <v>21</v>
      </c>
      <c r="P2407" s="9" t="s">
        <v>40</v>
      </c>
    </row>
    <row r="2408" spans="1:16" x14ac:dyDescent="0.25">
      <c r="A2408" s="9">
        <v>26787</v>
      </c>
      <c r="B2408" s="9" t="s">
        <v>17</v>
      </c>
      <c r="C2408" s="9" t="s">
        <v>437</v>
      </c>
      <c r="D2408" s="10">
        <v>40805</v>
      </c>
      <c r="E2408" s="4" t="s">
        <v>88</v>
      </c>
      <c r="F2408" s="5">
        <v>2011</v>
      </c>
      <c r="G2408" s="5">
        <v>20</v>
      </c>
      <c r="H2408" s="4">
        <v>40158</v>
      </c>
      <c r="I2408" s="4" t="s">
        <v>28</v>
      </c>
      <c r="J2408" s="5">
        <v>21</v>
      </c>
      <c r="K2408" s="9">
        <v>25</v>
      </c>
      <c r="L2408" s="9">
        <v>2239820</v>
      </c>
      <c r="M2408" s="9" t="s">
        <v>43</v>
      </c>
      <c r="N2408" s="9">
        <v>179186</v>
      </c>
      <c r="O2408" s="9" t="s">
        <v>21</v>
      </c>
      <c r="P2408" s="9" t="s">
        <v>40</v>
      </c>
    </row>
    <row r="2409" spans="1:16" x14ac:dyDescent="0.25">
      <c r="A2409" s="9">
        <v>22086</v>
      </c>
      <c r="B2409" s="9" t="s">
        <v>17</v>
      </c>
      <c r="C2409" s="9" t="s">
        <v>437</v>
      </c>
      <c r="D2409" s="10">
        <v>40892</v>
      </c>
      <c r="E2409" s="4" t="s">
        <v>42</v>
      </c>
      <c r="F2409" s="5">
        <v>2011</v>
      </c>
      <c r="G2409" s="5">
        <v>20</v>
      </c>
      <c r="H2409" s="4">
        <v>40158</v>
      </c>
      <c r="I2409" s="4" t="s">
        <v>28</v>
      </c>
      <c r="J2409" s="5">
        <v>24</v>
      </c>
      <c r="K2409" s="9">
        <v>21</v>
      </c>
      <c r="L2409" s="9">
        <v>4078660</v>
      </c>
      <c r="M2409" s="9" t="s">
        <v>43</v>
      </c>
      <c r="N2409" s="9">
        <v>326293</v>
      </c>
      <c r="O2409" s="9" t="s">
        <v>26</v>
      </c>
      <c r="P2409" s="9" t="s">
        <v>30</v>
      </c>
    </row>
    <row r="2410" spans="1:16" x14ac:dyDescent="0.25">
      <c r="A2410" s="9">
        <v>43236</v>
      </c>
      <c r="B2410" s="9" t="s">
        <v>17</v>
      </c>
      <c r="C2410" s="9" t="s">
        <v>438</v>
      </c>
      <c r="D2410" s="10">
        <v>40244</v>
      </c>
      <c r="E2410" s="4" t="s">
        <v>85</v>
      </c>
      <c r="F2410" s="5">
        <v>2010</v>
      </c>
      <c r="G2410" s="5">
        <v>1</v>
      </c>
      <c r="H2410" s="4">
        <v>40244</v>
      </c>
      <c r="I2410" s="4" t="s">
        <v>85</v>
      </c>
      <c r="J2410" s="5">
        <v>0</v>
      </c>
      <c r="K2410" s="9">
        <v>20</v>
      </c>
      <c r="L2410" s="9">
        <v>410660</v>
      </c>
      <c r="M2410" s="9">
        <v>0</v>
      </c>
      <c r="N2410" s="9">
        <v>0</v>
      </c>
      <c r="O2410" s="9" t="s">
        <v>26</v>
      </c>
      <c r="P2410" s="9" t="s">
        <v>27</v>
      </c>
    </row>
    <row r="2411" spans="1:16" x14ac:dyDescent="0.25">
      <c r="A2411" s="9">
        <v>11941</v>
      </c>
      <c r="B2411" s="9" t="s">
        <v>17</v>
      </c>
      <c r="C2411" s="9" t="s">
        <v>438</v>
      </c>
      <c r="D2411" s="10">
        <v>40353</v>
      </c>
      <c r="E2411" s="4" t="s">
        <v>79</v>
      </c>
      <c r="F2411" s="5">
        <v>2010</v>
      </c>
      <c r="G2411" s="5">
        <v>8</v>
      </c>
      <c r="H2411" s="4">
        <v>40244</v>
      </c>
      <c r="I2411" s="4" t="s">
        <v>85</v>
      </c>
      <c r="J2411" s="5">
        <v>3</v>
      </c>
      <c r="K2411" s="9">
        <v>4</v>
      </c>
      <c r="L2411" s="9">
        <v>146140</v>
      </c>
      <c r="M2411" s="9" t="s">
        <v>43</v>
      </c>
      <c r="N2411" s="9">
        <v>11691</v>
      </c>
      <c r="O2411" s="9" t="s">
        <v>21</v>
      </c>
      <c r="P2411" s="9" t="s">
        <v>59</v>
      </c>
    </row>
    <row r="2412" spans="1:16" x14ac:dyDescent="0.25">
      <c r="A2412" s="9">
        <v>10789</v>
      </c>
      <c r="B2412" s="9" t="s">
        <v>17</v>
      </c>
      <c r="C2412" s="9" t="s">
        <v>438</v>
      </c>
      <c r="D2412" s="10">
        <v>40413</v>
      </c>
      <c r="E2412" s="4" t="s">
        <v>91</v>
      </c>
      <c r="F2412" s="5">
        <v>2010</v>
      </c>
      <c r="G2412" s="5">
        <v>25</v>
      </c>
      <c r="H2412" s="4">
        <v>40244</v>
      </c>
      <c r="I2412" s="4" t="s">
        <v>85</v>
      </c>
      <c r="J2412" s="5">
        <v>5</v>
      </c>
      <c r="K2412" s="9">
        <v>15</v>
      </c>
      <c r="L2412" s="9">
        <v>617080</v>
      </c>
      <c r="M2412" s="9">
        <v>0</v>
      </c>
      <c r="N2412" s="9">
        <v>0</v>
      </c>
      <c r="O2412" s="9" t="s">
        <v>21</v>
      </c>
      <c r="P2412" s="9" t="s">
        <v>52</v>
      </c>
    </row>
    <row r="2413" spans="1:16" x14ac:dyDescent="0.25">
      <c r="A2413" s="9">
        <v>47460</v>
      </c>
      <c r="B2413" s="9" t="s">
        <v>17</v>
      </c>
      <c r="C2413" s="9" t="s">
        <v>438</v>
      </c>
      <c r="D2413" s="10">
        <v>40461</v>
      </c>
      <c r="E2413" s="4" t="s">
        <v>96</v>
      </c>
      <c r="F2413" s="5">
        <v>2010</v>
      </c>
      <c r="G2413" s="5">
        <v>24</v>
      </c>
      <c r="H2413" s="4">
        <v>40244</v>
      </c>
      <c r="I2413" s="4" t="s">
        <v>85</v>
      </c>
      <c r="J2413" s="5">
        <v>7</v>
      </c>
      <c r="K2413" s="9">
        <v>12</v>
      </c>
      <c r="L2413" s="9">
        <v>63200</v>
      </c>
      <c r="M2413" s="9" t="s">
        <v>69</v>
      </c>
      <c r="N2413" s="9">
        <v>6320</v>
      </c>
      <c r="O2413" s="9" t="s">
        <v>21</v>
      </c>
      <c r="P2413" s="9" t="s">
        <v>52</v>
      </c>
    </row>
    <row r="2414" spans="1:16" x14ac:dyDescent="0.25">
      <c r="A2414" s="9">
        <v>33734</v>
      </c>
      <c r="B2414" s="9" t="s">
        <v>17</v>
      </c>
      <c r="C2414" s="9" t="s">
        <v>438</v>
      </c>
      <c r="D2414" s="10">
        <v>40833</v>
      </c>
      <c r="E2414" s="4" t="s">
        <v>38</v>
      </c>
      <c r="F2414" s="5">
        <v>2011</v>
      </c>
      <c r="G2414" s="5">
        <v>11</v>
      </c>
      <c r="H2414" s="4">
        <v>40244</v>
      </c>
      <c r="I2414" s="4" t="s">
        <v>85</v>
      </c>
      <c r="J2414" s="5">
        <v>19</v>
      </c>
      <c r="K2414" s="9">
        <v>13</v>
      </c>
      <c r="L2414" s="9">
        <v>743880</v>
      </c>
      <c r="M2414" s="9" t="s">
        <v>39</v>
      </c>
      <c r="N2414" s="9">
        <v>37194</v>
      </c>
      <c r="O2414" s="9" t="s">
        <v>21</v>
      </c>
      <c r="P2414" s="9" t="s">
        <v>40</v>
      </c>
    </row>
    <row r="2415" spans="1:16" x14ac:dyDescent="0.25">
      <c r="A2415" s="9">
        <v>39364</v>
      </c>
      <c r="B2415" s="9" t="s">
        <v>17</v>
      </c>
      <c r="C2415" s="9" t="s">
        <v>438</v>
      </c>
      <c r="D2415" s="10">
        <v>41163</v>
      </c>
      <c r="E2415" s="4" t="s">
        <v>113</v>
      </c>
      <c r="F2415" s="5">
        <v>2012</v>
      </c>
      <c r="G2415" s="5">
        <v>18</v>
      </c>
      <c r="H2415" s="4">
        <v>40244</v>
      </c>
      <c r="I2415" s="4" t="s">
        <v>85</v>
      </c>
      <c r="J2415" s="5">
        <v>30</v>
      </c>
      <c r="K2415" s="9">
        <v>29</v>
      </c>
      <c r="L2415" s="9">
        <v>5509860</v>
      </c>
      <c r="M2415" s="9" t="s">
        <v>25</v>
      </c>
      <c r="N2415" s="9">
        <v>330592</v>
      </c>
      <c r="O2415" s="9" t="s">
        <v>26</v>
      </c>
      <c r="P2415" s="9" t="s">
        <v>27</v>
      </c>
    </row>
    <row r="2416" spans="1:16" x14ac:dyDescent="0.25">
      <c r="A2416" s="9">
        <v>55235</v>
      </c>
      <c r="B2416" s="9" t="s">
        <v>41</v>
      </c>
      <c r="C2416" s="9" t="s">
        <v>439</v>
      </c>
      <c r="D2416" s="10">
        <v>40339</v>
      </c>
      <c r="E2416" s="4" t="s">
        <v>79</v>
      </c>
      <c r="F2416" s="5">
        <v>2010</v>
      </c>
      <c r="G2416" s="5">
        <v>1</v>
      </c>
      <c r="H2416" s="4">
        <v>40339</v>
      </c>
      <c r="I2416" s="4" t="s">
        <v>79</v>
      </c>
      <c r="J2416" s="5">
        <v>0</v>
      </c>
      <c r="K2416" s="9">
        <v>33</v>
      </c>
      <c r="L2416" s="9">
        <v>5065235</v>
      </c>
      <c r="M2416" s="9">
        <v>0</v>
      </c>
      <c r="N2416" s="9">
        <v>0</v>
      </c>
      <c r="O2416" s="9" t="s">
        <v>66</v>
      </c>
      <c r="P2416" s="9" t="s">
        <v>67</v>
      </c>
    </row>
    <row r="2417" spans="1:16" x14ac:dyDescent="0.25">
      <c r="A2417" s="9">
        <v>38466</v>
      </c>
      <c r="B2417" s="9" t="s">
        <v>17</v>
      </c>
      <c r="C2417" s="9" t="s">
        <v>439</v>
      </c>
      <c r="D2417" s="10">
        <v>40772</v>
      </c>
      <c r="E2417" s="4" t="s">
        <v>92</v>
      </c>
      <c r="F2417" s="5">
        <v>2011</v>
      </c>
      <c r="G2417" s="5">
        <v>11</v>
      </c>
      <c r="H2417" s="4">
        <v>40339</v>
      </c>
      <c r="I2417" s="4" t="s">
        <v>79</v>
      </c>
      <c r="J2417" s="5">
        <v>14</v>
      </c>
      <c r="K2417" s="9">
        <v>22</v>
      </c>
      <c r="L2417" s="9">
        <v>272360</v>
      </c>
      <c r="M2417" s="9" t="s">
        <v>43</v>
      </c>
      <c r="N2417" s="9">
        <v>21789</v>
      </c>
      <c r="O2417" s="9" t="s">
        <v>21</v>
      </c>
      <c r="P2417" s="9" t="s">
        <v>40</v>
      </c>
    </row>
    <row r="2418" spans="1:16" x14ac:dyDescent="0.25">
      <c r="A2418" s="9">
        <v>2755</v>
      </c>
      <c r="B2418" s="9" t="s">
        <v>17</v>
      </c>
      <c r="C2418" s="9" t="s">
        <v>439</v>
      </c>
      <c r="D2418" s="10">
        <v>41062</v>
      </c>
      <c r="E2418" s="4" t="s">
        <v>93</v>
      </c>
      <c r="F2418" s="5">
        <v>2012</v>
      </c>
      <c r="G2418" s="5">
        <v>18</v>
      </c>
      <c r="H2418" s="4">
        <v>40339</v>
      </c>
      <c r="I2418" s="4" t="s">
        <v>79</v>
      </c>
      <c r="J2418" s="5">
        <v>23</v>
      </c>
      <c r="K2418" s="9">
        <v>30</v>
      </c>
      <c r="L2418" s="9">
        <v>1472600</v>
      </c>
      <c r="M2418" s="9" t="s">
        <v>51</v>
      </c>
      <c r="N2418" s="9">
        <v>44178</v>
      </c>
      <c r="O2418" s="9" t="s">
        <v>21</v>
      </c>
      <c r="P2418" s="9" t="s">
        <v>49</v>
      </c>
    </row>
    <row r="2419" spans="1:16" x14ac:dyDescent="0.25">
      <c r="A2419" s="9">
        <v>46497</v>
      </c>
      <c r="B2419" s="9" t="s">
        <v>41</v>
      </c>
      <c r="C2419" s="9" t="s">
        <v>439</v>
      </c>
      <c r="D2419" s="10">
        <v>41079</v>
      </c>
      <c r="E2419" s="4" t="s">
        <v>93</v>
      </c>
      <c r="F2419" s="5">
        <v>2012</v>
      </c>
      <c r="G2419" s="5">
        <v>3</v>
      </c>
      <c r="H2419" s="4">
        <v>40339</v>
      </c>
      <c r="I2419" s="4" t="s">
        <v>79</v>
      </c>
      <c r="J2419" s="5">
        <v>24</v>
      </c>
      <c r="K2419" s="9">
        <v>30</v>
      </c>
      <c r="L2419" s="9">
        <v>1261080</v>
      </c>
      <c r="M2419" s="9" t="s">
        <v>51</v>
      </c>
      <c r="N2419" s="9">
        <v>37832</v>
      </c>
      <c r="O2419" s="9" t="s">
        <v>21</v>
      </c>
      <c r="P2419" s="9" t="s">
        <v>52</v>
      </c>
    </row>
    <row r="2420" spans="1:16" x14ac:dyDescent="0.25">
      <c r="A2420" s="9">
        <v>14913</v>
      </c>
      <c r="B2420" s="9" t="s">
        <v>17</v>
      </c>
      <c r="C2420" s="9" t="s">
        <v>440</v>
      </c>
      <c r="D2420" s="10">
        <v>39858</v>
      </c>
      <c r="E2420" s="4" t="s">
        <v>63</v>
      </c>
      <c r="F2420" s="5">
        <v>2009</v>
      </c>
      <c r="G2420" s="5">
        <v>1</v>
      </c>
      <c r="H2420" s="4">
        <v>39858</v>
      </c>
      <c r="I2420" s="4" t="s">
        <v>63</v>
      </c>
      <c r="J2420" s="5">
        <v>0</v>
      </c>
      <c r="K2420" s="9">
        <v>47</v>
      </c>
      <c r="L2420" s="9">
        <v>2006860</v>
      </c>
      <c r="M2420" s="9" t="s">
        <v>20</v>
      </c>
      <c r="N2420" s="9">
        <v>20069</v>
      </c>
      <c r="O2420" s="9" t="s">
        <v>21</v>
      </c>
      <c r="P2420" s="9" t="s">
        <v>40</v>
      </c>
    </row>
    <row r="2421" spans="1:16" x14ac:dyDescent="0.25">
      <c r="A2421" s="9">
        <v>17927</v>
      </c>
      <c r="B2421" s="9" t="s">
        <v>17</v>
      </c>
      <c r="C2421" s="9" t="s">
        <v>440</v>
      </c>
      <c r="D2421" s="10">
        <v>40064</v>
      </c>
      <c r="E2421" s="4" t="s">
        <v>100</v>
      </c>
      <c r="F2421" s="5">
        <v>2009</v>
      </c>
      <c r="G2421" s="5">
        <v>15</v>
      </c>
      <c r="H2421" s="4">
        <v>39858</v>
      </c>
      <c r="I2421" s="4" t="s">
        <v>63</v>
      </c>
      <c r="J2421" s="5">
        <v>6</v>
      </c>
      <c r="K2421" s="9">
        <v>42</v>
      </c>
      <c r="L2421" s="9">
        <v>1730420</v>
      </c>
      <c r="M2421" s="9" t="s">
        <v>45</v>
      </c>
      <c r="N2421" s="9">
        <v>121129</v>
      </c>
      <c r="O2421" s="9" t="s">
        <v>66</v>
      </c>
      <c r="P2421" s="9" t="s">
        <v>68</v>
      </c>
    </row>
    <row r="2422" spans="1:16" x14ac:dyDescent="0.25">
      <c r="A2422" s="9">
        <v>32996</v>
      </c>
      <c r="B2422" s="9" t="s">
        <v>41</v>
      </c>
      <c r="C2422" s="9" t="s">
        <v>440</v>
      </c>
      <c r="D2422" s="10">
        <v>40529</v>
      </c>
      <c r="E2422" s="4" t="s">
        <v>110</v>
      </c>
      <c r="F2422" s="5">
        <v>2010</v>
      </c>
      <c r="G2422" s="5">
        <v>9</v>
      </c>
      <c r="H2422" s="4">
        <v>39858</v>
      </c>
      <c r="I2422" s="4" t="s">
        <v>63</v>
      </c>
      <c r="J2422" s="5">
        <v>22</v>
      </c>
      <c r="K2422" s="9">
        <v>15</v>
      </c>
      <c r="L2422" s="9">
        <v>524580</v>
      </c>
      <c r="M2422" s="9" t="s">
        <v>50</v>
      </c>
      <c r="N2422" s="9">
        <v>47212</v>
      </c>
      <c r="O2422" s="9" t="s">
        <v>26</v>
      </c>
      <c r="P2422" s="9" t="s">
        <v>27</v>
      </c>
    </row>
    <row r="2423" spans="1:16" x14ac:dyDescent="0.25">
      <c r="A2423" s="9">
        <v>19649</v>
      </c>
      <c r="B2423" s="9" t="s">
        <v>17</v>
      </c>
      <c r="C2423" s="9" t="s">
        <v>440</v>
      </c>
      <c r="D2423" s="10">
        <v>40638</v>
      </c>
      <c r="E2423" s="4" t="s">
        <v>53</v>
      </c>
      <c r="F2423" s="5">
        <v>2011</v>
      </c>
      <c r="G2423" s="5">
        <v>18</v>
      </c>
      <c r="H2423" s="4">
        <v>39858</v>
      </c>
      <c r="I2423" s="4" t="s">
        <v>63</v>
      </c>
      <c r="J2423" s="5">
        <v>25</v>
      </c>
      <c r="K2423" s="9">
        <v>25</v>
      </c>
      <c r="L2423" s="9">
        <v>751480</v>
      </c>
      <c r="M2423" s="9" t="s">
        <v>39</v>
      </c>
      <c r="N2423" s="9">
        <v>37574</v>
      </c>
      <c r="O2423" s="9" t="s">
        <v>21</v>
      </c>
      <c r="P2423" s="9" t="s">
        <v>34</v>
      </c>
    </row>
    <row r="2424" spans="1:16" x14ac:dyDescent="0.25">
      <c r="A2424" s="9">
        <v>1317</v>
      </c>
      <c r="B2424" s="9" t="s">
        <v>41</v>
      </c>
      <c r="C2424" s="9" t="s">
        <v>440</v>
      </c>
      <c r="D2424" s="10">
        <v>40681</v>
      </c>
      <c r="E2424" s="4" t="s">
        <v>19</v>
      </c>
      <c r="F2424" s="5">
        <v>2011</v>
      </c>
      <c r="G2424" s="5">
        <v>6</v>
      </c>
      <c r="H2424" s="4">
        <v>39858</v>
      </c>
      <c r="I2424" s="4" t="s">
        <v>63</v>
      </c>
      <c r="J2424" s="5">
        <v>27</v>
      </c>
      <c r="K2424" s="9">
        <v>44</v>
      </c>
      <c r="L2424" s="9">
        <v>1046840</v>
      </c>
      <c r="M2424" s="9" t="s">
        <v>25</v>
      </c>
      <c r="N2424" s="9">
        <v>62810</v>
      </c>
      <c r="O2424" s="9" t="s">
        <v>21</v>
      </c>
      <c r="P2424" s="9" t="s">
        <v>49</v>
      </c>
    </row>
    <row r="2425" spans="1:16" x14ac:dyDescent="0.25">
      <c r="A2425" s="9">
        <v>57799</v>
      </c>
      <c r="B2425" s="9" t="s">
        <v>17</v>
      </c>
      <c r="C2425" s="9" t="s">
        <v>440</v>
      </c>
      <c r="D2425" s="10">
        <v>40786</v>
      </c>
      <c r="E2425" s="4" t="s">
        <v>92</v>
      </c>
      <c r="F2425" s="5">
        <v>2011</v>
      </c>
      <c r="G2425" s="5">
        <v>19</v>
      </c>
      <c r="H2425" s="4">
        <v>39858</v>
      </c>
      <c r="I2425" s="4" t="s">
        <v>63</v>
      </c>
      <c r="J2425" s="5">
        <v>30</v>
      </c>
      <c r="K2425" s="9">
        <v>25</v>
      </c>
      <c r="L2425" s="9">
        <v>24686140</v>
      </c>
      <c r="M2425" s="9" t="s">
        <v>29</v>
      </c>
      <c r="N2425" s="9">
        <v>493723</v>
      </c>
      <c r="O2425" s="9" t="s">
        <v>66</v>
      </c>
      <c r="P2425" s="9" t="s">
        <v>75</v>
      </c>
    </row>
    <row r="2426" spans="1:16" x14ac:dyDescent="0.25">
      <c r="A2426" s="9">
        <v>28899</v>
      </c>
      <c r="B2426" s="9" t="s">
        <v>17</v>
      </c>
      <c r="C2426" s="9" t="s">
        <v>440</v>
      </c>
      <c r="D2426" s="10">
        <v>41074</v>
      </c>
      <c r="E2426" s="4" t="s">
        <v>93</v>
      </c>
      <c r="F2426" s="5">
        <v>2012</v>
      </c>
      <c r="G2426" s="5">
        <v>32</v>
      </c>
      <c r="H2426" s="4">
        <v>39858</v>
      </c>
      <c r="I2426" s="4" t="s">
        <v>63</v>
      </c>
      <c r="J2426" s="5">
        <v>40</v>
      </c>
      <c r="K2426" s="9">
        <v>27</v>
      </c>
      <c r="L2426" s="9">
        <v>8976527</v>
      </c>
      <c r="M2426" s="9" t="s">
        <v>25</v>
      </c>
      <c r="N2426" s="9">
        <v>538592</v>
      </c>
      <c r="O2426" s="9" t="s">
        <v>66</v>
      </c>
      <c r="P2426" s="9" t="s">
        <v>67</v>
      </c>
    </row>
    <row r="2427" spans="1:16" x14ac:dyDescent="0.25">
      <c r="A2427" s="9">
        <v>55940</v>
      </c>
      <c r="B2427" s="9" t="s">
        <v>17</v>
      </c>
      <c r="C2427" s="9" t="s">
        <v>441</v>
      </c>
      <c r="D2427" s="10">
        <v>39932</v>
      </c>
      <c r="E2427" s="4" t="s">
        <v>108</v>
      </c>
      <c r="F2427" s="5">
        <v>2009</v>
      </c>
      <c r="G2427" s="5">
        <v>1</v>
      </c>
      <c r="H2427" s="4">
        <v>39932</v>
      </c>
      <c r="I2427" s="4" t="s">
        <v>108</v>
      </c>
      <c r="J2427" s="5">
        <v>0</v>
      </c>
      <c r="K2427" s="9">
        <v>29</v>
      </c>
      <c r="L2427" s="9">
        <v>5851560</v>
      </c>
      <c r="M2427" s="9" t="s">
        <v>51</v>
      </c>
      <c r="N2427" s="9">
        <v>175547</v>
      </c>
      <c r="O2427" s="9" t="s">
        <v>66</v>
      </c>
      <c r="P2427" s="9" t="s">
        <v>68</v>
      </c>
    </row>
    <row r="2428" spans="1:16" x14ac:dyDescent="0.25">
      <c r="A2428" s="9">
        <v>29346</v>
      </c>
      <c r="B2428" s="9" t="s">
        <v>17</v>
      </c>
      <c r="C2428" s="9" t="s">
        <v>441</v>
      </c>
      <c r="D2428" s="10">
        <v>40041</v>
      </c>
      <c r="E2428" s="4" t="s">
        <v>24</v>
      </c>
      <c r="F2428" s="5">
        <v>2009</v>
      </c>
      <c r="G2428" s="5">
        <v>30</v>
      </c>
      <c r="H2428" s="4">
        <v>39932</v>
      </c>
      <c r="I2428" s="4" t="s">
        <v>108</v>
      </c>
      <c r="J2428" s="5">
        <v>3</v>
      </c>
      <c r="K2428" s="9">
        <v>2</v>
      </c>
      <c r="L2428" s="9">
        <v>58120</v>
      </c>
      <c r="M2428" s="9" t="s">
        <v>69</v>
      </c>
      <c r="N2428" s="9">
        <v>5812</v>
      </c>
      <c r="O2428" s="9" t="s">
        <v>21</v>
      </c>
      <c r="P2428" s="9" t="s">
        <v>32</v>
      </c>
    </row>
    <row r="2429" spans="1:16" x14ac:dyDescent="0.25">
      <c r="A2429" s="9">
        <v>58528</v>
      </c>
      <c r="B2429" s="9" t="s">
        <v>17</v>
      </c>
      <c r="C2429" s="9" t="s">
        <v>441</v>
      </c>
      <c r="D2429" s="10">
        <v>40478</v>
      </c>
      <c r="E2429" s="4" t="s">
        <v>96</v>
      </c>
      <c r="F2429" s="5">
        <v>2010</v>
      </c>
      <c r="G2429" s="5">
        <v>17</v>
      </c>
      <c r="H2429" s="4">
        <v>39932</v>
      </c>
      <c r="I2429" s="4" t="s">
        <v>108</v>
      </c>
      <c r="J2429" s="5">
        <v>17</v>
      </c>
      <c r="K2429" s="9">
        <v>14</v>
      </c>
      <c r="L2429" s="9">
        <v>1401900</v>
      </c>
      <c r="M2429" s="9">
        <v>0</v>
      </c>
      <c r="N2429" s="9">
        <v>0</v>
      </c>
      <c r="O2429" s="9" t="s">
        <v>21</v>
      </c>
      <c r="P2429" s="9" t="s">
        <v>34</v>
      </c>
    </row>
    <row r="2430" spans="1:16" x14ac:dyDescent="0.25">
      <c r="A2430" s="9">
        <v>26276</v>
      </c>
      <c r="B2430" s="9" t="s">
        <v>17</v>
      </c>
      <c r="C2430" s="9" t="s">
        <v>441</v>
      </c>
      <c r="D2430" s="10">
        <v>40521</v>
      </c>
      <c r="E2430" s="4" t="s">
        <v>110</v>
      </c>
      <c r="F2430" s="5">
        <v>2010</v>
      </c>
      <c r="G2430" s="5">
        <v>28</v>
      </c>
      <c r="H2430" s="4">
        <v>39932</v>
      </c>
      <c r="I2430" s="4" t="s">
        <v>108</v>
      </c>
      <c r="J2430" s="5">
        <v>19</v>
      </c>
      <c r="K2430" s="9">
        <v>21</v>
      </c>
      <c r="L2430" s="9">
        <v>7370760</v>
      </c>
      <c r="M2430" s="9">
        <v>0</v>
      </c>
      <c r="N2430" s="9">
        <v>0</v>
      </c>
      <c r="O2430" s="9" t="s">
        <v>26</v>
      </c>
      <c r="P2430" s="9" t="s">
        <v>27</v>
      </c>
    </row>
    <row r="2431" spans="1:16" x14ac:dyDescent="0.25">
      <c r="A2431" s="9">
        <v>25955</v>
      </c>
      <c r="B2431" s="9" t="s">
        <v>17</v>
      </c>
      <c r="C2431" s="9" t="s">
        <v>441</v>
      </c>
      <c r="D2431" s="10">
        <v>40638</v>
      </c>
      <c r="E2431" s="4" t="s">
        <v>53</v>
      </c>
      <c r="F2431" s="5">
        <v>2011</v>
      </c>
      <c r="G2431" s="5">
        <v>10</v>
      </c>
      <c r="H2431" s="4">
        <v>39932</v>
      </c>
      <c r="I2431" s="4" t="s">
        <v>108</v>
      </c>
      <c r="J2431" s="5">
        <v>23</v>
      </c>
      <c r="K2431" s="9">
        <v>10</v>
      </c>
      <c r="L2431" s="9">
        <v>340700</v>
      </c>
      <c r="M2431" s="9" t="s">
        <v>51</v>
      </c>
      <c r="N2431" s="9">
        <v>10221</v>
      </c>
      <c r="O2431" s="9" t="s">
        <v>21</v>
      </c>
      <c r="P2431" s="9" t="s">
        <v>59</v>
      </c>
    </row>
    <row r="2432" spans="1:16" x14ac:dyDescent="0.25">
      <c r="A2432" s="9">
        <v>45984</v>
      </c>
      <c r="B2432" s="9" t="s">
        <v>17</v>
      </c>
      <c r="C2432" s="9" t="s">
        <v>441</v>
      </c>
      <c r="D2432" s="10">
        <v>40935</v>
      </c>
      <c r="E2432" s="4" t="s">
        <v>54</v>
      </c>
      <c r="F2432" s="5">
        <v>2012</v>
      </c>
      <c r="G2432" s="5">
        <v>6</v>
      </c>
      <c r="H2432" s="4">
        <v>39932</v>
      </c>
      <c r="I2432" s="4" t="s">
        <v>108</v>
      </c>
      <c r="J2432" s="5">
        <v>32</v>
      </c>
      <c r="K2432" s="9">
        <v>27</v>
      </c>
      <c r="L2432" s="9">
        <v>160660</v>
      </c>
      <c r="M2432" s="9" t="s">
        <v>20</v>
      </c>
      <c r="N2432" s="9">
        <v>1607</v>
      </c>
      <c r="O2432" s="9" t="s">
        <v>21</v>
      </c>
      <c r="P2432" s="9" t="s">
        <v>52</v>
      </c>
    </row>
    <row r="2433" spans="1:16" x14ac:dyDescent="0.25">
      <c r="A2433" s="9">
        <v>35492</v>
      </c>
      <c r="B2433" s="9" t="s">
        <v>41</v>
      </c>
      <c r="C2433" s="9" t="s">
        <v>441</v>
      </c>
      <c r="D2433" s="10">
        <v>41184</v>
      </c>
      <c r="E2433" s="4" t="s">
        <v>98</v>
      </c>
      <c r="F2433" s="5">
        <v>2012</v>
      </c>
      <c r="G2433" s="5">
        <v>28</v>
      </c>
      <c r="H2433" s="4">
        <v>39932</v>
      </c>
      <c r="I2433" s="4" t="s">
        <v>108</v>
      </c>
      <c r="J2433" s="5">
        <v>41</v>
      </c>
      <c r="K2433" s="9">
        <v>36</v>
      </c>
      <c r="L2433" s="9">
        <v>911860</v>
      </c>
      <c r="M2433" s="9" t="s">
        <v>29</v>
      </c>
      <c r="N2433" s="9">
        <v>18237</v>
      </c>
      <c r="O2433" s="9" t="s">
        <v>26</v>
      </c>
      <c r="P2433" s="9" t="s">
        <v>27</v>
      </c>
    </row>
    <row r="2434" spans="1:16" x14ac:dyDescent="0.25">
      <c r="A2434" s="9">
        <v>23395</v>
      </c>
      <c r="B2434" s="9" t="s">
        <v>17</v>
      </c>
      <c r="C2434" s="9" t="s">
        <v>441</v>
      </c>
      <c r="D2434" s="10">
        <v>41209</v>
      </c>
      <c r="E2434" s="4" t="s">
        <v>98</v>
      </c>
      <c r="F2434" s="5">
        <v>2012</v>
      </c>
      <c r="G2434" s="5">
        <v>3</v>
      </c>
      <c r="H2434" s="4">
        <v>39932</v>
      </c>
      <c r="I2434" s="4" t="s">
        <v>108</v>
      </c>
      <c r="J2434" s="5">
        <v>41</v>
      </c>
      <c r="K2434" s="9">
        <v>31</v>
      </c>
      <c r="L2434" s="9">
        <v>2592920</v>
      </c>
      <c r="M2434" s="9" t="s">
        <v>20</v>
      </c>
      <c r="N2434" s="9">
        <v>25929</v>
      </c>
      <c r="O2434" s="9" t="s">
        <v>66</v>
      </c>
      <c r="P2434" s="9" t="s">
        <v>68</v>
      </c>
    </row>
    <row r="2435" spans="1:16" x14ac:dyDescent="0.25">
      <c r="A2435" s="9">
        <v>17093</v>
      </c>
      <c r="B2435" s="9" t="s">
        <v>17</v>
      </c>
      <c r="C2435" s="9" t="s">
        <v>441</v>
      </c>
      <c r="D2435" s="10">
        <v>41215</v>
      </c>
      <c r="E2435" s="4" t="s">
        <v>71</v>
      </c>
      <c r="F2435" s="5">
        <v>2012</v>
      </c>
      <c r="G2435" s="5">
        <v>28</v>
      </c>
      <c r="H2435" s="4">
        <v>39932</v>
      </c>
      <c r="I2435" s="4" t="s">
        <v>108</v>
      </c>
      <c r="J2435" s="5">
        <v>42</v>
      </c>
      <c r="K2435" s="9">
        <v>50</v>
      </c>
      <c r="L2435" s="9">
        <v>9100120</v>
      </c>
      <c r="M2435" s="9" t="s">
        <v>69</v>
      </c>
      <c r="N2435" s="9">
        <v>910012</v>
      </c>
      <c r="O2435" s="9" t="s">
        <v>26</v>
      </c>
      <c r="P2435" s="9" t="s">
        <v>30</v>
      </c>
    </row>
    <row r="2436" spans="1:16" x14ac:dyDescent="0.25">
      <c r="A2436" s="9">
        <v>37218</v>
      </c>
      <c r="B2436" s="9" t="s">
        <v>17</v>
      </c>
      <c r="C2436" s="9" t="s">
        <v>442</v>
      </c>
      <c r="D2436" s="10">
        <v>40531</v>
      </c>
      <c r="E2436" s="4" t="s">
        <v>110</v>
      </c>
      <c r="F2436" s="5">
        <v>2010</v>
      </c>
      <c r="G2436" s="5">
        <v>1</v>
      </c>
      <c r="H2436" s="4">
        <v>40531</v>
      </c>
      <c r="I2436" s="4" t="s">
        <v>110</v>
      </c>
      <c r="J2436" s="5">
        <v>0</v>
      </c>
      <c r="K2436" s="9">
        <v>29</v>
      </c>
      <c r="L2436" s="9">
        <v>3536260</v>
      </c>
      <c r="M2436" s="9">
        <v>0</v>
      </c>
      <c r="N2436" s="9">
        <v>0</v>
      </c>
      <c r="O2436" s="9" t="s">
        <v>21</v>
      </c>
      <c r="P2436" s="9" t="s">
        <v>34</v>
      </c>
    </row>
    <row r="2437" spans="1:16" x14ac:dyDescent="0.25">
      <c r="A2437" s="9">
        <v>41664</v>
      </c>
      <c r="B2437" s="9" t="s">
        <v>17</v>
      </c>
      <c r="C2437" s="9" t="s">
        <v>442</v>
      </c>
      <c r="D2437" s="10">
        <v>40645</v>
      </c>
      <c r="E2437" s="4" t="s">
        <v>53</v>
      </c>
      <c r="F2437" s="5">
        <v>2011</v>
      </c>
      <c r="G2437" s="5">
        <v>20</v>
      </c>
      <c r="H2437" s="4">
        <v>40531</v>
      </c>
      <c r="I2437" s="4" t="s">
        <v>110</v>
      </c>
      <c r="J2437" s="5">
        <v>3</v>
      </c>
      <c r="K2437" s="9">
        <v>5</v>
      </c>
      <c r="L2437" s="9">
        <v>109600</v>
      </c>
      <c r="M2437" s="9">
        <v>0</v>
      </c>
      <c r="N2437" s="9">
        <v>0</v>
      </c>
      <c r="O2437" s="9" t="s">
        <v>66</v>
      </c>
      <c r="P2437" s="9" t="s">
        <v>68</v>
      </c>
    </row>
    <row r="2438" spans="1:16" x14ac:dyDescent="0.25">
      <c r="A2438" s="9">
        <v>38311</v>
      </c>
      <c r="B2438" s="9" t="s">
        <v>17</v>
      </c>
      <c r="C2438" s="9" t="s">
        <v>442</v>
      </c>
      <c r="D2438" s="10">
        <v>40656</v>
      </c>
      <c r="E2438" s="4" t="s">
        <v>53</v>
      </c>
      <c r="F2438" s="5">
        <v>2011</v>
      </c>
      <c r="G2438" s="5">
        <v>13</v>
      </c>
      <c r="H2438" s="4">
        <v>40531</v>
      </c>
      <c r="I2438" s="4" t="s">
        <v>110</v>
      </c>
      <c r="J2438" s="5">
        <v>4</v>
      </c>
      <c r="K2438" s="9">
        <v>9</v>
      </c>
      <c r="L2438" s="9">
        <v>2403020</v>
      </c>
      <c r="M2438" s="9" t="s">
        <v>69</v>
      </c>
      <c r="N2438" s="9">
        <v>240302</v>
      </c>
      <c r="O2438" s="9" t="s">
        <v>21</v>
      </c>
      <c r="P2438" s="9" t="s">
        <v>59</v>
      </c>
    </row>
    <row r="2439" spans="1:16" x14ac:dyDescent="0.25">
      <c r="A2439" s="9">
        <v>24679</v>
      </c>
      <c r="B2439" s="9" t="s">
        <v>17</v>
      </c>
      <c r="C2439" s="9" t="s">
        <v>442</v>
      </c>
      <c r="D2439" s="10">
        <v>40729</v>
      </c>
      <c r="E2439" s="4" t="s">
        <v>101</v>
      </c>
      <c r="F2439" s="5">
        <v>2011</v>
      </c>
      <c r="G2439" s="5">
        <v>24</v>
      </c>
      <c r="H2439" s="4">
        <v>40531</v>
      </c>
      <c r="I2439" s="4" t="s">
        <v>110</v>
      </c>
      <c r="J2439" s="5">
        <v>6</v>
      </c>
      <c r="K2439" s="9">
        <v>7</v>
      </c>
      <c r="L2439" s="9">
        <v>67980</v>
      </c>
      <c r="M2439" s="9" t="s">
        <v>50</v>
      </c>
      <c r="N2439" s="9">
        <v>6118</v>
      </c>
      <c r="O2439" s="9" t="s">
        <v>66</v>
      </c>
      <c r="P2439" s="9" t="s">
        <v>68</v>
      </c>
    </row>
    <row r="2440" spans="1:16" x14ac:dyDescent="0.25">
      <c r="A2440" s="9">
        <v>11173</v>
      </c>
      <c r="B2440" s="9" t="s">
        <v>17</v>
      </c>
      <c r="C2440" s="9" t="s">
        <v>442</v>
      </c>
      <c r="D2440" s="10">
        <v>40998</v>
      </c>
      <c r="E2440" s="4" t="s">
        <v>102</v>
      </c>
      <c r="F2440" s="5">
        <v>2012</v>
      </c>
      <c r="G2440" s="5">
        <v>6</v>
      </c>
      <c r="H2440" s="4">
        <v>40531</v>
      </c>
      <c r="I2440" s="4" t="s">
        <v>110</v>
      </c>
      <c r="J2440" s="5">
        <v>15</v>
      </c>
      <c r="K2440" s="9">
        <v>37</v>
      </c>
      <c r="L2440" s="9">
        <v>443320</v>
      </c>
      <c r="M2440" s="9" t="s">
        <v>43</v>
      </c>
      <c r="N2440" s="9">
        <v>35466</v>
      </c>
      <c r="O2440" s="9" t="s">
        <v>66</v>
      </c>
      <c r="P2440" s="9" t="s">
        <v>68</v>
      </c>
    </row>
    <row r="2441" spans="1:16" x14ac:dyDescent="0.25">
      <c r="A2441" s="9">
        <v>50051</v>
      </c>
      <c r="B2441" s="9" t="s">
        <v>17</v>
      </c>
      <c r="C2441" s="9" t="s">
        <v>443</v>
      </c>
      <c r="D2441" s="10">
        <v>39913</v>
      </c>
      <c r="E2441" s="4" t="s">
        <v>108</v>
      </c>
      <c r="F2441" s="5">
        <v>2009</v>
      </c>
      <c r="G2441" s="5">
        <v>1</v>
      </c>
      <c r="H2441" s="4">
        <v>39913</v>
      </c>
      <c r="I2441" s="4" t="s">
        <v>108</v>
      </c>
      <c r="J2441" s="5">
        <v>0</v>
      </c>
      <c r="K2441" s="9">
        <v>17</v>
      </c>
      <c r="L2441" s="9">
        <v>207440</v>
      </c>
      <c r="M2441" s="9" t="s">
        <v>29</v>
      </c>
      <c r="N2441" s="9">
        <v>4149</v>
      </c>
      <c r="O2441" s="9" t="s">
        <v>21</v>
      </c>
      <c r="P2441" s="9" t="s">
        <v>49</v>
      </c>
    </row>
    <row r="2442" spans="1:16" x14ac:dyDescent="0.25">
      <c r="A2442" s="9">
        <v>55840</v>
      </c>
      <c r="B2442" s="9" t="s">
        <v>17</v>
      </c>
      <c r="C2442" s="9" t="s">
        <v>443</v>
      </c>
      <c r="D2442" s="10">
        <v>40042</v>
      </c>
      <c r="E2442" s="4" t="s">
        <v>24</v>
      </c>
      <c r="F2442" s="5">
        <v>2009</v>
      </c>
      <c r="G2442" s="5">
        <v>11</v>
      </c>
      <c r="H2442" s="4">
        <v>39913</v>
      </c>
      <c r="I2442" s="4" t="s">
        <v>108</v>
      </c>
      <c r="J2442" s="5">
        <v>4</v>
      </c>
      <c r="K2442" s="9">
        <v>11</v>
      </c>
      <c r="L2442" s="9">
        <v>118060</v>
      </c>
      <c r="M2442" s="9" t="s">
        <v>36</v>
      </c>
      <c r="N2442" s="9">
        <v>4722</v>
      </c>
      <c r="O2442" s="9" t="s">
        <v>21</v>
      </c>
      <c r="P2442" s="9" t="s">
        <v>40</v>
      </c>
    </row>
    <row r="2443" spans="1:16" x14ac:dyDescent="0.25">
      <c r="A2443" s="9">
        <v>42375</v>
      </c>
      <c r="B2443" s="9" t="s">
        <v>41</v>
      </c>
      <c r="C2443" s="9" t="s">
        <v>443</v>
      </c>
      <c r="D2443" s="10">
        <v>40188</v>
      </c>
      <c r="E2443" s="4" t="s">
        <v>64</v>
      </c>
      <c r="F2443" s="5">
        <v>2010</v>
      </c>
      <c r="G2443" s="5">
        <v>18</v>
      </c>
      <c r="H2443" s="4">
        <v>39913</v>
      </c>
      <c r="I2443" s="4" t="s">
        <v>108</v>
      </c>
      <c r="J2443" s="5">
        <v>9</v>
      </c>
      <c r="K2443" s="9">
        <v>45</v>
      </c>
      <c r="L2443" s="9">
        <v>276900</v>
      </c>
      <c r="M2443" s="9" t="s">
        <v>51</v>
      </c>
      <c r="N2443" s="9">
        <v>8307</v>
      </c>
      <c r="O2443" s="9" t="s">
        <v>21</v>
      </c>
      <c r="P2443" s="9" t="s">
        <v>52</v>
      </c>
    </row>
    <row r="2444" spans="1:16" x14ac:dyDescent="0.25">
      <c r="A2444" s="9">
        <v>37572</v>
      </c>
      <c r="B2444" s="9" t="s">
        <v>41</v>
      </c>
      <c r="C2444" s="9" t="s">
        <v>443</v>
      </c>
      <c r="D2444" s="10">
        <v>40245</v>
      </c>
      <c r="E2444" s="4" t="s">
        <v>85</v>
      </c>
      <c r="F2444" s="5">
        <v>2010</v>
      </c>
      <c r="G2444" s="5">
        <v>11</v>
      </c>
      <c r="H2444" s="4">
        <v>39913</v>
      </c>
      <c r="I2444" s="4" t="s">
        <v>108</v>
      </c>
      <c r="J2444" s="5">
        <v>10</v>
      </c>
      <c r="K2444" s="9">
        <v>22</v>
      </c>
      <c r="L2444" s="9">
        <v>247900</v>
      </c>
      <c r="M2444" s="9" t="s">
        <v>20</v>
      </c>
      <c r="N2444" s="9">
        <v>2479</v>
      </c>
      <c r="O2444" s="9" t="s">
        <v>21</v>
      </c>
      <c r="P2444" s="9" t="s">
        <v>49</v>
      </c>
    </row>
    <row r="2445" spans="1:16" x14ac:dyDescent="0.25">
      <c r="A2445" s="9">
        <v>15744</v>
      </c>
      <c r="B2445" s="9" t="s">
        <v>17</v>
      </c>
      <c r="C2445" s="9" t="s">
        <v>443</v>
      </c>
      <c r="D2445" s="10">
        <v>40258</v>
      </c>
      <c r="E2445" s="4" t="s">
        <v>85</v>
      </c>
      <c r="F2445" s="5">
        <v>2010</v>
      </c>
      <c r="G2445" s="5">
        <v>9</v>
      </c>
      <c r="H2445" s="4">
        <v>39913</v>
      </c>
      <c r="I2445" s="4" t="s">
        <v>108</v>
      </c>
      <c r="J2445" s="5">
        <v>11</v>
      </c>
      <c r="K2445" s="9">
        <v>16</v>
      </c>
      <c r="L2445" s="9">
        <v>1677620</v>
      </c>
      <c r="M2445" s="9" t="s">
        <v>50</v>
      </c>
      <c r="N2445" s="9">
        <v>150986</v>
      </c>
      <c r="O2445" s="9" t="s">
        <v>21</v>
      </c>
      <c r="P2445" s="9" t="s">
        <v>40</v>
      </c>
    </row>
    <row r="2446" spans="1:16" x14ac:dyDescent="0.25">
      <c r="A2446" s="9">
        <v>46599</v>
      </c>
      <c r="B2446" s="9" t="s">
        <v>17</v>
      </c>
      <c r="C2446" s="9" t="s">
        <v>443</v>
      </c>
      <c r="D2446" s="10">
        <v>40434</v>
      </c>
      <c r="E2446" s="4" t="s">
        <v>115</v>
      </c>
      <c r="F2446" s="5">
        <v>2010</v>
      </c>
      <c r="G2446" s="5">
        <v>22</v>
      </c>
      <c r="H2446" s="4">
        <v>39913</v>
      </c>
      <c r="I2446" s="4" t="s">
        <v>108</v>
      </c>
      <c r="J2446" s="5">
        <v>17</v>
      </c>
      <c r="K2446" s="9">
        <v>4</v>
      </c>
      <c r="L2446" s="9">
        <v>568000</v>
      </c>
      <c r="M2446" s="9" t="s">
        <v>20</v>
      </c>
      <c r="N2446" s="9">
        <v>5680</v>
      </c>
      <c r="O2446" s="9" t="s">
        <v>26</v>
      </c>
      <c r="P2446" s="9" t="s">
        <v>27</v>
      </c>
    </row>
    <row r="2447" spans="1:16" x14ac:dyDescent="0.25">
      <c r="A2447" s="9">
        <v>45088</v>
      </c>
      <c r="B2447" s="9" t="s">
        <v>17</v>
      </c>
      <c r="C2447" s="9" t="s">
        <v>443</v>
      </c>
      <c r="D2447" s="10">
        <v>40504</v>
      </c>
      <c r="E2447" s="4" t="s">
        <v>65</v>
      </c>
      <c r="F2447" s="5">
        <v>2010</v>
      </c>
      <c r="G2447" s="5">
        <v>14</v>
      </c>
      <c r="H2447" s="4">
        <v>39913</v>
      </c>
      <c r="I2447" s="4" t="s">
        <v>108</v>
      </c>
      <c r="J2447" s="5">
        <v>19</v>
      </c>
      <c r="K2447" s="9">
        <v>9</v>
      </c>
      <c r="L2447" s="9">
        <v>2837912</v>
      </c>
      <c r="M2447" s="9" t="s">
        <v>50</v>
      </c>
      <c r="N2447" s="9">
        <v>255412</v>
      </c>
      <c r="O2447" s="9" t="s">
        <v>66</v>
      </c>
      <c r="P2447" s="9" t="s">
        <v>67</v>
      </c>
    </row>
    <row r="2448" spans="1:16" x14ac:dyDescent="0.25">
      <c r="A2448" s="9">
        <v>4006</v>
      </c>
      <c r="B2448" s="9" t="s">
        <v>41</v>
      </c>
      <c r="C2448" s="9" t="s">
        <v>443</v>
      </c>
      <c r="D2448" s="10">
        <v>40603</v>
      </c>
      <c r="E2448" s="4" t="s">
        <v>121</v>
      </c>
      <c r="F2448" s="5">
        <v>2011</v>
      </c>
      <c r="G2448" s="5">
        <v>23</v>
      </c>
      <c r="H2448" s="4">
        <v>39913</v>
      </c>
      <c r="I2448" s="4" t="s">
        <v>108</v>
      </c>
      <c r="J2448" s="5">
        <v>22</v>
      </c>
      <c r="K2448" s="9">
        <v>38</v>
      </c>
      <c r="L2448" s="9">
        <v>2883220</v>
      </c>
      <c r="M2448" s="9" t="s">
        <v>25</v>
      </c>
      <c r="N2448" s="9">
        <v>172993</v>
      </c>
      <c r="O2448" s="9" t="s">
        <v>21</v>
      </c>
      <c r="P2448" s="9" t="s">
        <v>40</v>
      </c>
    </row>
    <row r="2449" spans="1:16" x14ac:dyDescent="0.25">
      <c r="A2449" s="9">
        <v>18528</v>
      </c>
      <c r="B2449" s="9" t="s">
        <v>17</v>
      </c>
      <c r="C2449" s="9" t="s">
        <v>443</v>
      </c>
      <c r="D2449" s="10">
        <v>40663</v>
      </c>
      <c r="E2449" s="4" t="s">
        <v>53</v>
      </c>
      <c r="F2449" s="5">
        <v>2011</v>
      </c>
      <c r="G2449" s="5">
        <v>2</v>
      </c>
      <c r="H2449" s="4">
        <v>39913</v>
      </c>
      <c r="I2449" s="4" t="s">
        <v>108</v>
      </c>
      <c r="J2449" s="5">
        <v>24</v>
      </c>
      <c r="K2449" s="9">
        <v>33</v>
      </c>
      <c r="L2449" s="9">
        <v>681940</v>
      </c>
      <c r="M2449" s="9" t="s">
        <v>45</v>
      </c>
      <c r="N2449" s="9">
        <v>47736</v>
      </c>
      <c r="O2449" s="9" t="s">
        <v>21</v>
      </c>
      <c r="P2449" s="9" t="s">
        <v>34</v>
      </c>
    </row>
    <row r="2450" spans="1:16" x14ac:dyDescent="0.25">
      <c r="A2450" s="9">
        <v>965</v>
      </c>
      <c r="B2450" s="9" t="s">
        <v>17</v>
      </c>
      <c r="C2450" s="9" t="s">
        <v>443</v>
      </c>
      <c r="D2450" s="10">
        <v>40677</v>
      </c>
      <c r="E2450" s="4" t="s">
        <v>19</v>
      </c>
      <c r="F2450" s="5">
        <v>2011</v>
      </c>
      <c r="G2450" s="5">
        <v>31</v>
      </c>
      <c r="H2450" s="4">
        <v>39913</v>
      </c>
      <c r="I2450" s="4" t="s">
        <v>108</v>
      </c>
      <c r="J2450" s="5">
        <v>25</v>
      </c>
      <c r="K2450" s="9">
        <v>42</v>
      </c>
      <c r="L2450" s="9">
        <v>22460500</v>
      </c>
      <c r="M2450" s="9" t="s">
        <v>45</v>
      </c>
      <c r="N2450" s="9">
        <v>1572235</v>
      </c>
      <c r="O2450" s="9" t="s">
        <v>26</v>
      </c>
      <c r="P2450" s="9" t="s">
        <v>72</v>
      </c>
    </row>
    <row r="2451" spans="1:16" x14ac:dyDescent="0.25">
      <c r="A2451" s="9">
        <v>8323</v>
      </c>
      <c r="B2451" s="9" t="s">
        <v>17</v>
      </c>
      <c r="C2451" s="9" t="s">
        <v>443</v>
      </c>
      <c r="D2451" s="10">
        <v>40703</v>
      </c>
      <c r="E2451" s="4" t="s">
        <v>60</v>
      </c>
      <c r="F2451" s="5">
        <v>2011</v>
      </c>
      <c r="G2451" s="5">
        <v>15</v>
      </c>
      <c r="H2451" s="4">
        <v>39913</v>
      </c>
      <c r="I2451" s="4" t="s">
        <v>108</v>
      </c>
      <c r="J2451" s="5">
        <v>25</v>
      </c>
      <c r="K2451" s="9">
        <v>45</v>
      </c>
      <c r="L2451" s="9">
        <v>1533927</v>
      </c>
      <c r="M2451" s="9" t="s">
        <v>39</v>
      </c>
      <c r="N2451" s="9">
        <v>76696</v>
      </c>
      <c r="O2451" s="9" t="s">
        <v>66</v>
      </c>
      <c r="P2451" s="9" t="s">
        <v>67</v>
      </c>
    </row>
    <row r="2452" spans="1:16" x14ac:dyDescent="0.25">
      <c r="A2452" s="9">
        <v>29383</v>
      </c>
      <c r="B2452" s="9" t="s">
        <v>17</v>
      </c>
      <c r="C2452" s="9" t="s">
        <v>443</v>
      </c>
      <c r="D2452" s="10">
        <v>40865</v>
      </c>
      <c r="E2452" s="4" t="s">
        <v>81</v>
      </c>
      <c r="F2452" s="5">
        <v>2011</v>
      </c>
      <c r="G2452" s="5">
        <v>10</v>
      </c>
      <c r="H2452" s="4">
        <v>39913</v>
      </c>
      <c r="I2452" s="4" t="s">
        <v>108</v>
      </c>
      <c r="J2452" s="5">
        <v>31</v>
      </c>
      <c r="K2452" s="9">
        <v>20</v>
      </c>
      <c r="L2452" s="9">
        <v>314260</v>
      </c>
      <c r="M2452" s="9" t="s">
        <v>45</v>
      </c>
      <c r="N2452" s="9">
        <v>21998</v>
      </c>
      <c r="O2452" s="9" t="s">
        <v>66</v>
      </c>
      <c r="P2452" s="9" t="s">
        <v>68</v>
      </c>
    </row>
    <row r="2453" spans="1:16" x14ac:dyDescent="0.25">
      <c r="A2453" s="9">
        <v>52673</v>
      </c>
      <c r="B2453" s="9" t="s">
        <v>17</v>
      </c>
      <c r="C2453" s="9" t="s">
        <v>443</v>
      </c>
      <c r="D2453" s="10">
        <v>41126</v>
      </c>
      <c r="E2453" s="4" t="s">
        <v>97</v>
      </c>
      <c r="F2453" s="5">
        <v>2012</v>
      </c>
      <c r="G2453" s="5">
        <v>19</v>
      </c>
      <c r="H2453" s="4">
        <v>39913</v>
      </c>
      <c r="I2453" s="4" t="s">
        <v>108</v>
      </c>
      <c r="J2453" s="5">
        <v>39</v>
      </c>
      <c r="K2453" s="9">
        <v>14</v>
      </c>
      <c r="L2453" s="9">
        <v>4090132</v>
      </c>
      <c r="M2453" s="9" t="s">
        <v>45</v>
      </c>
      <c r="N2453" s="9">
        <v>286309</v>
      </c>
      <c r="O2453" s="9" t="s">
        <v>66</v>
      </c>
      <c r="P2453" s="9" t="s">
        <v>67</v>
      </c>
    </row>
    <row r="2454" spans="1:16" x14ac:dyDescent="0.25">
      <c r="A2454" s="9">
        <v>21922</v>
      </c>
      <c r="B2454" s="9" t="s">
        <v>17</v>
      </c>
      <c r="C2454" s="9" t="s">
        <v>444</v>
      </c>
      <c r="D2454" s="10">
        <v>40128</v>
      </c>
      <c r="E2454" s="4" t="s">
        <v>90</v>
      </c>
      <c r="F2454" s="5">
        <v>2009</v>
      </c>
      <c r="G2454" s="5">
        <v>1</v>
      </c>
      <c r="H2454" s="4">
        <v>40128</v>
      </c>
      <c r="I2454" s="4" t="s">
        <v>90</v>
      </c>
      <c r="J2454" s="5">
        <v>0</v>
      </c>
      <c r="K2454" s="9">
        <v>17</v>
      </c>
      <c r="L2454" s="9">
        <v>17874760</v>
      </c>
      <c r="M2454" s="9" t="s">
        <v>20</v>
      </c>
      <c r="N2454" s="9">
        <v>178748</v>
      </c>
      <c r="O2454" s="9" t="s">
        <v>26</v>
      </c>
      <c r="P2454" s="9" t="s">
        <v>30</v>
      </c>
    </row>
    <row r="2455" spans="1:16" x14ac:dyDescent="0.25">
      <c r="A2455" s="9">
        <v>27205</v>
      </c>
      <c r="B2455" s="9" t="s">
        <v>17</v>
      </c>
      <c r="C2455" s="9" t="s">
        <v>444</v>
      </c>
      <c r="D2455" s="10">
        <v>40319</v>
      </c>
      <c r="E2455" s="4" t="s">
        <v>33</v>
      </c>
      <c r="F2455" s="5">
        <v>2010</v>
      </c>
      <c r="G2455" s="5">
        <v>12</v>
      </c>
      <c r="H2455" s="4">
        <v>40128</v>
      </c>
      <c r="I2455" s="4" t="s">
        <v>90</v>
      </c>
      <c r="J2455" s="5">
        <v>6</v>
      </c>
      <c r="K2455" s="9">
        <v>12</v>
      </c>
      <c r="L2455" s="9">
        <v>174220</v>
      </c>
      <c r="M2455" s="9" t="s">
        <v>43</v>
      </c>
      <c r="N2455" s="9">
        <v>13938</v>
      </c>
      <c r="O2455" s="9" t="s">
        <v>66</v>
      </c>
      <c r="P2455" s="9" t="s">
        <v>68</v>
      </c>
    </row>
    <row r="2456" spans="1:16" x14ac:dyDescent="0.25">
      <c r="A2456" s="9">
        <v>39492</v>
      </c>
      <c r="B2456" s="9" t="s">
        <v>17</v>
      </c>
      <c r="C2456" s="9" t="s">
        <v>444</v>
      </c>
      <c r="D2456" s="10">
        <v>40650</v>
      </c>
      <c r="E2456" s="4" t="s">
        <v>53</v>
      </c>
      <c r="F2456" s="5">
        <v>2011</v>
      </c>
      <c r="G2456" s="5">
        <v>22</v>
      </c>
      <c r="H2456" s="4">
        <v>40128</v>
      </c>
      <c r="I2456" s="4" t="s">
        <v>90</v>
      </c>
      <c r="J2456" s="5">
        <v>17</v>
      </c>
      <c r="K2456" s="9">
        <v>38</v>
      </c>
      <c r="L2456" s="9">
        <v>3083840</v>
      </c>
      <c r="M2456" s="9" t="s">
        <v>51</v>
      </c>
      <c r="N2456" s="9">
        <v>92515</v>
      </c>
      <c r="O2456" s="9" t="s">
        <v>66</v>
      </c>
      <c r="P2456" s="9" t="s">
        <v>68</v>
      </c>
    </row>
    <row r="2457" spans="1:16" x14ac:dyDescent="0.25">
      <c r="A2457" s="9">
        <v>19492</v>
      </c>
      <c r="B2457" s="9" t="s">
        <v>17</v>
      </c>
      <c r="C2457" s="9" t="s">
        <v>445</v>
      </c>
      <c r="D2457" s="10">
        <v>40524</v>
      </c>
      <c r="E2457" s="4" t="s">
        <v>110</v>
      </c>
      <c r="F2457" s="5">
        <v>2010</v>
      </c>
      <c r="G2457" s="5">
        <v>1</v>
      </c>
      <c r="H2457" s="4">
        <v>40524</v>
      </c>
      <c r="I2457" s="4" t="s">
        <v>110</v>
      </c>
      <c r="J2457" s="5">
        <v>0</v>
      </c>
      <c r="K2457" s="9">
        <v>9</v>
      </c>
      <c r="L2457" s="9">
        <v>1382180</v>
      </c>
      <c r="M2457" s="9" t="s">
        <v>43</v>
      </c>
      <c r="N2457" s="9">
        <v>110574</v>
      </c>
      <c r="O2457" s="9" t="s">
        <v>26</v>
      </c>
      <c r="P2457" s="9" t="s">
        <v>27</v>
      </c>
    </row>
    <row r="2458" spans="1:16" x14ac:dyDescent="0.25">
      <c r="A2458" s="9">
        <v>39590</v>
      </c>
      <c r="B2458" s="9" t="s">
        <v>17</v>
      </c>
      <c r="C2458" s="9" t="s">
        <v>445</v>
      </c>
      <c r="D2458" s="10">
        <v>40677</v>
      </c>
      <c r="E2458" s="4" t="s">
        <v>19</v>
      </c>
      <c r="F2458" s="5">
        <v>2011</v>
      </c>
      <c r="G2458" s="5">
        <v>13</v>
      </c>
      <c r="H2458" s="4">
        <v>40524</v>
      </c>
      <c r="I2458" s="4" t="s">
        <v>110</v>
      </c>
      <c r="J2458" s="5">
        <v>5</v>
      </c>
      <c r="K2458" s="9">
        <v>9</v>
      </c>
      <c r="L2458" s="9">
        <v>158500</v>
      </c>
      <c r="M2458" s="9">
        <v>0</v>
      </c>
      <c r="N2458" s="9">
        <v>0</v>
      </c>
      <c r="O2458" s="9" t="s">
        <v>21</v>
      </c>
      <c r="P2458" s="9" t="s">
        <v>40</v>
      </c>
    </row>
    <row r="2459" spans="1:16" x14ac:dyDescent="0.25">
      <c r="A2459" s="9">
        <v>28934</v>
      </c>
      <c r="B2459" s="9" t="s">
        <v>17</v>
      </c>
      <c r="C2459" s="9" t="s">
        <v>445</v>
      </c>
      <c r="D2459" s="10">
        <v>41241</v>
      </c>
      <c r="E2459" s="4" t="s">
        <v>71</v>
      </c>
      <c r="F2459" s="5">
        <v>2012</v>
      </c>
      <c r="G2459" s="5">
        <v>15</v>
      </c>
      <c r="H2459" s="4">
        <v>40524</v>
      </c>
      <c r="I2459" s="4" t="s">
        <v>110</v>
      </c>
      <c r="J2459" s="5">
        <v>23</v>
      </c>
      <c r="K2459" s="9">
        <v>12</v>
      </c>
      <c r="L2459" s="9">
        <v>2544700</v>
      </c>
      <c r="M2459" s="9">
        <v>0</v>
      </c>
      <c r="N2459" s="9">
        <v>0</v>
      </c>
      <c r="O2459" s="9" t="s">
        <v>66</v>
      </c>
      <c r="P2459" s="9" t="s">
        <v>68</v>
      </c>
    </row>
    <row r="2460" spans="1:16" x14ac:dyDescent="0.25">
      <c r="A2460" s="9">
        <v>39173</v>
      </c>
      <c r="B2460" s="9" t="s">
        <v>17</v>
      </c>
      <c r="C2460" s="9" t="s">
        <v>446</v>
      </c>
      <c r="D2460" s="10">
        <v>39829</v>
      </c>
      <c r="E2460" s="4" t="s">
        <v>47</v>
      </c>
      <c r="F2460" s="5">
        <v>2009</v>
      </c>
      <c r="G2460" s="5">
        <v>1</v>
      </c>
      <c r="H2460" s="4">
        <v>39829</v>
      </c>
      <c r="I2460" s="4" t="s">
        <v>47</v>
      </c>
      <c r="J2460" s="5">
        <v>0</v>
      </c>
      <c r="K2460" s="9">
        <v>36</v>
      </c>
      <c r="L2460" s="9">
        <v>152960</v>
      </c>
      <c r="M2460" s="9" t="s">
        <v>50</v>
      </c>
      <c r="N2460" s="9">
        <v>13766</v>
      </c>
      <c r="O2460" s="9" t="s">
        <v>21</v>
      </c>
      <c r="P2460" s="9" t="s">
        <v>56</v>
      </c>
    </row>
    <row r="2461" spans="1:16" x14ac:dyDescent="0.25">
      <c r="A2461" s="9">
        <v>28002</v>
      </c>
      <c r="B2461" s="9" t="s">
        <v>17</v>
      </c>
      <c r="C2461" s="9" t="s">
        <v>446</v>
      </c>
      <c r="D2461" s="10">
        <v>40096</v>
      </c>
      <c r="E2461" s="4" t="s">
        <v>95</v>
      </c>
      <c r="F2461" s="5">
        <v>2009</v>
      </c>
      <c r="G2461" s="5">
        <v>17</v>
      </c>
      <c r="H2461" s="4">
        <v>39829</v>
      </c>
      <c r="I2461" s="4" t="s">
        <v>47</v>
      </c>
      <c r="J2461" s="5">
        <v>8</v>
      </c>
      <c r="K2461" s="9">
        <v>5</v>
      </c>
      <c r="L2461" s="9">
        <v>87100</v>
      </c>
      <c r="M2461" s="9" t="s">
        <v>69</v>
      </c>
      <c r="N2461" s="9">
        <v>8710</v>
      </c>
      <c r="O2461" s="9" t="s">
        <v>21</v>
      </c>
      <c r="P2461" s="9" t="s">
        <v>40</v>
      </c>
    </row>
    <row r="2462" spans="1:16" x14ac:dyDescent="0.25">
      <c r="A2462" s="9">
        <v>11429</v>
      </c>
      <c r="B2462" s="9" t="s">
        <v>17</v>
      </c>
      <c r="C2462" s="9" t="s">
        <v>446</v>
      </c>
      <c r="D2462" s="10">
        <v>40240</v>
      </c>
      <c r="E2462" s="4" t="s">
        <v>85</v>
      </c>
      <c r="F2462" s="5">
        <v>2010</v>
      </c>
      <c r="G2462" s="5">
        <v>11</v>
      </c>
      <c r="H2462" s="4">
        <v>39829</v>
      </c>
      <c r="I2462" s="4" t="s">
        <v>47</v>
      </c>
      <c r="J2462" s="5">
        <v>13</v>
      </c>
      <c r="K2462" s="9">
        <v>39</v>
      </c>
      <c r="L2462" s="9">
        <v>892080</v>
      </c>
      <c r="M2462" s="9" t="s">
        <v>20</v>
      </c>
      <c r="N2462" s="9">
        <v>8921</v>
      </c>
      <c r="O2462" s="9" t="s">
        <v>21</v>
      </c>
      <c r="P2462" s="9" t="s">
        <v>49</v>
      </c>
    </row>
    <row r="2463" spans="1:16" x14ac:dyDescent="0.25">
      <c r="A2463" s="9">
        <v>32326</v>
      </c>
      <c r="B2463" s="9" t="s">
        <v>17</v>
      </c>
      <c r="C2463" s="9" t="s">
        <v>446</v>
      </c>
      <c r="D2463" s="10">
        <v>40482</v>
      </c>
      <c r="E2463" s="4" t="s">
        <v>96</v>
      </c>
      <c r="F2463" s="5">
        <v>2010</v>
      </c>
      <c r="G2463" s="5">
        <v>4</v>
      </c>
      <c r="H2463" s="4">
        <v>39829</v>
      </c>
      <c r="I2463" s="4" t="s">
        <v>47</v>
      </c>
      <c r="J2463" s="5">
        <v>21</v>
      </c>
      <c r="K2463" s="9">
        <v>50</v>
      </c>
      <c r="L2463" s="9">
        <v>1859620</v>
      </c>
      <c r="M2463" s="9" t="s">
        <v>50</v>
      </c>
      <c r="N2463" s="9">
        <v>167366</v>
      </c>
      <c r="O2463" s="9" t="s">
        <v>26</v>
      </c>
      <c r="P2463" s="9" t="s">
        <v>27</v>
      </c>
    </row>
    <row r="2464" spans="1:16" x14ac:dyDescent="0.25">
      <c r="A2464" s="9">
        <v>14401</v>
      </c>
      <c r="B2464" s="9" t="s">
        <v>17</v>
      </c>
      <c r="C2464" s="9" t="s">
        <v>446</v>
      </c>
      <c r="D2464" s="10">
        <v>40641</v>
      </c>
      <c r="E2464" s="4" t="s">
        <v>53</v>
      </c>
      <c r="F2464" s="5">
        <v>2011</v>
      </c>
      <c r="G2464" s="5">
        <v>32</v>
      </c>
      <c r="H2464" s="4">
        <v>39829</v>
      </c>
      <c r="I2464" s="4" t="s">
        <v>47</v>
      </c>
      <c r="J2464" s="5">
        <v>26</v>
      </c>
      <c r="K2464" s="9">
        <v>10</v>
      </c>
      <c r="L2464" s="9">
        <v>1862299</v>
      </c>
      <c r="M2464" s="9" t="s">
        <v>25</v>
      </c>
      <c r="N2464" s="9">
        <v>111738</v>
      </c>
      <c r="O2464" s="9" t="s">
        <v>66</v>
      </c>
      <c r="P2464" s="9" t="s">
        <v>67</v>
      </c>
    </row>
    <row r="2465" spans="1:16" x14ac:dyDescent="0.25">
      <c r="A2465" s="9">
        <v>34022</v>
      </c>
      <c r="B2465" s="9" t="s">
        <v>17</v>
      </c>
      <c r="C2465" s="9" t="s">
        <v>446</v>
      </c>
      <c r="D2465" s="10">
        <v>40979</v>
      </c>
      <c r="E2465" s="4" t="s">
        <v>102</v>
      </c>
      <c r="F2465" s="5">
        <v>2012</v>
      </c>
      <c r="G2465" s="5">
        <v>9</v>
      </c>
      <c r="H2465" s="4">
        <v>39829</v>
      </c>
      <c r="I2465" s="4" t="s">
        <v>47</v>
      </c>
      <c r="J2465" s="5">
        <v>37</v>
      </c>
      <c r="K2465" s="9">
        <v>6</v>
      </c>
      <c r="L2465" s="9">
        <v>87800</v>
      </c>
      <c r="M2465" s="9" t="s">
        <v>25</v>
      </c>
      <c r="N2465" s="9">
        <v>5268</v>
      </c>
      <c r="O2465" s="9" t="s">
        <v>26</v>
      </c>
      <c r="P2465" s="9" t="s">
        <v>27</v>
      </c>
    </row>
    <row r="2466" spans="1:16" x14ac:dyDescent="0.25">
      <c r="A2466" s="9">
        <v>8293</v>
      </c>
      <c r="B2466" s="9" t="s">
        <v>41</v>
      </c>
      <c r="C2466" s="9" t="s">
        <v>446</v>
      </c>
      <c r="D2466" s="10">
        <v>41190</v>
      </c>
      <c r="E2466" s="4" t="s">
        <v>98</v>
      </c>
      <c r="F2466" s="5">
        <v>2012</v>
      </c>
      <c r="G2466" s="5">
        <v>12</v>
      </c>
      <c r="H2466" s="4">
        <v>39829</v>
      </c>
      <c r="I2466" s="4" t="s">
        <v>47</v>
      </c>
      <c r="J2466" s="5">
        <v>44</v>
      </c>
      <c r="K2466" s="9">
        <v>50</v>
      </c>
      <c r="L2466" s="9">
        <v>2995519</v>
      </c>
      <c r="M2466" s="9" t="s">
        <v>36</v>
      </c>
      <c r="N2466" s="9">
        <v>119821</v>
      </c>
      <c r="O2466" s="9" t="s">
        <v>66</v>
      </c>
      <c r="P2466" s="9" t="s">
        <v>67</v>
      </c>
    </row>
    <row r="2467" spans="1:16" x14ac:dyDescent="0.25">
      <c r="A2467" s="9">
        <v>35041</v>
      </c>
      <c r="B2467" s="9" t="s">
        <v>17</v>
      </c>
      <c r="C2467" s="9" t="s">
        <v>447</v>
      </c>
      <c r="D2467" s="10">
        <v>39918</v>
      </c>
      <c r="E2467" s="4" t="s">
        <v>108</v>
      </c>
      <c r="F2467" s="5">
        <v>2009</v>
      </c>
      <c r="G2467" s="5">
        <v>1</v>
      </c>
      <c r="H2467" s="4">
        <v>39918</v>
      </c>
      <c r="I2467" s="4" t="s">
        <v>108</v>
      </c>
      <c r="J2467" s="5">
        <v>0</v>
      </c>
      <c r="K2467" s="9">
        <v>28</v>
      </c>
      <c r="L2467" s="9">
        <v>887460</v>
      </c>
      <c r="M2467" s="9" t="s">
        <v>20</v>
      </c>
      <c r="N2467" s="9">
        <v>8875</v>
      </c>
      <c r="O2467" s="9" t="s">
        <v>21</v>
      </c>
      <c r="P2467" s="9" t="s">
        <v>49</v>
      </c>
    </row>
    <row r="2468" spans="1:16" x14ac:dyDescent="0.25">
      <c r="A2468" s="9">
        <v>49666</v>
      </c>
      <c r="B2468" s="9" t="s">
        <v>17</v>
      </c>
      <c r="C2468" s="9" t="s">
        <v>447</v>
      </c>
      <c r="D2468" s="10">
        <v>39972</v>
      </c>
      <c r="E2468" s="4" t="s">
        <v>76</v>
      </c>
      <c r="F2468" s="5">
        <v>2009</v>
      </c>
      <c r="G2468" s="5">
        <v>16</v>
      </c>
      <c r="H2468" s="4">
        <v>39918</v>
      </c>
      <c r="I2468" s="4" t="s">
        <v>108</v>
      </c>
      <c r="J2468" s="5">
        <v>1</v>
      </c>
      <c r="K2468" s="9">
        <v>46</v>
      </c>
      <c r="L2468" s="9">
        <v>518500</v>
      </c>
      <c r="M2468" s="9" t="s">
        <v>69</v>
      </c>
      <c r="N2468" s="9">
        <v>51850</v>
      </c>
      <c r="O2468" s="9" t="s">
        <v>21</v>
      </c>
      <c r="P2468" s="9" t="s">
        <v>37</v>
      </c>
    </row>
    <row r="2469" spans="1:16" x14ac:dyDescent="0.25">
      <c r="A2469" s="9">
        <v>3073</v>
      </c>
      <c r="B2469" s="9" t="s">
        <v>17</v>
      </c>
      <c r="C2469" s="9" t="s">
        <v>447</v>
      </c>
      <c r="D2469" s="10">
        <v>39995</v>
      </c>
      <c r="E2469" s="4" t="s">
        <v>77</v>
      </c>
      <c r="F2469" s="5">
        <v>2009</v>
      </c>
      <c r="G2469" s="5">
        <v>9</v>
      </c>
      <c r="H2469" s="4">
        <v>39918</v>
      </c>
      <c r="I2469" s="4" t="s">
        <v>108</v>
      </c>
      <c r="J2469" s="5">
        <v>2</v>
      </c>
      <c r="K2469" s="9">
        <v>3</v>
      </c>
      <c r="L2469" s="9">
        <v>21160</v>
      </c>
      <c r="M2469" s="9" t="s">
        <v>39</v>
      </c>
      <c r="N2469" s="9">
        <v>1058</v>
      </c>
      <c r="O2469" s="9" t="s">
        <v>21</v>
      </c>
      <c r="P2469" s="9" t="s">
        <v>49</v>
      </c>
    </row>
    <row r="2470" spans="1:16" x14ac:dyDescent="0.25">
      <c r="A2470" s="9">
        <v>18532</v>
      </c>
      <c r="B2470" s="9" t="s">
        <v>17</v>
      </c>
      <c r="C2470" s="9" t="s">
        <v>447</v>
      </c>
      <c r="D2470" s="10">
        <v>40836</v>
      </c>
      <c r="E2470" s="4" t="s">
        <v>38</v>
      </c>
      <c r="F2470" s="5">
        <v>2011</v>
      </c>
      <c r="G2470" s="5">
        <v>2</v>
      </c>
      <c r="H2470" s="4">
        <v>39918</v>
      </c>
      <c r="I2470" s="4" t="s">
        <v>108</v>
      </c>
      <c r="J2470" s="5">
        <v>30</v>
      </c>
      <c r="K2470" s="9">
        <v>29</v>
      </c>
      <c r="L2470" s="9">
        <v>461540</v>
      </c>
      <c r="M2470" s="9" t="s">
        <v>50</v>
      </c>
      <c r="N2470" s="9">
        <v>41539</v>
      </c>
      <c r="O2470" s="9" t="s">
        <v>21</v>
      </c>
      <c r="P2470" s="9" t="s">
        <v>37</v>
      </c>
    </row>
    <row r="2471" spans="1:16" x14ac:dyDescent="0.25">
      <c r="A2471" s="9">
        <v>17958</v>
      </c>
      <c r="B2471" s="9" t="s">
        <v>17</v>
      </c>
      <c r="C2471" s="9" t="s">
        <v>447</v>
      </c>
      <c r="D2471" s="10">
        <v>40855</v>
      </c>
      <c r="E2471" s="4" t="s">
        <v>81</v>
      </c>
      <c r="F2471" s="5">
        <v>2011</v>
      </c>
      <c r="G2471" s="5">
        <v>21</v>
      </c>
      <c r="H2471" s="4">
        <v>39918</v>
      </c>
      <c r="I2471" s="4" t="s">
        <v>108</v>
      </c>
      <c r="J2471" s="5">
        <v>30</v>
      </c>
      <c r="K2471" s="9">
        <v>33</v>
      </c>
      <c r="L2471" s="9">
        <v>2107480</v>
      </c>
      <c r="M2471" s="9" t="s">
        <v>45</v>
      </c>
      <c r="N2471" s="9">
        <v>147524</v>
      </c>
      <c r="O2471" s="9" t="s">
        <v>26</v>
      </c>
      <c r="P2471" s="9" t="s">
        <v>27</v>
      </c>
    </row>
    <row r="2472" spans="1:16" x14ac:dyDescent="0.25">
      <c r="A2472" s="9">
        <v>3168</v>
      </c>
      <c r="B2472" s="9" t="s">
        <v>17</v>
      </c>
      <c r="C2472" s="9" t="s">
        <v>447</v>
      </c>
      <c r="D2472" s="10">
        <v>40937</v>
      </c>
      <c r="E2472" s="4" t="s">
        <v>54</v>
      </c>
      <c r="F2472" s="5">
        <v>2012</v>
      </c>
      <c r="G2472" s="5">
        <v>9</v>
      </c>
      <c r="H2472" s="4">
        <v>39918</v>
      </c>
      <c r="I2472" s="4" t="s">
        <v>108</v>
      </c>
      <c r="J2472" s="5">
        <v>33</v>
      </c>
      <c r="K2472" s="9">
        <v>14</v>
      </c>
      <c r="L2472" s="9">
        <v>161200</v>
      </c>
      <c r="M2472" s="9" t="s">
        <v>36</v>
      </c>
      <c r="N2472" s="9">
        <v>6448</v>
      </c>
      <c r="O2472" s="9" t="s">
        <v>26</v>
      </c>
      <c r="P2472" s="9" t="s">
        <v>27</v>
      </c>
    </row>
    <row r="2473" spans="1:16" x14ac:dyDescent="0.25">
      <c r="A2473" s="9">
        <v>24613</v>
      </c>
      <c r="B2473" s="9" t="s">
        <v>17</v>
      </c>
      <c r="C2473" s="9" t="s">
        <v>447</v>
      </c>
      <c r="D2473" s="10">
        <v>41106</v>
      </c>
      <c r="E2473" s="4" t="s">
        <v>103</v>
      </c>
      <c r="F2473" s="5">
        <v>2012</v>
      </c>
      <c r="G2473" s="5">
        <v>30</v>
      </c>
      <c r="H2473" s="4">
        <v>39918</v>
      </c>
      <c r="I2473" s="4" t="s">
        <v>108</v>
      </c>
      <c r="J2473" s="5">
        <v>39</v>
      </c>
      <c r="K2473" s="9">
        <v>16</v>
      </c>
      <c r="L2473" s="9">
        <v>19391680</v>
      </c>
      <c r="M2473" s="9">
        <v>0</v>
      </c>
      <c r="N2473" s="9">
        <v>0</v>
      </c>
      <c r="O2473" s="9" t="s">
        <v>66</v>
      </c>
      <c r="P2473" s="9" t="s">
        <v>78</v>
      </c>
    </row>
    <row r="2474" spans="1:16" x14ac:dyDescent="0.25">
      <c r="A2474" s="9">
        <v>2722</v>
      </c>
      <c r="B2474" s="9" t="s">
        <v>17</v>
      </c>
      <c r="C2474" s="9" t="s">
        <v>448</v>
      </c>
      <c r="D2474" s="10">
        <v>40029</v>
      </c>
      <c r="E2474" s="4" t="s">
        <v>24</v>
      </c>
      <c r="F2474" s="5">
        <v>2009</v>
      </c>
      <c r="G2474" s="5">
        <v>1</v>
      </c>
      <c r="H2474" s="4">
        <v>40029</v>
      </c>
      <c r="I2474" s="4" t="s">
        <v>24</v>
      </c>
      <c r="J2474" s="5">
        <v>0</v>
      </c>
      <c r="K2474" s="9">
        <v>46</v>
      </c>
      <c r="L2474" s="9">
        <v>3791100</v>
      </c>
      <c r="M2474" s="9" t="s">
        <v>25</v>
      </c>
      <c r="N2474" s="9">
        <v>227466</v>
      </c>
      <c r="O2474" s="9" t="s">
        <v>66</v>
      </c>
      <c r="P2474" s="9" t="s">
        <v>68</v>
      </c>
    </row>
    <row r="2475" spans="1:16" x14ac:dyDescent="0.25">
      <c r="A2475" s="9">
        <v>33317</v>
      </c>
      <c r="B2475" s="9" t="s">
        <v>41</v>
      </c>
      <c r="C2475" s="9" t="s">
        <v>448</v>
      </c>
      <c r="D2475" s="10">
        <v>40122</v>
      </c>
      <c r="E2475" s="4" t="s">
        <v>90</v>
      </c>
      <c r="F2475" s="5">
        <v>2009</v>
      </c>
      <c r="G2475" s="5">
        <v>5</v>
      </c>
      <c r="H2475" s="4">
        <v>40029</v>
      </c>
      <c r="I2475" s="4" t="s">
        <v>24</v>
      </c>
      <c r="J2475" s="5">
        <v>3</v>
      </c>
      <c r="K2475" s="9">
        <v>35</v>
      </c>
      <c r="L2475" s="9">
        <v>406700</v>
      </c>
      <c r="M2475" s="9" t="s">
        <v>43</v>
      </c>
      <c r="N2475" s="9">
        <v>32536</v>
      </c>
      <c r="O2475" s="9" t="s">
        <v>21</v>
      </c>
      <c r="P2475" s="9" t="s">
        <v>34</v>
      </c>
    </row>
    <row r="2476" spans="1:16" x14ac:dyDescent="0.25">
      <c r="A2476" s="9">
        <v>27524</v>
      </c>
      <c r="B2476" s="9" t="s">
        <v>17</v>
      </c>
      <c r="C2476" s="9" t="s">
        <v>448</v>
      </c>
      <c r="D2476" s="10">
        <v>40180</v>
      </c>
      <c r="E2476" s="4" t="s">
        <v>64</v>
      </c>
      <c r="F2476" s="5">
        <v>2010</v>
      </c>
      <c r="G2476" s="5">
        <v>6</v>
      </c>
      <c r="H2476" s="4">
        <v>40029</v>
      </c>
      <c r="I2476" s="4" t="s">
        <v>24</v>
      </c>
      <c r="J2476" s="5">
        <v>4</v>
      </c>
      <c r="K2476" s="9">
        <v>50</v>
      </c>
      <c r="L2476" s="9">
        <v>687880</v>
      </c>
      <c r="M2476" s="9" t="s">
        <v>29</v>
      </c>
      <c r="N2476" s="9">
        <v>13758</v>
      </c>
      <c r="O2476" s="9" t="s">
        <v>21</v>
      </c>
      <c r="P2476" s="9" t="s">
        <v>40</v>
      </c>
    </row>
    <row r="2477" spans="1:16" x14ac:dyDescent="0.25">
      <c r="A2477" s="9">
        <v>23078</v>
      </c>
      <c r="B2477" s="9" t="s">
        <v>17</v>
      </c>
      <c r="C2477" s="9" t="s">
        <v>448</v>
      </c>
      <c r="D2477" s="10">
        <v>40801</v>
      </c>
      <c r="E2477" s="4" t="s">
        <v>88</v>
      </c>
      <c r="F2477" s="5">
        <v>2011</v>
      </c>
      <c r="G2477" s="5">
        <v>3</v>
      </c>
      <c r="H2477" s="4">
        <v>40029</v>
      </c>
      <c r="I2477" s="4" t="s">
        <v>24</v>
      </c>
      <c r="J2477" s="5">
        <v>25</v>
      </c>
      <c r="K2477" s="9">
        <v>18</v>
      </c>
      <c r="L2477" s="9">
        <v>337900</v>
      </c>
      <c r="M2477" s="9" t="s">
        <v>69</v>
      </c>
      <c r="N2477" s="9">
        <v>33790</v>
      </c>
      <c r="O2477" s="9" t="s">
        <v>21</v>
      </c>
      <c r="P2477" s="9" t="s">
        <v>32</v>
      </c>
    </row>
    <row r="2478" spans="1:16" x14ac:dyDescent="0.25">
      <c r="A2478" s="9">
        <v>29221</v>
      </c>
      <c r="B2478" s="9" t="s">
        <v>17</v>
      </c>
      <c r="C2478" s="9" t="s">
        <v>448</v>
      </c>
      <c r="D2478" s="10">
        <v>41058</v>
      </c>
      <c r="E2478" s="4" t="s">
        <v>83</v>
      </c>
      <c r="F2478" s="5">
        <v>2012</v>
      </c>
      <c r="G2478" s="5">
        <v>16</v>
      </c>
      <c r="H2478" s="4">
        <v>40029</v>
      </c>
      <c r="I2478" s="4" t="s">
        <v>24</v>
      </c>
      <c r="J2478" s="5">
        <v>33</v>
      </c>
      <c r="K2478" s="9">
        <v>41</v>
      </c>
      <c r="L2478" s="9">
        <v>650660</v>
      </c>
      <c r="M2478" s="9">
        <v>0</v>
      </c>
      <c r="N2478" s="9">
        <v>0</v>
      </c>
      <c r="O2478" s="9" t="s">
        <v>21</v>
      </c>
      <c r="P2478" s="9" t="s">
        <v>40</v>
      </c>
    </row>
    <row r="2479" spans="1:16" x14ac:dyDescent="0.25">
      <c r="A2479" s="9">
        <v>12322</v>
      </c>
      <c r="B2479" s="9" t="s">
        <v>17</v>
      </c>
      <c r="C2479" s="9" t="s">
        <v>449</v>
      </c>
      <c r="D2479" s="10">
        <v>40852</v>
      </c>
      <c r="E2479" s="4" t="s">
        <v>81</v>
      </c>
      <c r="F2479" s="5">
        <v>2011</v>
      </c>
      <c r="G2479" s="5">
        <v>1</v>
      </c>
      <c r="H2479" s="4">
        <v>40852</v>
      </c>
      <c r="I2479" s="4" t="s">
        <v>81</v>
      </c>
      <c r="J2479" s="5">
        <v>0</v>
      </c>
      <c r="K2479" s="9">
        <v>36</v>
      </c>
      <c r="L2479" s="9">
        <v>6873800</v>
      </c>
      <c r="M2479" s="9" t="s">
        <v>51</v>
      </c>
      <c r="N2479" s="9">
        <v>206214</v>
      </c>
      <c r="O2479" s="9" t="s">
        <v>26</v>
      </c>
      <c r="P2479" s="9" t="s">
        <v>27</v>
      </c>
    </row>
    <row r="2480" spans="1:16" x14ac:dyDescent="0.25">
      <c r="A2480" s="9">
        <v>45698</v>
      </c>
      <c r="B2480" s="9" t="s">
        <v>41</v>
      </c>
      <c r="C2480" s="9" t="s">
        <v>449</v>
      </c>
      <c r="D2480" s="10">
        <v>41022</v>
      </c>
      <c r="E2480" s="4" t="s">
        <v>70</v>
      </c>
      <c r="F2480" s="5">
        <v>2012</v>
      </c>
      <c r="G2480" s="5">
        <v>6</v>
      </c>
      <c r="H2480" s="4">
        <v>40852</v>
      </c>
      <c r="I2480" s="4" t="s">
        <v>81</v>
      </c>
      <c r="J2480" s="5">
        <v>5</v>
      </c>
      <c r="K2480" s="9">
        <v>40</v>
      </c>
      <c r="L2480" s="9">
        <v>13118020</v>
      </c>
      <c r="M2480" s="9" t="s">
        <v>69</v>
      </c>
      <c r="N2480" s="9">
        <v>1311802</v>
      </c>
      <c r="O2480" s="9" t="s">
        <v>21</v>
      </c>
      <c r="P2480" s="9" t="s">
        <v>49</v>
      </c>
    </row>
    <row r="2481" spans="1:16" x14ac:dyDescent="0.25">
      <c r="A2481" s="9">
        <v>11239</v>
      </c>
      <c r="B2481" s="9" t="s">
        <v>17</v>
      </c>
      <c r="C2481" s="9" t="s">
        <v>449</v>
      </c>
      <c r="D2481" s="10">
        <v>41154</v>
      </c>
      <c r="E2481" s="4" t="s">
        <v>113</v>
      </c>
      <c r="F2481" s="5">
        <v>2012</v>
      </c>
      <c r="G2481" s="5">
        <v>24</v>
      </c>
      <c r="H2481" s="4">
        <v>40852</v>
      </c>
      <c r="I2481" s="4" t="s">
        <v>81</v>
      </c>
      <c r="J2481" s="5">
        <v>9</v>
      </c>
      <c r="K2481" s="9">
        <v>33</v>
      </c>
      <c r="L2481" s="9">
        <v>12340040</v>
      </c>
      <c r="M2481" s="9" t="s">
        <v>51</v>
      </c>
      <c r="N2481" s="9">
        <v>370201</v>
      </c>
      <c r="O2481" s="9" t="s">
        <v>26</v>
      </c>
      <c r="P2481" s="9" t="s">
        <v>72</v>
      </c>
    </row>
    <row r="2482" spans="1:16" x14ac:dyDescent="0.25">
      <c r="A2482" s="9">
        <v>10851</v>
      </c>
      <c r="B2482" s="9" t="s">
        <v>17</v>
      </c>
      <c r="C2482" s="9" t="s">
        <v>450</v>
      </c>
      <c r="D2482" s="10">
        <v>39968</v>
      </c>
      <c r="E2482" s="4" t="s">
        <v>76</v>
      </c>
      <c r="F2482" s="5">
        <v>2009</v>
      </c>
      <c r="G2482" s="5">
        <v>1</v>
      </c>
      <c r="H2482" s="4">
        <v>39968</v>
      </c>
      <c r="I2482" s="4" t="s">
        <v>76</v>
      </c>
      <c r="J2482" s="5">
        <v>0</v>
      </c>
      <c r="K2482" s="9">
        <v>50</v>
      </c>
      <c r="L2482" s="9">
        <v>1216420</v>
      </c>
      <c r="M2482" s="9" t="s">
        <v>50</v>
      </c>
      <c r="N2482" s="9">
        <v>109478</v>
      </c>
      <c r="O2482" s="9" t="s">
        <v>21</v>
      </c>
      <c r="P2482" s="9" t="s">
        <v>37</v>
      </c>
    </row>
    <row r="2483" spans="1:16" x14ac:dyDescent="0.25">
      <c r="A2483" s="9">
        <v>27746</v>
      </c>
      <c r="B2483" s="9" t="s">
        <v>17</v>
      </c>
      <c r="C2483" s="9" t="s">
        <v>450</v>
      </c>
      <c r="D2483" s="10">
        <v>40280</v>
      </c>
      <c r="E2483" s="4" t="s">
        <v>31</v>
      </c>
      <c r="F2483" s="5">
        <v>2010</v>
      </c>
      <c r="G2483" s="5">
        <v>5</v>
      </c>
      <c r="H2483" s="4">
        <v>39968</v>
      </c>
      <c r="I2483" s="4" t="s">
        <v>76</v>
      </c>
      <c r="J2483" s="5">
        <v>10</v>
      </c>
      <c r="K2483" s="9">
        <v>3</v>
      </c>
      <c r="L2483" s="9">
        <v>3081540</v>
      </c>
      <c r="M2483" s="9" t="s">
        <v>36</v>
      </c>
      <c r="N2483" s="9">
        <v>123262</v>
      </c>
      <c r="O2483" s="9" t="s">
        <v>66</v>
      </c>
      <c r="P2483" s="9" t="s">
        <v>78</v>
      </c>
    </row>
    <row r="2484" spans="1:16" x14ac:dyDescent="0.25">
      <c r="A2484" s="9">
        <v>13953</v>
      </c>
      <c r="B2484" s="9" t="s">
        <v>17</v>
      </c>
      <c r="C2484" s="9" t="s">
        <v>450</v>
      </c>
      <c r="D2484" s="10">
        <v>40694</v>
      </c>
      <c r="E2484" s="4" t="s">
        <v>19</v>
      </c>
      <c r="F2484" s="5">
        <v>2011</v>
      </c>
      <c r="G2484" s="5">
        <v>13</v>
      </c>
      <c r="H2484" s="4">
        <v>39968</v>
      </c>
      <c r="I2484" s="4" t="s">
        <v>76</v>
      </c>
      <c r="J2484" s="5">
        <v>23</v>
      </c>
      <c r="K2484" s="9">
        <v>32</v>
      </c>
      <c r="L2484" s="9">
        <v>762480</v>
      </c>
      <c r="M2484" s="9" t="s">
        <v>36</v>
      </c>
      <c r="N2484" s="9">
        <v>30499</v>
      </c>
      <c r="O2484" s="9" t="s">
        <v>21</v>
      </c>
      <c r="P2484" s="9" t="s">
        <v>40</v>
      </c>
    </row>
    <row r="2485" spans="1:16" x14ac:dyDescent="0.25">
      <c r="A2485" s="9">
        <v>53443</v>
      </c>
      <c r="B2485" s="9" t="s">
        <v>17</v>
      </c>
      <c r="C2485" s="9" t="s">
        <v>450</v>
      </c>
      <c r="D2485" s="10">
        <v>40765</v>
      </c>
      <c r="E2485" s="4" t="s">
        <v>92</v>
      </c>
      <c r="F2485" s="5">
        <v>2011</v>
      </c>
      <c r="G2485" s="5">
        <v>32</v>
      </c>
      <c r="H2485" s="4">
        <v>39968</v>
      </c>
      <c r="I2485" s="4" t="s">
        <v>76</v>
      </c>
      <c r="J2485" s="5">
        <v>26</v>
      </c>
      <c r="K2485" s="9">
        <v>35</v>
      </c>
      <c r="L2485" s="9">
        <v>2955260</v>
      </c>
      <c r="M2485" s="9" t="s">
        <v>36</v>
      </c>
      <c r="N2485" s="9">
        <v>118210</v>
      </c>
      <c r="O2485" s="9" t="s">
        <v>21</v>
      </c>
      <c r="P2485" s="9" t="s">
        <v>34</v>
      </c>
    </row>
    <row r="2486" spans="1:16" x14ac:dyDescent="0.25">
      <c r="A2486" s="9">
        <v>23681</v>
      </c>
      <c r="B2486" s="9" t="s">
        <v>17</v>
      </c>
      <c r="C2486" s="9" t="s">
        <v>450</v>
      </c>
      <c r="D2486" s="10">
        <v>41048</v>
      </c>
      <c r="E2486" s="4" t="s">
        <v>83</v>
      </c>
      <c r="F2486" s="5">
        <v>2012</v>
      </c>
      <c r="G2486" s="5">
        <v>11</v>
      </c>
      <c r="H2486" s="4">
        <v>39968</v>
      </c>
      <c r="I2486" s="4" t="s">
        <v>76</v>
      </c>
      <c r="J2486" s="5">
        <v>35</v>
      </c>
      <c r="K2486" s="9">
        <v>42</v>
      </c>
      <c r="L2486" s="9">
        <v>8365040</v>
      </c>
      <c r="M2486" s="9">
        <v>0</v>
      </c>
      <c r="N2486" s="9">
        <v>0</v>
      </c>
      <c r="O2486" s="9" t="s">
        <v>21</v>
      </c>
      <c r="P2486" s="9" t="s">
        <v>59</v>
      </c>
    </row>
    <row r="2487" spans="1:16" x14ac:dyDescent="0.25">
      <c r="A2487" s="9">
        <v>40933</v>
      </c>
      <c r="B2487" s="9" t="s">
        <v>17</v>
      </c>
      <c r="C2487" s="9" t="s">
        <v>450</v>
      </c>
      <c r="D2487" s="10">
        <v>41056</v>
      </c>
      <c r="E2487" s="4" t="s">
        <v>83</v>
      </c>
      <c r="F2487" s="5">
        <v>2012</v>
      </c>
      <c r="G2487" s="5">
        <v>20</v>
      </c>
      <c r="H2487" s="4">
        <v>39968</v>
      </c>
      <c r="I2487" s="4" t="s">
        <v>76</v>
      </c>
      <c r="J2487" s="5">
        <v>35</v>
      </c>
      <c r="K2487" s="9">
        <v>37</v>
      </c>
      <c r="L2487" s="9">
        <v>190860</v>
      </c>
      <c r="M2487" s="9" t="s">
        <v>25</v>
      </c>
      <c r="N2487" s="9">
        <v>11452</v>
      </c>
      <c r="O2487" s="9" t="s">
        <v>21</v>
      </c>
      <c r="P2487" s="9" t="s">
        <v>52</v>
      </c>
    </row>
    <row r="2488" spans="1:16" x14ac:dyDescent="0.25">
      <c r="A2488" s="9">
        <v>59586</v>
      </c>
      <c r="B2488" s="9" t="s">
        <v>17</v>
      </c>
      <c r="C2488" s="9" t="s">
        <v>450</v>
      </c>
      <c r="D2488" s="10">
        <v>41093</v>
      </c>
      <c r="E2488" s="4" t="s">
        <v>103</v>
      </c>
      <c r="F2488" s="5">
        <v>2012</v>
      </c>
      <c r="G2488" s="5">
        <v>28</v>
      </c>
      <c r="H2488" s="4">
        <v>39968</v>
      </c>
      <c r="I2488" s="4" t="s">
        <v>76</v>
      </c>
      <c r="J2488" s="5">
        <v>36</v>
      </c>
      <c r="K2488" s="9">
        <v>25</v>
      </c>
      <c r="L2488" s="9">
        <v>334460</v>
      </c>
      <c r="M2488" s="9" t="s">
        <v>39</v>
      </c>
      <c r="N2488" s="9">
        <v>16723</v>
      </c>
      <c r="O2488" s="9" t="s">
        <v>21</v>
      </c>
      <c r="P2488" s="9" t="s">
        <v>40</v>
      </c>
    </row>
    <row r="2489" spans="1:16" x14ac:dyDescent="0.25">
      <c r="A2489" s="9">
        <v>11684</v>
      </c>
      <c r="B2489" s="9" t="s">
        <v>17</v>
      </c>
      <c r="C2489" s="9" t="s">
        <v>450</v>
      </c>
      <c r="D2489" s="10">
        <v>41117</v>
      </c>
      <c r="E2489" s="4" t="s">
        <v>103</v>
      </c>
      <c r="F2489" s="5">
        <v>2012</v>
      </c>
      <c r="G2489" s="5">
        <v>4</v>
      </c>
      <c r="H2489" s="4">
        <v>39968</v>
      </c>
      <c r="I2489" s="4" t="s">
        <v>76</v>
      </c>
      <c r="J2489" s="5">
        <v>37</v>
      </c>
      <c r="K2489" s="9">
        <v>8</v>
      </c>
      <c r="L2489" s="9">
        <v>2347000</v>
      </c>
      <c r="M2489" s="9">
        <v>0</v>
      </c>
      <c r="N2489" s="9">
        <v>0</v>
      </c>
      <c r="O2489" s="9" t="s">
        <v>26</v>
      </c>
      <c r="P2489" s="9" t="s">
        <v>30</v>
      </c>
    </row>
    <row r="2490" spans="1:16" x14ac:dyDescent="0.25">
      <c r="A2490" s="9">
        <v>40835</v>
      </c>
      <c r="B2490" s="9" t="s">
        <v>17</v>
      </c>
      <c r="C2490" s="9" t="s">
        <v>451</v>
      </c>
      <c r="D2490" s="10">
        <v>40141</v>
      </c>
      <c r="E2490" s="4" t="s">
        <v>90</v>
      </c>
      <c r="F2490" s="5">
        <v>2009</v>
      </c>
      <c r="G2490" s="5">
        <v>1</v>
      </c>
      <c r="H2490" s="4">
        <v>40141</v>
      </c>
      <c r="I2490" s="4" t="s">
        <v>90</v>
      </c>
      <c r="J2490" s="5">
        <v>0</v>
      </c>
      <c r="K2490" s="9">
        <v>26</v>
      </c>
      <c r="L2490" s="9">
        <v>787180</v>
      </c>
      <c r="M2490" s="9" t="s">
        <v>25</v>
      </c>
      <c r="N2490" s="9">
        <v>47231</v>
      </c>
      <c r="O2490" s="9" t="s">
        <v>21</v>
      </c>
      <c r="P2490" s="9" t="s">
        <v>49</v>
      </c>
    </row>
    <row r="2491" spans="1:16" x14ac:dyDescent="0.25">
      <c r="A2491" s="9">
        <v>35141</v>
      </c>
      <c r="B2491" s="9" t="s">
        <v>17</v>
      </c>
      <c r="C2491" s="9" t="s">
        <v>451</v>
      </c>
      <c r="D2491" s="10">
        <v>40491</v>
      </c>
      <c r="E2491" s="4" t="s">
        <v>65</v>
      </c>
      <c r="F2491" s="5">
        <v>2010</v>
      </c>
      <c r="G2491" s="5">
        <v>25</v>
      </c>
      <c r="H2491" s="4">
        <v>40141</v>
      </c>
      <c r="I2491" s="4" t="s">
        <v>90</v>
      </c>
      <c r="J2491" s="5">
        <v>11</v>
      </c>
      <c r="K2491" s="9">
        <v>29</v>
      </c>
      <c r="L2491" s="9">
        <v>4093620</v>
      </c>
      <c r="M2491" s="9" t="s">
        <v>29</v>
      </c>
      <c r="N2491" s="9">
        <v>81872</v>
      </c>
      <c r="O2491" s="9" t="s">
        <v>21</v>
      </c>
      <c r="P2491" s="9" t="s">
        <v>49</v>
      </c>
    </row>
    <row r="2492" spans="1:16" x14ac:dyDescent="0.25">
      <c r="A2492" s="9">
        <v>55331</v>
      </c>
      <c r="B2492" s="9" t="s">
        <v>17</v>
      </c>
      <c r="C2492" s="9" t="s">
        <v>451</v>
      </c>
      <c r="D2492" s="10">
        <v>40525</v>
      </c>
      <c r="E2492" s="4" t="s">
        <v>110</v>
      </c>
      <c r="F2492" s="5">
        <v>2010</v>
      </c>
      <c r="G2492" s="5">
        <v>10</v>
      </c>
      <c r="H2492" s="4">
        <v>40141</v>
      </c>
      <c r="I2492" s="4" t="s">
        <v>90</v>
      </c>
      <c r="J2492" s="5">
        <v>12</v>
      </c>
      <c r="K2492" s="9">
        <v>13</v>
      </c>
      <c r="L2492" s="9">
        <v>100700</v>
      </c>
      <c r="M2492" s="9" t="s">
        <v>39</v>
      </c>
      <c r="N2492" s="9">
        <v>5035</v>
      </c>
      <c r="O2492" s="9" t="s">
        <v>21</v>
      </c>
      <c r="P2492" s="9" t="s">
        <v>32</v>
      </c>
    </row>
    <row r="2493" spans="1:16" x14ac:dyDescent="0.25">
      <c r="A2493" s="9">
        <v>2339</v>
      </c>
      <c r="B2493" s="9" t="s">
        <v>17</v>
      </c>
      <c r="C2493" s="9" t="s">
        <v>451</v>
      </c>
      <c r="D2493" s="10">
        <v>40526</v>
      </c>
      <c r="E2493" s="4" t="s">
        <v>110</v>
      </c>
      <c r="F2493" s="5">
        <v>2010</v>
      </c>
      <c r="G2493" s="5">
        <v>14</v>
      </c>
      <c r="H2493" s="4">
        <v>40141</v>
      </c>
      <c r="I2493" s="4" t="s">
        <v>90</v>
      </c>
      <c r="J2493" s="5">
        <v>12</v>
      </c>
      <c r="K2493" s="9">
        <v>12</v>
      </c>
      <c r="L2493" s="9">
        <v>3269960</v>
      </c>
      <c r="M2493" s="9" t="s">
        <v>50</v>
      </c>
      <c r="N2493" s="9">
        <v>294296</v>
      </c>
      <c r="O2493" s="9" t="s">
        <v>21</v>
      </c>
      <c r="P2493" s="9" t="s">
        <v>59</v>
      </c>
    </row>
    <row r="2494" spans="1:16" x14ac:dyDescent="0.25">
      <c r="A2494" s="9">
        <v>9537</v>
      </c>
      <c r="B2494" s="9" t="s">
        <v>17</v>
      </c>
      <c r="C2494" s="9" t="s">
        <v>451</v>
      </c>
      <c r="D2494" s="10">
        <v>40587</v>
      </c>
      <c r="E2494" s="4" t="s">
        <v>35</v>
      </c>
      <c r="F2494" s="5">
        <v>2011</v>
      </c>
      <c r="G2494" s="5">
        <v>15</v>
      </c>
      <c r="H2494" s="4">
        <v>40141</v>
      </c>
      <c r="I2494" s="4" t="s">
        <v>90</v>
      </c>
      <c r="J2494" s="5">
        <v>14</v>
      </c>
      <c r="K2494" s="9">
        <v>6</v>
      </c>
      <c r="L2494" s="9">
        <v>1812040</v>
      </c>
      <c r="M2494" s="9" t="s">
        <v>69</v>
      </c>
      <c r="N2494" s="9">
        <v>181204</v>
      </c>
      <c r="O2494" s="9" t="s">
        <v>26</v>
      </c>
      <c r="P2494" s="9" t="s">
        <v>44</v>
      </c>
    </row>
    <row r="2495" spans="1:16" x14ac:dyDescent="0.25">
      <c r="A2495" s="9">
        <v>48067</v>
      </c>
      <c r="B2495" s="9" t="s">
        <v>17</v>
      </c>
      <c r="C2495" s="9" t="s">
        <v>451</v>
      </c>
      <c r="D2495" s="10">
        <v>41089</v>
      </c>
      <c r="E2495" s="4" t="s">
        <v>93</v>
      </c>
      <c r="F2495" s="5">
        <v>2012</v>
      </c>
      <c r="G2495" s="5">
        <v>14</v>
      </c>
      <c r="H2495" s="4">
        <v>40141</v>
      </c>
      <c r="I2495" s="4" t="s">
        <v>90</v>
      </c>
      <c r="J2495" s="5">
        <v>31</v>
      </c>
      <c r="K2495" s="9">
        <v>31</v>
      </c>
      <c r="L2495" s="9">
        <v>6459320</v>
      </c>
      <c r="M2495" s="9" t="s">
        <v>39</v>
      </c>
      <c r="N2495" s="9">
        <v>322966</v>
      </c>
      <c r="O2495" s="9" t="s">
        <v>66</v>
      </c>
      <c r="P2495" s="9" t="s">
        <v>67</v>
      </c>
    </row>
    <row r="2496" spans="1:16" x14ac:dyDescent="0.25">
      <c r="A2496" s="9">
        <v>22562</v>
      </c>
      <c r="B2496" s="9" t="s">
        <v>17</v>
      </c>
      <c r="C2496" s="9" t="s">
        <v>452</v>
      </c>
      <c r="D2496" s="10">
        <v>39899</v>
      </c>
      <c r="E2496" s="4" t="s">
        <v>74</v>
      </c>
      <c r="F2496" s="5">
        <v>2009</v>
      </c>
      <c r="G2496" s="5">
        <v>1</v>
      </c>
      <c r="H2496" s="4">
        <v>39899</v>
      </c>
      <c r="I2496" s="4" t="s">
        <v>74</v>
      </c>
      <c r="J2496" s="5">
        <v>0</v>
      </c>
      <c r="K2496" s="9">
        <v>46</v>
      </c>
      <c r="L2496" s="9">
        <v>18608400</v>
      </c>
      <c r="M2496" s="9" t="s">
        <v>43</v>
      </c>
      <c r="N2496" s="9">
        <v>1488672</v>
      </c>
      <c r="O2496" s="9" t="s">
        <v>66</v>
      </c>
      <c r="P2496" s="9" t="s">
        <v>75</v>
      </c>
    </row>
    <row r="2497" spans="1:16" x14ac:dyDescent="0.25">
      <c r="A2497" s="9">
        <v>23392</v>
      </c>
      <c r="B2497" s="9" t="s">
        <v>17</v>
      </c>
      <c r="C2497" s="9" t="s">
        <v>452</v>
      </c>
      <c r="D2497" s="10">
        <v>40041</v>
      </c>
      <c r="E2497" s="4" t="s">
        <v>24</v>
      </c>
      <c r="F2497" s="5">
        <v>2009</v>
      </c>
      <c r="G2497" s="5">
        <v>28</v>
      </c>
      <c r="H2497" s="4">
        <v>39899</v>
      </c>
      <c r="I2497" s="4" t="s">
        <v>74</v>
      </c>
      <c r="J2497" s="5">
        <v>4</v>
      </c>
      <c r="K2497" s="9">
        <v>24</v>
      </c>
      <c r="L2497" s="9">
        <v>8552192</v>
      </c>
      <c r="M2497" s="9">
        <v>0</v>
      </c>
      <c r="N2497" s="9">
        <v>0</v>
      </c>
      <c r="O2497" s="9" t="s">
        <v>26</v>
      </c>
      <c r="P2497" s="9" t="s">
        <v>72</v>
      </c>
    </row>
    <row r="2498" spans="1:16" x14ac:dyDescent="0.25">
      <c r="A2498" s="9">
        <v>39717</v>
      </c>
      <c r="B2498" s="9" t="s">
        <v>17</v>
      </c>
      <c r="C2498" s="9" t="s">
        <v>452</v>
      </c>
      <c r="D2498" s="10">
        <v>40145</v>
      </c>
      <c r="E2498" s="4" t="s">
        <v>90</v>
      </c>
      <c r="F2498" s="5">
        <v>2009</v>
      </c>
      <c r="G2498" s="5">
        <v>17</v>
      </c>
      <c r="H2498" s="4">
        <v>39899</v>
      </c>
      <c r="I2498" s="4" t="s">
        <v>74</v>
      </c>
      <c r="J2498" s="5">
        <v>8</v>
      </c>
      <c r="K2498" s="9">
        <v>20</v>
      </c>
      <c r="L2498" s="9">
        <v>1670960</v>
      </c>
      <c r="M2498" s="9" t="s">
        <v>25</v>
      </c>
      <c r="N2498" s="9">
        <v>100258</v>
      </c>
      <c r="O2498" s="9" t="s">
        <v>21</v>
      </c>
      <c r="P2498" s="9" t="s">
        <v>59</v>
      </c>
    </row>
    <row r="2499" spans="1:16" x14ac:dyDescent="0.25">
      <c r="A2499" s="9">
        <v>13156</v>
      </c>
      <c r="B2499" s="9" t="s">
        <v>17</v>
      </c>
      <c r="C2499" s="9" t="s">
        <v>452</v>
      </c>
      <c r="D2499" s="10">
        <v>40673</v>
      </c>
      <c r="E2499" s="4" t="s">
        <v>19</v>
      </c>
      <c r="F2499" s="5">
        <v>2011</v>
      </c>
      <c r="G2499" s="5">
        <v>29</v>
      </c>
      <c r="H2499" s="4">
        <v>39899</v>
      </c>
      <c r="I2499" s="4" t="s">
        <v>74</v>
      </c>
      <c r="J2499" s="5">
        <v>25</v>
      </c>
      <c r="K2499" s="9">
        <v>12</v>
      </c>
      <c r="L2499" s="9">
        <v>1004020</v>
      </c>
      <c r="M2499" s="9" t="s">
        <v>36</v>
      </c>
      <c r="N2499" s="9">
        <v>40161</v>
      </c>
      <c r="O2499" s="9" t="s">
        <v>26</v>
      </c>
      <c r="P2499" s="9" t="s">
        <v>27</v>
      </c>
    </row>
    <row r="2500" spans="1:16" x14ac:dyDescent="0.25">
      <c r="A2500" s="9">
        <v>31846</v>
      </c>
      <c r="B2500" s="9" t="s">
        <v>17</v>
      </c>
      <c r="C2500" s="9" t="s">
        <v>452</v>
      </c>
      <c r="D2500" s="10">
        <v>40768</v>
      </c>
      <c r="E2500" s="4" t="s">
        <v>92</v>
      </c>
      <c r="F2500" s="5">
        <v>2011</v>
      </c>
      <c r="G2500" s="5">
        <v>11</v>
      </c>
      <c r="H2500" s="4">
        <v>39899</v>
      </c>
      <c r="I2500" s="4" t="s">
        <v>74</v>
      </c>
      <c r="J2500" s="5">
        <v>28</v>
      </c>
      <c r="K2500" s="9">
        <v>7</v>
      </c>
      <c r="L2500" s="9">
        <v>522340</v>
      </c>
      <c r="M2500" s="9" t="s">
        <v>51</v>
      </c>
      <c r="N2500" s="9">
        <v>15670</v>
      </c>
      <c r="O2500" s="9" t="s">
        <v>26</v>
      </c>
      <c r="P2500" s="9" t="s">
        <v>30</v>
      </c>
    </row>
    <row r="2501" spans="1:16" x14ac:dyDescent="0.25">
      <c r="A2501" s="9">
        <v>54020</v>
      </c>
      <c r="B2501" s="9" t="s">
        <v>17</v>
      </c>
      <c r="C2501" s="9" t="s">
        <v>452</v>
      </c>
      <c r="D2501" s="10">
        <v>40939</v>
      </c>
      <c r="E2501" s="4" t="s">
        <v>54</v>
      </c>
      <c r="F2501" s="5">
        <v>2012</v>
      </c>
      <c r="G2501" s="5">
        <v>14</v>
      </c>
      <c r="H2501" s="4">
        <v>39899</v>
      </c>
      <c r="I2501" s="4" t="s">
        <v>74</v>
      </c>
      <c r="J2501" s="5">
        <v>34</v>
      </c>
      <c r="K2501" s="9">
        <v>35</v>
      </c>
      <c r="L2501" s="9">
        <v>1297160</v>
      </c>
      <c r="M2501" s="9" t="s">
        <v>39</v>
      </c>
      <c r="N2501" s="9">
        <v>64858</v>
      </c>
      <c r="O2501" s="9" t="s">
        <v>21</v>
      </c>
      <c r="P2501" s="9" t="s">
        <v>40</v>
      </c>
    </row>
    <row r="2502" spans="1:16" x14ac:dyDescent="0.25">
      <c r="A2502" s="9">
        <v>21505</v>
      </c>
      <c r="B2502" s="9" t="s">
        <v>17</v>
      </c>
      <c r="C2502" s="9" t="s">
        <v>452</v>
      </c>
      <c r="D2502" s="10">
        <v>40980</v>
      </c>
      <c r="E2502" s="4" t="s">
        <v>102</v>
      </c>
      <c r="F2502" s="5">
        <v>2012</v>
      </c>
      <c r="G2502" s="5">
        <v>32</v>
      </c>
      <c r="H2502" s="4">
        <v>39899</v>
      </c>
      <c r="I2502" s="4" t="s">
        <v>74</v>
      </c>
      <c r="J2502" s="5">
        <v>35</v>
      </c>
      <c r="K2502" s="9">
        <v>3</v>
      </c>
      <c r="L2502" s="9">
        <v>1824700</v>
      </c>
      <c r="M2502" s="9" t="s">
        <v>45</v>
      </c>
      <c r="N2502" s="9">
        <v>127729</v>
      </c>
      <c r="O2502" s="9" t="s">
        <v>26</v>
      </c>
      <c r="P2502" s="9" t="s">
        <v>30</v>
      </c>
    </row>
    <row r="2503" spans="1:16" x14ac:dyDescent="0.25">
      <c r="A2503" s="9">
        <v>36709</v>
      </c>
      <c r="B2503" s="9" t="s">
        <v>17</v>
      </c>
      <c r="C2503" s="9" t="s">
        <v>452</v>
      </c>
      <c r="D2503" s="10">
        <v>41144</v>
      </c>
      <c r="E2503" s="4" t="s">
        <v>97</v>
      </c>
      <c r="F2503" s="5">
        <v>2012</v>
      </c>
      <c r="G2503" s="5">
        <v>13</v>
      </c>
      <c r="H2503" s="4">
        <v>39899</v>
      </c>
      <c r="I2503" s="4" t="s">
        <v>74</v>
      </c>
      <c r="J2503" s="5">
        <v>40</v>
      </c>
      <c r="K2503" s="9">
        <v>42</v>
      </c>
      <c r="L2503" s="9">
        <v>4491383</v>
      </c>
      <c r="M2503" s="9" t="s">
        <v>39</v>
      </c>
      <c r="N2503" s="9">
        <v>224569</v>
      </c>
      <c r="O2503" s="9" t="s">
        <v>66</v>
      </c>
      <c r="P2503" s="9" t="s">
        <v>67</v>
      </c>
    </row>
    <row r="2504" spans="1:16" x14ac:dyDescent="0.25">
      <c r="A2504" s="9">
        <v>48385</v>
      </c>
      <c r="B2504" s="9" t="s">
        <v>17</v>
      </c>
      <c r="C2504" s="9" t="s">
        <v>453</v>
      </c>
      <c r="D2504" s="10">
        <v>40074</v>
      </c>
      <c r="E2504" s="4" t="s">
        <v>100</v>
      </c>
      <c r="F2504" s="5">
        <v>2009</v>
      </c>
      <c r="G2504" s="5">
        <v>1</v>
      </c>
      <c r="H2504" s="4">
        <v>40074</v>
      </c>
      <c r="I2504" s="4" t="s">
        <v>100</v>
      </c>
      <c r="J2504" s="5">
        <v>0</v>
      </c>
      <c r="K2504" s="9">
        <v>16</v>
      </c>
      <c r="L2504" s="9">
        <v>176480</v>
      </c>
      <c r="M2504" s="9" t="s">
        <v>20</v>
      </c>
      <c r="N2504" s="9">
        <v>1765</v>
      </c>
      <c r="O2504" s="9" t="s">
        <v>66</v>
      </c>
      <c r="P2504" s="9" t="s">
        <v>68</v>
      </c>
    </row>
    <row r="2505" spans="1:16" x14ac:dyDescent="0.25">
      <c r="A2505" s="9">
        <v>28482</v>
      </c>
      <c r="B2505" s="9" t="s">
        <v>17</v>
      </c>
      <c r="C2505" s="9" t="s">
        <v>453</v>
      </c>
      <c r="D2505" s="10">
        <v>40393</v>
      </c>
      <c r="E2505" s="4" t="s">
        <v>91</v>
      </c>
      <c r="F2505" s="5">
        <v>2010</v>
      </c>
      <c r="G2505" s="5">
        <v>19</v>
      </c>
      <c r="H2505" s="4">
        <v>40074</v>
      </c>
      <c r="I2505" s="4" t="s">
        <v>100</v>
      </c>
      <c r="J2505" s="5">
        <v>10</v>
      </c>
      <c r="K2505" s="9">
        <v>22</v>
      </c>
      <c r="L2505" s="9">
        <v>239260</v>
      </c>
      <c r="M2505" s="9" t="s">
        <v>51</v>
      </c>
      <c r="N2505" s="9">
        <v>7178</v>
      </c>
      <c r="O2505" s="9" t="s">
        <v>26</v>
      </c>
      <c r="P2505" s="9" t="s">
        <v>27</v>
      </c>
    </row>
    <row r="2506" spans="1:16" x14ac:dyDescent="0.25">
      <c r="A2506" s="9">
        <v>10147</v>
      </c>
      <c r="B2506" s="9" t="s">
        <v>17</v>
      </c>
      <c r="C2506" s="9" t="s">
        <v>453</v>
      </c>
      <c r="D2506" s="10">
        <v>40431</v>
      </c>
      <c r="E2506" s="4" t="s">
        <v>115</v>
      </c>
      <c r="F2506" s="5">
        <v>2010</v>
      </c>
      <c r="G2506" s="5">
        <v>4</v>
      </c>
      <c r="H2506" s="4">
        <v>40074</v>
      </c>
      <c r="I2506" s="4" t="s">
        <v>100</v>
      </c>
      <c r="J2506" s="5">
        <v>11</v>
      </c>
      <c r="K2506" s="9">
        <v>22</v>
      </c>
      <c r="L2506" s="9">
        <v>193500</v>
      </c>
      <c r="M2506" s="9" t="s">
        <v>36</v>
      </c>
      <c r="N2506" s="9">
        <v>7740</v>
      </c>
      <c r="O2506" s="9" t="s">
        <v>21</v>
      </c>
      <c r="P2506" s="9" t="s">
        <v>49</v>
      </c>
    </row>
    <row r="2507" spans="1:16" x14ac:dyDescent="0.25">
      <c r="A2507" s="9">
        <v>50433</v>
      </c>
      <c r="B2507" s="9" t="s">
        <v>17</v>
      </c>
      <c r="C2507" s="9" t="s">
        <v>453</v>
      </c>
      <c r="D2507" s="10">
        <v>40927</v>
      </c>
      <c r="E2507" s="4" t="s">
        <v>54</v>
      </c>
      <c r="F2507" s="5">
        <v>2012</v>
      </c>
      <c r="G2507" s="5">
        <v>11</v>
      </c>
      <c r="H2507" s="4">
        <v>40074</v>
      </c>
      <c r="I2507" s="4" t="s">
        <v>100</v>
      </c>
      <c r="J2507" s="5">
        <v>28</v>
      </c>
      <c r="K2507" s="9">
        <v>50</v>
      </c>
      <c r="L2507" s="9">
        <v>13257100</v>
      </c>
      <c r="M2507" s="9" t="s">
        <v>69</v>
      </c>
      <c r="N2507" s="9">
        <v>1325710</v>
      </c>
      <c r="O2507" s="9" t="s">
        <v>66</v>
      </c>
      <c r="P2507" s="9" t="s">
        <v>75</v>
      </c>
    </row>
    <row r="2508" spans="1:16" x14ac:dyDescent="0.25">
      <c r="A2508" s="9">
        <v>50721</v>
      </c>
      <c r="B2508" s="9" t="s">
        <v>41</v>
      </c>
      <c r="C2508" s="9" t="s">
        <v>453</v>
      </c>
      <c r="D2508" s="10">
        <v>40966</v>
      </c>
      <c r="E2508" s="4" t="s">
        <v>61</v>
      </c>
      <c r="F2508" s="5">
        <v>2012</v>
      </c>
      <c r="G2508" s="5">
        <v>20</v>
      </c>
      <c r="H2508" s="4">
        <v>40074</v>
      </c>
      <c r="I2508" s="4" t="s">
        <v>100</v>
      </c>
      <c r="J2508" s="5">
        <v>29</v>
      </c>
      <c r="K2508" s="9">
        <v>33</v>
      </c>
      <c r="L2508" s="9">
        <v>19517400</v>
      </c>
      <c r="M2508" s="9" t="s">
        <v>36</v>
      </c>
      <c r="N2508" s="9">
        <v>780696</v>
      </c>
      <c r="O2508" s="9" t="s">
        <v>21</v>
      </c>
      <c r="P2508" s="9" t="s">
        <v>49</v>
      </c>
    </row>
    <row r="2509" spans="1:16" x14ac:dyDescent="0.25">
      <c r="A2509" s="9">
        <v>48000</v>
      </c>
      <c r="B2509" s="9" t="s">
        <v>17</v>
      </c>
      <c r="C2509" s="9" t="s">
        <v>453</v>
      </c>
      <c r="D2509" s="10">
        <v>41134</v>
      </c>
      <c r="E2509" s="4" t="s">
        <v>97</v>
      </c>
      <c r="F2509" s="5">
        <v>2012</v>
      </c>
      <c r="G2509" s="5">
        <v>28</v>
      </c>
      <c r="H2509" s="4">
        <v>40074</v>
      </c>
      <c r="I2509" s="4" t="s">
        <v>100</v>
      </c>
      <c r="J2509" s="5">
        <v>34</v>
      </c>
      <c r="K2509" s="9">
        <v>12</v>
      </c>
      <c r="L2509" s="9">
        <v>429880</v>
      </c>
      <c r="M2509" s="9" t="s">
        <v>25</v>
      </c>
      <c r="N2509" s="9">
        <v>25793</v>
      </c>
      <c r="O2509" s="9" t="s">
        <v>66</v>
      </c>
      <c r="P2509" s="9" t="s">
        <v>68</v>
      </c>
    </row>
    <row r="2510" spans="1:16" x14ac:dyDescent="0.25">
      <c r="A2510" s="9">
        <v>388</v>
      </c>
      <c r="B2510" s="9" t="s">
        <v>17</v>
      </c>
      <c r="C2510" s="9" t="s">
        <v>453</v>
      </c>
      <c r="D2510" s="10">
        <v>41258</v>
      </c>
      <c r="E2510" s="4" t="s">
        <v>86</v>
      </c>
      <c r="F2510" s="5">
        <v>2012</v>
      </c>
      <c r="G2510" s="5">
        <v>14</v>
      </c>
      <c r="H2510" s="4">
        <v>40074</v>
      </c>
      <c r="I2510" s="4" t="s">
        <v>100</v>
      </c>
      <c r="J2510" s="5">
        <v>38</v>
      </c>
      <c r="K2510" s="9">
        <v>46</v>
      </c>
      <c r="L2510" s="9">
        <v>1035860</v>
      </c>
      <c r="M2510" s="9" t="s">
        <v>25</v>
      </c>
      <c r="N2510" s="9">
        <v>62152</v>
      </c>
      <c r="O2510" s="9" t="s">
        <v>21</v>
      </c>
      <c r="P2510" s="9" t="s">
        <v>34</v>
      </c>
    </row>
    <row r="2511" spans="1:16" x14ac:dyDescent="0.25">
      <c r="A2511" s="9">
        <v>12676</v>
      </c>
      <c r="B2511" s="9" t="s">
        <v>17</v>
      </c>
      <c r="C2511" s="9" t="s">
        <v>454</v>
      </c>
      <c r="D2511" s="10">
        <v>39828</v>
      </c>
      <c r="E2511" s="4" t="s">
        <v>47</v>
      </c>
      <c r="F2511" s="5">
        <v>2009</v>
      </c>
      <c r="G2511" s="5">
        <v>1</v>
      </c>
      <c r="H2511" s="4">
        <v>39828</v>
      </c>
      <c r="I2511" s="4" t="s">
        <v>47</v>
      </c>
      <c r="J2511" s="5">
        <v>0</v>
      </c>
      <c r="K2511" s="9">
        <v>25</v>
      </c>
      <c r="L2511" s="9">
        <v>402120</v>
      </c>
      <c r="M2511" s="9" t="s">
        <v>43</v>
      </c>
      <c r="N2511" s="9">
        <v>32170</v>
      </c>
      <c r="O2511" s="9" t="s">
        <v>26</v>
      </c>
      <c r="P2511" s="9" t="s">
        <v>27</v>
      </c>
    </row>
    <row r="2512" spans="1:16" x14ac:dyDescent="0.25">
      <c r="A2512" s="9">
        <v>59591</v>
      </c>
      <c r="B2512" s="9" t="s">
        <v>17</v>
      </c>
      <c r="C2512" s="9" t="s">
        <v>454</v>
      </c>
      <c r="D2512" s="10">
        <v>40066</v>
      </c>
      <c r="E2512" s="4" t="s">
        <v>100</v>
      </c>
      <c r="F2512" s="5">
        <v>2009</v>
      </c>
      <c r="G2512" s="5">
        <v>16</v>
      </c>
      <c r="H2512" s="4">
        <v>39828</v>
      </c>
      <c r="I2512" s="4" t="s">
        <v>47</v>
      </c>
      <c r="J2512" s="5">
        <v>7</v>
      </c>
      <c r="K2512" s="9">
        <v>34</v>
      </c>
      <c r="L2512" s="9">
        <v>6723680</v>
      </c>
      <c r="M2512" s="9" t="s">
        <v>43</v>
      </c>
      <c r="N2512" s="9">
        <v>537894</v>
      </c>
      <c r="O2512" s="9" t="s">
        <v>66</v>
      </c>
      <c r="P2512" s="9" t="s">
        <v>75</v>
      </c>
    </row>
    <row r="2513" spans="1:16" x14ac:dyDescent="0.25">
      <c r="A2513" s="9">
        <v>48327</v>
      </c>
      <c r="B2513" s="9" t="s">
        <v>17</v>
      </c>
      <c r="C2513" s="9" t="s">
        <v>454</v>
      </c>
      <c r="D2513" s="10">
        <v>40094</v>
      </c>
      <c r="E2513" s="4" t="s">
        <v>95</v>
      </c>
      <c r="F2513" s="5">
        <v>2009</v>
      </c>
      <c r="G2513" s="5">
        <v>11</v>
      </c>
      <c r="H2513" s="4">
        <v>39828</v>
      </c>
      <c r="I2513" s="4" t="s">
        <v>47</v>
      </c>
      <c r="J2513" s="5">
        <v>8</v>
      </c>
      <c r="K2513" s="9">
        <v>14</v>
      </c>
      <c r="L2513" s="9">
        <v>179860</v>
      </c>
      <c r="M2513" s="9" t="s">
        <v>51</v>
      </c>
      <c r="N2513" s="9">
        <v>5396</v>
      </c>
      <c r="O2513" s="9" t="s">
        <v>66</v>
      </c>
      <c r="P2513" s="9" t="s">
        <v>68</v>
      </c>
    </row>
    <row r="2514" spans="1:16" x14ac:dyDescent="0.25">
      <c r="A2514" s="9">
        <v>17028</v>
      </c>
      <c r="B2514" s="9" t="s">
        <v>17</v>
      </c>
      <c r="C2514" s="9" t="s">
        <v>454</v>
      </c>
      <c r="D2514" s="10">
        <v>40101</v>
      </c>
      <c r="E2514" s="4" t="s">
        <v>95</v>
      </c>
      <c r="F2514" s="5">
        <v>2009</v>
      </c>
      <c r="G2514" s="5">
        <v>9</v>
      </c>
      <c r="H2514" s="4">
        <v>39828</v>
      </c>
      <c r="I2514" s="4" t="s">
        <v>47</v>
      </c>
      <c r="J2514" s="5">
        <v>9</v>
      </c>
      <c r="K2514" s="9">
        <v>19</v>
      </c>
      <c r="L2514" s="9">
        <v>1027000</v>
      </c>
      <c r="M2514" s="9" t="s">
        <v>29</v>
      </c>
      <c r="N2514" s="9">
        <v>20540</v>
      </c>
      <c r="O2514" s="9" t="s">
        <v>21</v>
      </c>
      <c r="P2514" s="9" t="s">
        <v>52</v>
      </c>
    </row>
    <row r="2515" spans="1:16" x14ac:dyDescent="0.25">
      <c r="A2515" s="9">
        <v>21477</v>
      </c>
      <c r="B2515" s="9" t="s">
        <v>17</v>
      </c>
      <c r="C2515" s="9" t="s">
        <v>454</v>
      </c>
      <c r="D2515" s="10">
        <v>40684</v>
      </c>
      <c r="E2515" s="4" t="s">
        <v>19</v>
      </c>
      <c r="F2515" s="5">
        <v>2011</v>
      </c>
      <c r="G2515" s="5">
        <v>16</v>
      </c>
      <c r="H2515" s="4">
        <v>39828</v>
      </c>
      <c r="I2515" s="4" t="s">
        <v>47</v>
      </c>
      <c r="J2515" s="5">
        <v>28</v>
      </c>
      <c r="K2515" s="9">
        <v>7</v>
      </c>
      <c r="L2515" s="9">
        <v>379460</v>
      </c>
      <c r="M2515" s="9" t="s">
        <v>20</v>
      </c>
      <c r="N2515" s="9">
        <v>3795</v>
      </c>
      <c r="O2515" s="9" t="s">
        <v>21</v>
      </c>
      <c r="P2515" s="9" t="s">
        <v>49</v>
      </c>
    </row>
    <row r="2516" spans="1:16" x14ac:dyDescent="0.25">
      <c r="A2516" s="9">
        <v>55171</v>
      </c>
      <c r="B2516" s="9" t="s">
        <v>17</v>
      </c>
      <c r="C2516" s="9" t="s">
        <v>454</v>
      </c>
      <c r="D2516" s="10">
        <v>41208</v>
      </c>
      <c r="E2516" s="4" t="s">
        <v>98</v>
      </c>
      <c r="F2516" s="5">
        <v>2012</v>
      </c>
      <c r="G2516" s="5">
        <v>22</v>
      </c>
      <c r="H2516" s="4">
        <v>39828</v>
      </c>
      <c r="I2516" s="4" t="s">
        <v>47</v>
      </c>
      <c r="J2516" s="5">
        <v>45</v>
      </c>
      <c r="K2516" s="9">
        <v>29</v>
      </c>
      <c r="L2516" s="9">
        <v>1151780</v>
      </c>
      <c r="M2516" s="9" t="s">
        <v>25</v>
      </c>
      <c r="N2516" s="9">
        <v>69107</v>
      </c>
      <c r="O2516" s="9" t="s">
        <v>66</v>
      </c>
      <c r="P2516" s="9" t="s">
        <v>68</v>
      </c>
    </row>
    <row r="2517" spans="1:16" x14ac:dyDescent="0.25">
      <c r="A2517" s="9">
        <v>29216</v>
      </c>
      <c r="B2517" s="9" t="s">
        <v>17</v>
      </c>
      <c r="C2517" s="9" t="s">
        <v>454</v>
      </c>
      <c r="D2517" s="10">
        <v>41272</v>
      </c>
      <c r="E2517" s="4" t="s">
        <v>86</v>
      </c>
      <c r="F2517" s="5">
        <v>2012</v>
      </c>
      <c r="G2517" s="5">
        <v>27</v>
      </c>
      <c r="H2517" s="4">
        <v>39828</v>
      </c>
      <c r="I2517" s="4" t="s">
        <v>47</v>
      </c>
      <c r="J2517" s="5">
        <v>47</v>
      </c>
      <c r="K2517" s="9">
        <v>46</v>
      </c>
      <c r="L2517" s="9">
        <v>3872900</v>
      </c>
      <c r="M2517" s="9" t="s">
        <v>69</v>
      </c>
      <c r="N2517" s="9">
        <v>387290</v>
      </c>
      <c r="O2517" s="9" t="s">
        <v>66</v>
      </c>
      <c r="P2517" s="9" t="s">
        <v>68</v>
      </c>
    </row>
    <row r="2518" spans="1:16" x14ac:dyDescent="0.25">
      <c r="A2518" s="9">
        <v>8325</v>
      </c>
      <c r="B2518" s="9" t="s">
        <v>17</v>
      </c>
      <c r="C2518" s="9" t="s">
        <v>455</v>
      </c>
      <c r="D2518" s="10">
        <v>39827</v>
      </c>
      <c r="E2518" s="4" t="s">
        <v>47</v>
      </c>
      <c r="F2518" s="5">
        <v>2009</v>
      </c>
      <c r="G2518" s="5">
        <v>1</v>
      </c>
      <c r="H2518" s="4">
        <v>39827</v>
      </c>
      <c r="I2518" s="4" t="s">
        <v>47</v>
      </c>
      <c r="J2518" s="5">
        <v>0</v>
      </c>
      <c r="K2518" s="9">
        <v>21</v>
      </c>
      <c r="L2518" s="9">
        <v>4728580</v>
      </c>
      <c r="M2518" s="9" t="s">
        <v>43</v>
      </c>
      <c r="N2518" s="9">
        <v>378286</v>
      </c>
      <c r="O2518" s="9" t="s">
        <v>66</v>
      </c>
      <c r="P2518" s="9" t="s">
        <v>75</v>
      </c>
    </row>
    <row r="2519" spans="1:16" x14ac:dyDescent="0.25">
      <c r="A2519" s="9">
        <v>57890</v>
      </c>
      <c r="B2519" s="9" t="s">
        <v>17</v>
      </c>
      <c r="C2519" s="9" t="s">
        <v>455</v>
      </c>
      <c r="D2519" s="10">
        <v>39870</v>
      </c>
      <c r="E2519" s="4" t="s">
        <v>63</v>
      </c>
      <c r="F2519" s="5">
        <v>2009</v>
      </c>
      <c r="G2519" s="5">
        <v>15</v>
      </c>
      <c r="H2519" s="4">
        <v>39827</v>
      </c>
      <c r="I2519" s="4" t="s">
        <v>47</v>
      </c>
      <c r="J2519" s="5">
        <v>1</v>
      </c>
      <c r="K2519" s="9">
        <v>15</v>
      </c>
      <c r="L2519" s="9">
        <v>1606080</v>
      </c>
      <c r="M2519" s="9" t="s">
        <v>43</v>
      </c>
      <c r="N2519" s="9">
        <v>128486</v>
      </c>
      <c r="O2519" s="9" t="s">
        <v>21</v>
      </c>
      <c r="P2519" s="9" t="s">
        <v>40</v>
      </c>
    </row>
    <row r="2520" spans="1:16" x14ac:dyDescent="0.25">
      <c r="A2520" s="9">
        <v>20706</v>
      </c>
      <c r="B2520" s="9" t="s">
        <v>17</v>
      </c>
      <c r="C2520" s="9" t="s">
        <v>455</v>
      </c>
      <c r="D2520" s="10">
        <v>40154</v>
      </c>
      <c r="E2520" s="4" t="s">
        <v>28</v>
      </c>
      <c r="F2520" s="5">
        <v>2009</v>
      </c>
      <c r="G2520" s="5">
        <v>27</v>
      </c>
      <c r="H2520" s="4">
        <v>39827</v>
      </c>
      <c r="I2520" s="4" t="s">
        <v>47</v>
      </c>
      <c r="J2520" s="5">
        <v>10</v>
      </c>
      <c r="K2520" s="9">
        <v>41</v>
      </c>
      <c r="L2520" s="9">
        <v>11166540</v>
      </c>
      <c r="M2520" s="9" t="s">
        <v>36</v>
      </c>
      <c r="N2520" s="9">
        <v>446662</v>
      </c>
      <c r="O2520" s="9" t="s">
        <v>26</v>
      </c>
      <c r="P2520" s="9" t="s">
        <v>27</v>
      </c>
    </row>
    <row r="2521" spans="1:16" x14ac:dyDescent="0.25">
      <c r="A2521" s="9">
        <v>39847</v>
      </c>
      <c r="B2521" s="9" t="s">
        <v>17</v>
      </c>
      <c r="C2521" s="9" t="s">
        <v>455</v>
      </c>
      <c r="D2521" s="10">
        <v>40272</v>
      </c>
      <c r="E2521" s="4" t="s">
        <v>31</v>
      </c>
      <c r="F2521" s="5">
        <v>2010</v>
      </c>
      <c r="G2521" s="5">
        <v>8</v>
      </c>
      <c r="H2521" s="4">
        <v>39827</v>
      </c>
      <c r="I2521" s="4" t="s">
        <v>47</v>
      </c>
      <c r="J2521" s="5">
        <v>14</v>
      </c>
      <c r="K2521" s="9">
        <v>29</v>
      </c>
      <c r="L2521" s="9">
        <v>250820</v>
      </c>
      <c r="M2521" s="9" t="s">
        <v>43</v>
      </c>
      <c r="N2521" s="9">
        <v>20066</v>
      </c>
      <c r="O2521" s="9" t="s">
        <v>21</v>
      </c>
      <c r="P2521" s="9" t="s">
        <v>49</v>
      </c>
    </row>
    <row r="2522" spans="1:16" x14ac:dyDescent="0.25">
      <c r="A2522" s="9">
        <v>40068</v>
      </c>
      <c r="B2522" s="9" t="s">
        <v>17</v>
      </c>
      <c r="C2522" s="9" t="s">
        <v>455</v>
      </c>
      <c r="D2522" s="10">
        <v>40288</v>
      </c>
      <c r="E2522" s="4" t="s">
        <v>31</v>
      </c>
      <c r="F2522" s="5">
        <v>2010</v>
      </c>
      <c r="G2522" s="5">
        <v>5</v>
      </c>
      <c r="H2522" s="4">
        <v>39827</v>
      </c>
      <c r="I2522" s="4" t="s">
        <v>47</v>
      </c>
      <c r="J2522" s="5">
        <v>15</v>
      </c>
      <c r="K2522" s="9">
        <v>1</v>
      </c>
      <c r="L2522" s="9">
        <v>400760</v>
      </c>
      <c r="M2522" s="9" t="s">
        <v>29</v>
      </c>
      <c r="N2522" s="9">
        <v>8015</v>
      </c>
      <c r="O2522" s="9" t="s">
        <v>26</v>
      </c>
      <c r="P2522" s="9" t="s">
        <v>30</v>
      </c>
    </row>
    <row r="2523" spans="1:16" x14ac:dyDescent="0.25">
      <c r="A2523" s="9">
        <v>39907</v>
      </c>
      <c r="B2523" s="9" t="s">
        <v>17</v>
      </c>
      <c r="C2523" s="9" t="s">
        <v>455</v>
      </c>
      <c r="D2523" s="10">
        <v>40419</v>
      </c>
      <c r="E2523" s="4" t="s">
        <v>91</v>
      </c>
      <c r="F2523" s="5">
        <v>2010</v>
      </c>
      <c r="G2523" s="5">
        <v>21</v>
      </c>
      <c r="H2523" s="4">
        <v>39827</v>
      </c>
      <c r="I2523" s="4" t="s">
        <v>47</v>
      </c>
      <c r="J2523" s="5">
        <v>19</v>
      </c>
      <c r="K2523" s="9">
        <v>12</v>
      </c>
      <c r="L2523" s="9">
        <v>757680</v>
      </c>
      <c r="M2523" s="9" t="s">
        <v>39</v>
      </c>
      <c r="N2523" s="9">
        <v>37884</v>
      </c>
      <c r="O2523" s="9" t="s">
        <v>66</v>
      </c>
      <c r="P2523" s="9" t="s">
        <v>68</v>
      </c>
    </row>
    <row r="2524" spans="1:16" x14ac:dyDescent="0.25">
      <c r="A2524" s="9">
        <v>59173</v>
      </c>
      <c r="B2524" s="9" t="s">
        <v>17</v>
      </c>
      <c r="C2524" s="9" t="s">
        <v>455</v>
      </c>
      <c r="D2524" s="10">
        <v>40532</v>
      </c>
      <c r="E2524" s="4" t="s">
        <v>110</v>
      </c>
      <c r="F2524" s="5">
        <v>2010</v>
      </c>
      <c r="G2524" s="5">
        <v>30</v>
      </c>
      <c r="H2524" s="4">
        <v>39827</v>
      </c>
      <c r="I2524" s="4" t="s">
        <v>47</v>
      </c>
      <c r="J2524" s="5">
        <v>23</v>
      </c>
      <c r="K2524" s="9">
        <v>27</v>
      </c>
      <c r="L2524" s="9">
        <v>5793980</v>
      </c>
      <c r="M2524" s="9" t="s">
        <v>20</v>
      </c>
      <c r="N2524" s="9">
        <v>57940</v>
      </c>
      <c r="O2524" s="9" t="s">
        <v>26</v>
      </c>
      <c r="P2524" s="9" t="s">
        <v>44</v>
      </c>
    </row>
    <row r="2525" spans="1:16" x14ac:dyDescent="0.25">
      <c r="A2525" s="9">
        <v>41349</v>
      </c>
      <c r="B2525" s="9" t="s">
        <v>17</v>
      </c>
      <c r="C2525" s="9" t="s">
        <v>455</v>
      </c>
      <c r="D2525" s="10">
        <v>40894</v>
      </c>
      <c r="E2525" s="4" t="s">
        <v>42</v>
      </c>
      <c r="F2525" s="5">
        <v>2011</v>
      </c>
      <c r="G2525" s="5">
        <v>21</v>
      </c>
      <c r="H2525" s="4">
        <v>39827</v>
      </c>
      <c r="I2525" s="4" t="s">
        <v>47</v>
      </c>
      <c r="J2525" s="5">
        <v>35</v>
      </c>
      <c r="K2525" s="9">
        <v>44</v>
      </c>
      <c r="L2525" s="9">
        <v>692400</v>
      </c>
      <c r="M2525" s="9">
        <v>0</v>
      </c>
      <c r="N2525" s="9">
        <v>0</v>
      </c>
      <c r="O2525" s="9" t="s">
        <v>21</v>
      </c>
      <c r="P2525" s="9" t="s">
        <v>49</v>
      </c>
    </row>
    <row r="2526" spans="1:16" x14ac:dyDescent="0.25">
      <c r="A2526" s="9">
        <v>43588</v>
      </c>
      <c r="B2526" s="9" t="s">
        <v>17</v>
      </c>
      <c r="C2526" s="9" t="s">
        <v>455</v>
      </c>
      <c r="D2526" s="10">
        <v>40917</v>
      </c>
      <c r="E2526" s="4" t="s">
        <v>54</v>
      </c>
      <c r="F2526" s="5">
        <v>2012</v>
      </c>
      <c r="G2526" s="5">
        <v>18</v>
      </c>
      <c r="H2526" s="4">
        <v>39827</v>
      </c>
      <c r="I2526" s="4" t="s">
        <v>47</v>
      </c>
      <c r="J2526" s="5">
        <v>35</v>
      </c>
      <c r="K2526" s="9">
        <v>16</v>
      </c>
      <c r="L2526" s="9">
        <v>6151504</v>
      </c>
      <c r="M2526" s="9" t="s">
        <v>36</v>
      </c>
      <c r="N2526" s="9">
        <v>246060</v>
      </c>
      <c r="O2526" s="9" t="s">
        <v>26</v>
      </c>
      <c r="P2526" s="9" t="s">
        <v>72</v>
      </c>
    </row>
    <row r="2527" spans="1:16" x14ac:dyDescent="0.25">
      <c r="A2527" s="9">
        <v>57894</v>
      </c>
      <c r="B2527" s="9" t="s">
        <v>17</v>
      </c>
      <c r="C2527" s="9" t="s">
        <v>455</v>
      </c>
      <c r="D2527" s="10">
        <v>40972</v>
      </c>
      <c r="E2527" s="4" t="s">
        <v>102</v>
      </c>
      <c r="F2527" s="5">
        <v>2012</v>
      </c>
      <c r="G2527" s="5">
        <v>10</v>
      </c>
      <c r="H2527" s="4">
        <v>39827</v>
      </c>
      <c r="I2527" s="4" t="s">
        <v>47</v>
      </c>
      <c r="J2527" s="5">
        <v>37</v>
      </c>
      <c r="K2527" s="9">
        <v>47</v>
      </c>
      <c r="L2527" s="9">
        <v>26764020</v>
      </c>
      <c r="M2527" s="9" t="s">
        <v>50</v>
      </c>
      <c r="N2527" s="9">
        <v>2408762</v>
      </c>
      <c r="O2527" s="9" t="s">
        <v>66</v>
      </c>
      <c r="P2527" s="9" t="s">
        <v>75</v>
      </c>
    </row>
    <row r="2528" spans="1:16" x14ac:dyDescent="0.25">
      <c r="A2528" s="9">
        <v>1891</v>
      </c>
      <c r="B2528" s="9" t="s">
        <v>17</v>
      </c>
      <c r="C2528" s="9" t="s">
        <v>456</v>
      </c>
      <c r="D2528" s="10">
        <v>40161</v>
      </c>
      <c r="E2528" s="4" t="s">
        <v>28</v>
      </c>
      <c r="F2528" s="5">
        <v>2009</v>
      </c>
      <c r="G2528" s="5">
        <v>1</v>
      </c>
      <c r="H2528" s="4">
        <v>40161</v>
      </c>
      <c r="I2528" s="4" t="s">
        <v>28</v>
      </c>
      <c r="J2528" s="5">
        <v>0</v>
      </c>
      <c r="K2528" s="9">
        <v>3</v>
      </c>
      <c r="L2528" s="9">
        <v>604720</v>
      </c>
      <c r="M2528" s="9" t="s">
        <v>50</v>
      </c>
      <c r="N2528" s="9">
        <v>54425</v>
      </c>
      <c r="O2528" s="9" t="s">
        <v>26</v>
      </c>
      <c r="P2528" s="9" t="s">
        <v>27</v>
      </c>
    </row>
    <row r="2529" spans="1:16" x14ac:dyDescent="0.25">
      <c r="A2529" s="9">
        <v>52135</v>
      </c>
      <c r="B2529" s="9" t="s">
        <v>17</v>
      </c>
      <c r="C2529" s="9" t="s">
        <v>456</v>
      </c>
      <c r="D2529" s="10">
        <v>40261</v>
      </c>
      <c r="E2529" s="4" t="s">
        <v>85</v>
      </c>
      <c r="F2529" s="5">
        <v>2010</v>
      </c>
      <c r="G2529" s="5">
        <v>15</v>
      </c>
      <c r="H2529" s="4">
        <v>40161</v>
      </c>
      <c r="I2529" s="4" t="s">
        <v>28</v>
      </c>
      <c r="J2529" s="5">
        <v>3</v>
      </c>
      <c r="K2529" s="9">
        <v>38</v>
      </c>
      <c r="L2529" s="9">
        <v>7845920</v>
      </c>
      <c r="M2529" s="9" t="s">
        <v>36</v>
      </c>
      <c r="N2529" s="9">
        <v>313837</v>
      </c>
      <c r="O2529" s="9" t="s">
        <v>66</v>
      </c>
      <c r="P2529" s="9" t="s">
        <v>68</v>
      </c>
    </row>
    <row r="2530" spans="1:16" x14ac:dyDescent="0.25">
      <c r="A2530" s="9">
        <v>18531</v>
      </c>
      <c r="B2530" s="9" t="s">
        <v>17</v>
      </c>
      <c r="C2530" s="9" t="s">
        <v>456</v>
      </c>
      <c r="D2530" s="10">
        <v>41211</v>
      </c>
      <c r="E2530" s="4" t="s">
        <v>98</v>
      </c>
      <c r="F2530" s="5">
        <v>2012</v>
      </c>
      <c r="G2530" s="5">
        <v>25</v>
      </c>
      <c r="H2530" s="4">
        <v>40161</v>
      </c>
      <c r="I2530" s="4" t="s">
        <v>28</v>
      </c>
      <c r="J2530" s="5">
        <v>34</v>
      </c>
      <c r="K2530" s="9">
        <v>50</v>
      </c>
      <c r="L2530" s="9">
        <v>2597620</v>
      </c>
      <c r="M2530" s="9" t="s">
        <v>36</v>
      </c>
      <c r="N2530" s="9">
        <v>103905</v>
      </c>
      <c r="O2530" s="9" t="s">
        <v>26</v>
      </c>
      <c r="P2530" s="9" t="s">
        <v>30</v>
      </c>
    </row>
    <row r="2531" spans="1:16" x14ac:dyDescent="0.25">
      <c r="A2531" s="9">
        <v>44352</v>
      </c>
      <c r="B2531" s="9" t="s">
        <v>17</v>
      </c>
      <c r="C2531" s="9" t="s">
        <v>457</v>
      </c>
      <c r="D2531" s="10">
        <v>40071</v>
      </c>
      <c r="E2531" s="4" t="s">
        <v>100</v>
      </c>
      <c r="F2531" s="5">
        <v>2009</v>
      </c>
      <c r="G2531" s="5">
        <v>1</v>
      </c>
      <c r="H2531" s="4">
        <v>40071</v>
      </c>
      <c r="I2531" s="4" t="s">
        <v>100</v>
      </c>
      <c r="J2531" s="5">
        <v>0</v>
      </c>
      <c r="K2531" s="9">
        <v>25</v>
      </c>
      <c r="L2531" s="9">
        <v>163520</v>
      </c>
      <c r="M2531" s="9" t="s">
        <v>25</v>
      </c>
      <c r="N2531" s="9">
        <v>9811</v>
      </c>
      <c r="O2531" s="9" t="s">
        <v>21</v>
      </c>
      <c r="P2531" s="9" t="s">
        <v>56</v>
      </c>
    </row>
    <row r="2532" spans="1:16" x14ac:dyDescent="0.25">
      <c r="A2532" s="9">
        <v>16711</v>
      </c>
      <c r="B2532" s="9" t="s">
        <v>17</v>
      </c>
      <c r="C2532" s="9" t="s">
        <v>457</v>
      </c>
      <c r="D2532" s="10">
        <v>41024</v>
      </c>
      <c r="E2532" s="4" t="s">
        <v>70</v>
      </c>
      <c r="F2532" s="5">
        <v>2012</v>
      </c>
      <c r="G2532" s="5">
        <v>16</v>
      </c>
      <c r="H2532" s="4">
        <v>40071</v>
      </c>
      <c r="I2532" s="4" t="s">
        <v>100</v>
      </c>
      <c r="J2532" s="5">
        <v>31</v>
      </c>
      <c r="K2532" s="9">
        <v>3</v>
      </c>
      <c r="L2532" s="9">
        <v>7920</v>
      </c>
      <c r="M2532" s="9" t="s">
        <v>69</v>
      </c>
      <c r="N2532" s="9">
        <v>792</v>
      </c>
      <c r="O2532" s="9" t="s">
        <v>21</v>
      </c>
      <c r="P2532" s="9" t="s">
        <v>56</v>
      </c>
    </row>
    <row r="2533" spans="1:16" x14ac:dyDescent="0.25">
      <c r="A2533" s="9">
        <v>18816</v>
      </c>
      <c r="B2533" s="9" t="s">
        <v>17</v>
      </c>
      <c r="C2533" s="9" t="s">
        <v>458</v>
      </c>
      <c r="D2533" s="10">
        <v>39868</v>
      </c>
      <c r="E2533" s="4" t="s">
        <v>63</v>
      </c>
      <c r="F2533" s="5">
        <v>2009</v>
      </c>
      <c r="G2533" s="5">
        <v>1</v>
      </c>
      <c r="H2533" s="4">
        <v>39868</v>
      </c>
      <c r="I2533" s="4" t="s">
        <v>63</v>
      </c>
      <c r="J2533" s="5">
        <v>0</v>
      </c>
      <c r="K2533" s="9">
        <v>12</v>
      </c>
      <c r="L2533" s="9">
        <v>1160920</v>
      </c>
      <c r="M2533" s="9" t="s">
        <v>51</v>
      </c>
      <c r="N2533" s="9">
        <v>34828</v>
      </c>
      <c r="O2533" s="9" t="s">
        <v>21</v>
      </c>
      <c r="P2533" s="9" t="s">
        <v>34</v>
      </c>
    </row>
    <row r="2534" spans="1:16" x14ac:dyDescent="0.25">
      <c r="A2534" s="9">
        <v>42631</v>
      </c>
      <c r="B2534" s="9" t="s">
        <v>17</v>
      </c>
      <c r="C2534" s="9" t="s">
        <v>458</v>
      </c>
      <c r="D2534" s="10">
        <v>40061</v>
      </c>
      <c r="E2534" s="4" t="s">
        <v>100</v>
      </c>
      <c r="F2534" s="5">
        <v>2009</v>
      </c>
      <c r="G2534" s="5">
        <v>25</v>
      </c>
      <c r="H2534" s="4">
        <v>39868</v>
      </c>
      <c r="I2534" s="4" t="s">
        <v>63</v>
      </c>
      <c r="J2534" s="5">
        <v>6</v>
      </c>
      <c r="K2534" s="9">
        <v>41</v>
      </c>
      <c r="L2534" s="9">
        <v>515320</v>
      </c>
      <c r="M2534" s="9" t="s">
        <v>39</v>
      </c>
      <c r="N2534" s="9">
        <v>25766</v>
      </c>
      <c r="O2534" s="9" t="s">
        <v>66</v>
      </c>
      <c r="P2534" s="9" t="s">
        <v>68</v>
      </c>
    </row>
    <row r="2535" spans="1:16" x14ac:dyDescent="0.25">
      <c r="A2535" s="9">
        <v>28135</v>
      </c>
      <c r="B2535" s="9" t="s">
        <v>17</v>
      </c>
      <c r="C2535" s="9" t="s">
        <v>458</v>
      </c>
      <c r="D2535" s="10">
        <v>40081</v>
      </c>
      <c r="E2535" s="4" t="s">
        <v>100</v>
      </c>
      <c r="F2535" s="5">
        <v>2009</v>
      </c>
      <c r="G2535" s="5">
        <v>6</v>
      </c>
      <c r="H2535" s="4">
        <v>39868</v>
      </c>
      <c r="I2535" s="4" t="s">
        <v>63</v>
      </c>
      <c r="J2535" s="5">
        <v>7</v>
      </c>
      <c r="K2535" s="9">
        <v>37</v>
      </c>
      <c r="L2535" s="9">
        <v>3202480</v>
      </c>
      <c r="M2535" s="9" t="s">
        <v>43</v>
      </c>
      <c r="N2535" s="9">
        <v>256198</v>
      </c>
      <c r="O2535" s="9" t="s">
        <v>21</v>
      </c>
      <c r="P2535" s="9" t="s">
        <v>34</v>
      </c>
    </row>
    <row r="2536" spans="1:16" x14ac:dyDescent="0.25">
      <c r="A2536" s="9">
        <v>47524</v>
      </c>
      <c r="B2536" s="9" t="s">
        <v>17</v>
      </c>
      <c r="C2536" s="9" t="s">
        <v>458</v>
      </c>
      <c r="D2536" s="10">
        <v>40283</v>
      </c>
      <c r="E2536" s="4" t="s">
        <v>31</v>
      </c>
      <c r="F2536" s="5">
        <v>2010</v>
      </c>
      <c r="G2536" s="5">
        <v>26</v>
      </c>
      <c r="H2536" s="4">
        <v>39868</v>
      </c>
      <c r="I2536" s="4" t="s">
        <v>63</v>
      </c>
      <c r="J2536" s="5">
        <v>13</v>
      </c>
      <c r="K2536" s="9">
        <v>40</v>
      </c>
      <c r="L2536" s="9">
        <v>491640</v>
      </c>
      <c r="M2536" s="9" t="s">
        <v>43</v>
      </c>
      <c r="N2536" s="9">
        <v>39331</v>
      </c>
      <c r="O2536" s="9" t="s">
        <v>21</v>
      </c>
      <c r="P2536" s="9" t="s">
        <v>40</v>
      </c>
    </row>
    <row r="2537" spans="1:16" x14ac:dyDescent="0.25">
      <c r="A2537" s="9">
        <v>47175</v>
      </c>
      <c r="B2537" s="9" t="s">
        <v>17</v>
      </c>
      <c r="C2537" s="9" t="s">
        <v>458</v>
      </c>
      <c r="D2537" s="10">
        <v>40293</v>
      </c>
      <c r="E2537" s="4" t="s">
        <v>31</v>
      </c>
      <c r="F2537" s="5">
        <v>2010</v>
      </c>
      <c r="G2537" s="5">
        <v>16</v>
      </c>
      <c r="H2537" s="4">
        <v>39868</v>
      </c>
      <c r="I2537" s="4" t="s">
        <v>63</v>
      </c>
      <c r="J2537" s="5">
        <v>14</v>
      </c>
      <c r="K2537" s="9">
        <v>40</v>
      </c>
      <c r="L2537" s="9">
        <v>140900</v>
      </c>
      <c r="M2537" s="9" t="s">
        <v>69</v>
      </c>
      <c r="N2537" s="9">
        <v>14090</v>
      </c>
      <c r="O2537" s="9" t="s">
        <v>21</v>
      </c>
      <c r="P2537" s="9" t="s">
        <v>52</v>
      </c>
    </row>
    <row r="2538" spans="1:16" x14ac:dyDescent="0.25">
      <c r="A2538" s="9">
        <v>47015</v>
      </c>
      <c r="B2538" s="9" t="s">
        <v>17</v>
      </c>
      <c r="C2538" s="9" t="s">
        <v>458</v>
      </c>
      <c r="D2538" s="10">
        <v>40587</v>
      </c>
      <c r="E2538" s="4" t="s">
        <v>35</v>
      </c>
      <c r="F2538" s="5">
        <v>2011</v>
      </c>
      <c r="G2538" s="5">
        <v>26</v>
      </c>
      <c r="H2538" s="4">
        <v>39868</v>
      </c>
      <c r="I2538" s="4" t="s">
        <v>63</v>
      </c>
      <c r="J2538" s="5">
        <v>23</v>
      </c>
      <c r="K2538" s="9">
        <v>19</v>
      </c>
      <c r="L2538" s="9">
        <v>10882120</v>
      </c>
      <c r="M2538" s="9" t="s">
        <v>25</v>
      </c>
      <c r="N2538" s="9">
        <v>652927</v>
      </c>
      <c r="O2538" s="9" t="s">
        <v>26</v>
      </c>
      <c r="P2538" s="9" t="s">
        <v>72</v>
      </c>
    </row>
    <row r="2539" spans="1:16" x14ac:dyDescent="0.25">
      <c r="A2539" s="9">
        <v>39683</v>
      </c>
      <c r="B2539" s="9" t="s">
        <v>17</v>
      </c>
      <c r="C2539" s="9" t="s">
        <v>458</v>
      </c>
      <c r="D2539" s="10">
        <v>40824</v>
      </c>
      <c r="E2539" s="4" t="s">
        <v>38</v>
      </c>
      <c r="F2539" s="5">
        <v>2011</v>
      </c>
      <c r="G2539" s="5">
        <v>14</v>
      </c>
      <c r="H2539" s="4">
        <v>39868</v>
      </c>
      <c r="I2539" s="4" t="s">
        <v>63</v>
      </c>
      <c r="J2539" s="5">
        <v>31</v>
      </c>
      <c r="K2539" s="9">
        <v>31</v>
      </c>
      <c r="L2539" s="9">
        <v>1231160</v>
      </c>
      <c r="M2539" s="9" t="s">
        <v>36</v>
      </c>
      <c r="N2539" s="9">
        <v>49246</v>
      </c>
      <c r="O2539" s="9" t="s">
        <v>21</v>
      </c>
      <c r="P2539" s="9" t="s">
        <v>49</v>
      </c>
    </row>
    <row r="2540" spans="1:16" x14ac:dyDescent="0.25">
      <c r="A2540" s="9">
        <v>9092</v>
      </c>
      <c r="B2540" s="9" t="s">
        <v>17</v>
      </c>
      <c r="C2540" s="9" t="s">
        <v>459</v>
      </c>
      <c r="D2540" s="10">
        <v>40018</v>
      </c>
      <c r="E2540" s="4" t="s">
        <v>77</v>
      </c>
      <c r="F2540" s="5">
        <v>2009</v>
      </c>
      <c r="G2540" s="5">
        <v>1</v>
      </c>
      <c r="H2540" s="4">
        <v>40018</v>
      </c>
      <c r="I2540" s="4" t="s">
        <v>77</v>
      </c>
      <c r="J2540" s="5">
        <v>0</v>
      </c>
      <c r="K2540" s="9">
        <v>33</v>
      </c>
      <c r="L2540" s="9">
        <v>7288480</v>
      </c>
      <c r="M2540" s="9">
        <v>0</v>
      </c>
      <c r="N2540" s="9">
        <v>0</v>
      </c>
      <c r="O2540" s="9" t="s">
        <v>21</v>
      </c>
      <c r="P2540" s="9" t="s">
        <v>59</v>
      </c>
    </row>
    <row r="2541" spans="1:16" x14ac:dyDescent="0.25">
      <c r="A2541" s="9">
        <v>26631</v>
      </c>
      <c r="B2541" s="9" t="s">
        <v>17</v>
      </c>
      <c r="C2541" s="9" t="s">
        <v>459</v>
      </c>
      <c r="D2541" s="10">
        <v>40189</v>
      </c>
      <c r="E2541" s="4" t="s">
        <v>64</v>
      </c>
      <c r="F2541" s="5">
        <v>2010</v>
      </c>
      <c r="G2541" s="5">
        <v>25</v>
      </c>
      <c r="H2541" s="4">
        <v>40018</v>
      </c>
      <c r="I2541" s="4" t="s">
        <v>77</v>
      </c>
      <c r="J2541" s="5">
        <v>5</v>
      </c>
      <c r="K2541" s="9">
        <v>37</v>
      </c>
      <c r="L2541" s="9">
        <v>463300</v>
      </c>
      <c r="M2541" s="9">
        <v>0</v>
      </c>
      <c r="N2541" s="9">
        <v>0</v>
      </c>
      <c r="O2541" s="9" t="s">
        <v>21</v>
      </c>
      <c r="P2541" s="9" t="s">
        <v>40</v>
      </c>
    </row>
    <row r="2542" spans="1:16" x14ac:dyDescent="0.25">
      <c r="A2542" s="9">
        <v>21988</v>
      </c>
      <c r="B2542" s="9" t="s">
        <v>17</v>
      </c>
      <c r="C2542" s="9" t="s">
        <v>459</v>
      </c>
      <c r="D2542" s="10">
        <v>40265</v>
      </c>
      <c r="E2542" s="4" t="s">
        <v>85</v>
      </c>
      <c r="F2542" s="5">
        <v>2010</v>
      </c>
      <c r="G2542" s="5">
        <v>12</v>
      </c>
      <c r="H2542" s="4">
        <v>40018</v>
      </c>
      <c r="I2542" s="4" t="s">
        <v>77</v>
      </c>
      <c r="J2542" s="5">
        <v>8</v>
      </c>
      <c r="K2542" s="9">
        <v>4</v>
      </c>
      <c r="L2542" s="9">
        <v>2674380</v>
      </c>
      <c r="M2542" s="9" t="s">
        <v>25</v>
      </c>
      <c r="N2542" s="9">
        <v>160463</v>
      </c>
      <c r="O2542" s="9" t="s">
        <v>21</v>
      </c>
      <c r="P2542" s="9" t="s">
        <v>34</v>
      </c>
    </row>
    <row r="2543" spans="1:16" x14ac:dyDescent="0.25">
      <c r="A2543" s="9">
        <v>58855</v>
      </c>
      <c r="B2543" s="9" t="s">
        <v>17</v>
      </c>
      <c r="C2543" s="9" t="s">
        <v>459</v>
      </c>
      <c r="D2543" s="10">
        <v>40482</v>
      </c>
      <c r="E2543" s="4" t="s">
        <v>96</v>
      </c>
      <c r="F2543" s="5">
        <v>2010</v>
      </c>
      <c r="G2543" s="5">
        <v>29</v>
      </c>
      <c r="H2543" s="4">
        <v>40018</v>
      </c>
      <c r="I2543" s="4" t="s">
        <v>77</v>
      </c>
      <c r="J2543" s="5">
        <v>15</v>
      </c>
      <c r="K2543" s="9">
        <v>38</v>
      </c>
      <c r="L2543" s="9">
        <v>138520</v>
      </c>
      <c r="M2543" s="9" t="s">
        <v>45</v>
      </c>
      <c r="N2543" s="9">
        <v>9696</v>
      </c>
      <c r="O2543" s="9" t="s">
        <v>26</v>
      </c>
      <c r="P2543" s="9" t="s">
        <v>27</v>
      </c>
    </row>
    <row r="2544" spans="1:16" x14ac:dyDescent="0.25">
      <c r="A2544" s="9">
        <v>42563</v>
      </c>
      <c r="B2544" s="9" t="s">
        <v>41</v>
      </c>
      <c r="C2544" s="9" t="s">
        <v>459</v>
      </c>
      <c r="D2544" s="10">
        <v>40520</v>
      </c>
      <c r="E2544" s="4" t="s">
        <v>110</v>
      </c>
      <c r="F2544" s="5">
        <v>2010</v>
      </c>
      <c r="G2544" s="5">
        <v>32</v>
      </c>
      <c r="H2544" s="4">
        <v>40018</v>
      </c>
      <c r="I2544" s="4" t="s">
        <v>77</v>
      </c>
      <c r="J2544" s="5">
        <v>16</v>
      </c>
      <c r="K2544" s="9">
        <v>7</v>
      </c>
      <c r="L2544" s="9">
        <v>88500</v>
      </c>
      <c r="M2544" s="9" t="s">
        <v>45</v>
      </c>
      <c r="N2544" s="9">
        <v>6195</v>
      </c>
      <c r="O2544" s="9" t="s">
        <v>21</v>
      </c>
      <c r="P2544" s="9" t="s">
        <v>49</v>
      </c>
    </row>
    <row r="2545" spans="1:16" x14ac:dyDescent="0.25">
      <c r="A2545" s="9">
        <v>40420</v>
      </c>
      <c r="B2545" s="9" t="s">
        <v>17</v>
      </c>
      <c r="C2545" s="9" t="s">
        <v>459</v>
      </c>
      <c r="D2545" s="10">
        <v>40817</v>
      </c>
      <c r="E2545" s="4" t="s">
        <v>38</v>
      </c>
      <c r="F2545" s="5">
        <v>2011</v>
      </c>
      <c r="G2545" s="5">
        <v>9</v>
      </c>
      <c r="H2545" s="4">
        <v>40018</v>
      </c>
      <c r="I2545" s="4" t="s">
        <v>77</v>
      </c>
      <c r="J2545" s="5">
        <v>26</v>
      </c>
      <c r="K2545" s="9">
        <v>22</v>
      </c>
      <c r="L2545" s="9">
        <v>118160</v>
      </c>
      <c r="M2545" s="9" t="s">
        <v>69</v>
      </c>
      <c r="N2545" s="9">
        <v>11816</v>
      </c>
      <c r="O2545" s="9" t="s">
        <v>21</v>
      </c>
      <c r="P2545" s="9" t="s">
        <v>49</v>
      </c>
    </row>
    <row r="2546" spans="1:16" x14ac:dyDescent="0.25">
      <c r="A2546" s="9">
        <v>42148</v>
      </c>
      <c r="B2546" s="9" t="s">
        <v>17</v>
      </c>
      <c r="C2546" s="9" t="s">
        <v>459</v>
      </c>
      <c r="D2546" s="10">
        <v>40836</v>
      </c>
      <c r="E2546" s="4" t="s">
        <v>38</v>
      </c>
      <c r="F2546" s="5">
        <v>2011</v>
      </c>
      <c r="G2546" s="5">
        <v>2</v>
      </c>
      <c r="H2546" s="4">
        <v>40018</v>
      </c>
      <c r="I2546" s="4" t="s">
        <v>77</v>
      </c>
      <c r="J2546" s="5">
        <v>26</v>
      </c>
      <c r="K2546" s="9">
        <v>11</v>
      </c>
      <c r="L2546" s="9">
        <v>90620</v>
      </c>
      <c r="M2546" s="9" t="s">
        <v>45</v>
      </c>
      <c r="N2546" s="9">
        <v>6343</v>
      </c>
      <c r="O2546" s="9" t="s">
        <v>21</v>
      </c>
      <c r="P2546" s="9" t="s">
        <v>40</v>
      </c>
    </row>
    <row r="2547" spans="1:16" x14ac:dyDescent="0.25">
      <c r="A2547" s="9">
        <v>48353</v>
      </c>
      <c r="B2547" s="9" t="s">
        <v>41</v>
      </c>
      <c r="C2547" s="9" t="s">
        <v>459</v>
      </c>
      <c r="D2547" s="10">
        <v>41258</v>
      </c>
      <c r="E2547" s="4" t="s">
        <v>86</v>
      </c>
      <c r="F2547" s="5">
        <v>2012</v>
      </c>
      <c r="G2547" s="5">
        <v>21</v>
      </c>
      <c r="H2547" s="4">
        <v>40018</v>
      </c>
      <c r="I2547" s="4" t="s">
        <v>77</v>
      </c>
      <c r="J2547" s="5">
        <v>40</v>
      </c>
      <c r="K2547" s="9">
        <v>18</v>
      </c>
      <c r="L2547" s="9">
        <v>142440</v>
      </c>
      <c r="M2547" s="9" t="s">
        <v>36</v>
      </c>
      <c r="N2547" s="9">
        <v>5698</v>
      </c>
      <c r="O2547" s="9" t="s">
        <v>21</v>
      </c>
      <c r="P2547" s="9" t="s">
        <v>52</v>
      </c>
    </row>
    <row r="2548" spans="1:16" x14ac:dyDescent="0.25">
      <c r="A2548" s="9">
        <v>28774</v>
      </c>
      <c r="B2548" s="9" t="s">
        <v>17</v>
      </c>
      <c r="C2548" s="9" t="s">
        <v>460</v>
      </c>
      <c r="D2548" s="10">
        <v>39814</v>
      </c>
      <c r="E2548" s="4" t="s">
        <v>47</v>
      </c>
      <c r="F2548" s="5">
        <v>2009</v>
      </c>
      <c r="G2548" s="5">
        <v>1</v>
      </c>
      <c r="H2548" s="4">
        <v>39814</v>
      </c>
      <c r="I2548" s="4" t="s">
        <v>47</v>
      </c>
      <c r="J2548" s="5">
        <v>0</v>
      </c>
      <c r="K2548" s="9">
        <v>32</v>
      </c>
      <c r="L2548" s="9">
        <v>360720</v>
      </c>
      <c r="M2548" s="9" t="s">
        <v>69</v>
      </c>
      <c r="N2548" s="9">
        <v>36072</v>
      </c>
      <c r="O2548" s="9" t="s">
        <v>21</v>
      </c>
      <c r="P2548" s="9" t="s">
        <v>59</v>
      </c>
    </row>
    <row r="2549" spans="1:16" x14ac:dyDescent="0.25">
      <c r="A2549" s="9">
        <v>21795</v>
      </c>
      <c r="B2549" s="9" t="s">
        <v>17</v>
      </c>
      <c r="C2549" s="9" t="s">
        <v>460</v>
      </c>
      <c r="D2549" s="10">
        <v>40342</v>
      </c>
      <c r="E2549" s="4" t="s">
        <v>79</v>
      </c>
      <c r="F2549" s="5">
        <v>2010</v>
      </c>
      <c r="G2549" s="5">
        <v>2</v>
      </c>
      <c r="H2549" s="4">
        <v>39814</v>
      </c>
      <c r="I2549" s="4" t="s">
        <v>47</v>
      </c>
      <c r="J2549" s="5">
        <v>17</v>
      </c>
      <c r="K2549" s="9">
        <v>10</v>
      </c>
      <c r="L2549" s="9">
        <v>557320</v>
      </c>
      <c r="M2549" s="9" t="s">
        <v>39</v>
      </c>
      <c r="N2549" s="9">
        <v>27866</v>
      </c>
      <c r="O2549" s="9" t="s">
        <v>66</v>
      </c>
      <c r="P2549" s="9" t="s">
        <v>68</v>
      </c>
    </row>
    <row r="2550" spans="1:16" x14ac:dyDescent="0.25">
      <c r="A2550" s="9">
        <v>39650</v>
      </c>
      <c r="B2550" s="9" t="s">
        <v>17</v>
      </c>
      <c r="C2550" s="9" t="s">
        <v>460</v>
      </c>
      <c r="D2550" s="10">
        <v>40389</v>
      </c>
      <c r="E2550" s="4" t="s">
        <v>58</v>
      </c>
      <c r="F2550" s="5">
        <v>2010</v>
      </c>
      <c r="G2550" s="5">
        <v>14</v>
      </c>
      <c r="H2550" s="4">
        <v>39814</v>
      </c>
      <c r="I2550" s="4" t="s">
        <v>47</v>
      </c>
      <c r="J2550" s="5">
        <v>18</v>
      </c>
      <c r="K2550" s="9">
        <v>10</v>
      </c>
      <c r="L2550" s="9">
        <v>2009780</v>
      </c>
      <c r="M2550" s="9">
        <v>0</v>
      </c>
      <c r="N2550" s="9">
        <v>0</v>
      </c>
      <c r="O2550" s="9" t="s">
        <v>26</v>
      </c>
      <c r="P2550" s="9" t="s">
        <v>30</v>
      </c>
    </row>
    <row r="2551" spans="1:16" x14ac:dyDescent="0.25">
      <c r="A2551" s="9">
        <v>14402</v>
      </c>
      <c r="B2551" s="9" t="s">
        <v>17</v>
      </c>
      <c r="C2551" s="9" t="s">
        <v>460</v>
      </c>
      <c r="D2551" s="10">
        <v>40465</v>
      </c>
      <c r="E2551" s="4" t="s">
        <v>96</v>
      </c>
      <c r="F2551" s="5">
        <v>2010</v>
      </c>
      <c r="G2551" s="5">
        <v>31</v>
      </c>
      <c r="H2551" s="4">
        <v>39814</v>
      </c>
      <c r="I2551" s="4" t="s">
        <v>47</v>
      </c>
      <c r="J2551" s="5">
        <v>21</v>
      </c>
      <c r="K2551" s="9">
        <v>1</v>
      </c>
      <c r="L2551" s="9">
        <v>368920</v>
      </c>
      <c r="M2551" s="9" t="s">
        <v>39</v>
      </c>
      <c r="N2551" s="9">
        <v>18446</v>
      </c>
      <c r="O2551" s="9" t="s">
        <v>26</v>
      </c>
      <c r="P2551" s="9" t="s">
        <v>30</v>
      </c>
    </row>
    <row r="2552" spans="1:16" x14ac:dyDescent="0.25">
      <c r="A2552" s="9">
        <v>8961</v>
      </c>
      <c r="B2552" s="9" t="s">
        <v>41</v>
      </c>
      <c r="C2552" s="9" t="s">
        <v>460</v>
      </c>
      <c r="D2552" s="10">
        <v>40722</v>
      </c>
      <c r="E2552" s="4" t="s">
        <v>60</v>
      </c>
      <c r="F2552" s="5">
        <v>2011</v>
      </c>
      <c r="G2552" s="5">
        <v>15</v>
      </c>
      <c r="H2552" s="4">
        <v>39814</v>
      </c>
      <c r="I2552" s="4" t="s">
        <v>47</v>
      </c>
      <c r="J2552" s="5">
        <v>29</v>
      </c>
      <c r="K2552" s="9">
        <v>15</v>
      </c>
      <c r="L2552" s="9">
        <v>1255380</v>
      </c>
      <c r="M2552" s="9">
        <v>0</v>
      </c>
      <c r="N2552" s="9">
        <v>0</v>
      </c>
      <c r="O2552" s="9" t="s">
        <v>66</v>
      </c>
      <c r="P2552" s="9" t="s">
        <v>68</v>
      </c>
    </row>
    <row r="2553" spans="1:16" x14ac:dyDescent="0.25">
      <c r="A2553" s="9">
        <v>46919</v>
      </c>
      <c r="B2553" s="9" t="s">
        <v>17</v>
      </c>
      <c r="C2553" s="9" t="s">
        <v>461</v>
      </c>
      <c r="D2553" s="10">
        <v>39982</v>
      </c>
      <c r="E2553" s="4" t="s">
        <v>76</v>
      </c>
      <c r="F2553" s="5">
        <v>2009</v>
      </c>
      <c r="G2553" s="5">
        <v>1</v>
      </c>
      <c r="H2553" s="4">
        <v>39982</v>
      </c>
      <c r="I2553" s="4" t="s">
        <v>76</v>
      </c>
      <c r="J2553" s="5">
        <v>0</v>
      </c>
      <c r="K2553" s="9">
        <v>31</v>
      </c>
      <c r="L2553" s="9">
        <v>8967840</v>
      </c>
      <c r="M2553" s="9" t="s">
        <v>45</v>
      </c>
      <c r="N2553" s="9">
        <v>627749</v>
      </c>
      <c r="O2553" s="9" t="s">
        <v>66</v>
      </c>
      <c r="P2553" s="9" t="s">
        <v>68</v>
      </c>
    </row>
    <row r="2554" spans="1:16" x14ac:dyDescent="0.25">
      <c r="A2554" s="9">
        <v>11878</v>
      </c>
      <c r="B2554" s="9" t="s">
        <v>17</v>
      </c>
      <c r="C2554" s="9" t="s">
        <v>461</v>
      </c>
      <c r="D2554" s="10">
        <v>40233</v>
      </c>
      <c r="E2554" s="4" t="s">
        <v>57</v>
      </c>
      <c r="F2554" s="5">
        <v>2010</v>
      </c>
      <c r="G2554" s="5">
        <v>19</v>
      </c>
      <c r="H2554" s="4">
        <v>39982</v>
      </c>
      <c r="I2554" s="4" t="s">
        <v>76</v>
      </c>
      <c r="J2554" s="5">
        <v>8</v>
      </c>
      <c r="K2554" s="9">
        <v>18</v>
      </c>
      <c r="L2554" s="9">
        <v>204120</v>
      </c>
      <c r="M2554" s="9" t="s">
        <v>69</v>
      </c>
      <c r="N2554" s="9">
        <v>20412</v>
      </c>
      <c r="O2554" s="9" t="s">
        <v>21</v>
      </c>
      <c r="P2554" s="9" t="s">
        <v>22</v>
      </c>
    </row>
    <row r="2555" spans="1:16" x14ac:dyDescent="0.25">
      <c r="A2555" s="9">
        <v>10498</v>
      </c>
      <c r="B2555" s="9" t="s">
        <v>41</v>
      </c>
      <c r="C2555" s="9" t="s">
        <v>461</v>
      </c>
      <c r="D2555" s="10">
        <v>40474</v>
      </c>
      <c r="E2555" s="4" t="s">
        <v>96</v>
      </c>
      <c r="F2555" s="5">
        <v>2010</v>
      </c>
      <c r="G2555" s="5">
        <v>25</v>
      </c>
      <c r="H2555" s="4">
        <v>39982</v>
      </c>
      <c r="I2555" s="4" t="s">
        <v>76</v>
      </c>
      <c r="J2555" s="5">
        <v>16</v>
      </c>
      <c r="K2555" s="9">
        <v>47</v>
      </c>
      <c r="L2555" s="9">
        <v>3936940</v>
      </c>
      <c r="M2555" s="9" t="s">
        <v>36</v>
      </c>
      <c r="N2555" s="9">
        <v>157478</v>
      </c>
      <c r="O2555" s="9" t="s">
        <v>21</v>
      </c>
      <c r="P2555" s="9" t="s">
        <v>52</v>
      </c>
    </row>
    <row r="2556" spans="1:16" x14ac:dyDescent="0.25">
      <c r="A2556" s="9">
        <v>40386</v>
      </c>
      <c r="B2556" s="9" t="s">
        <v>17</v>
      </c>
      <c r="C2556" s="9" t="s">
        <v>461</v>
      </c>
      <c r="D2556" s="10">
        <v>40592</v>
      </c>
      <c r="E2556" s="4" t="s">
        <v>35</v>
      </c>
      <c r="F2556" s="5">
        <v>2011</v>
      </c>
      <c r="G2556" s="5">
        <v>24</v>
      </c>
      <c r="H2556" s="4">
        <v>39982</v>
      </c>
      <c r="I2556" s="4" t="s">
        <v>76</v>
      </c>
      <c r="J2556" s="5">
        <v>20</v>
      </c>
      <c r="K2556" s="9">
        <v>28</v>
      </c>
      <c r="L2556" s="9">
        <v>5810600</v>
      </c>
      <c r="M2556" s="9">
        <v>0</v>
      </c>
      <c r="N2556" s="9">
        <v>0</v>
      </c>
      <c r="O2556" s="9" t="s">
        <v>21</v>
      </c>
      <c r="P2556" s="9" t="s">
        <v>22</v>
      </c>
    </row>
    <row r="2557" spans="1:16" x14ac:dyDescent="0.25">
      <c r="A2557" s="9">
        <v>6531</v>
      </c>
      <c r="B2557" s="9" t="s">
        <v>17</v>
      </c>
      <c r="C2557" s="9" t="s">
        <v>462</v>
      </c>
      <c r="D2557" s="10">
        <v>40376</v>
      </c>
      <c r="E2557" s="4" t="s">
        <v>58</v>
      </c>
      <c r="F2557" s="5">
        <v>2010</v>
      </c>
      <c r="G2557" s="5">
        <v>1</v>
      </c>
      <c r="H2557" s="4">
        <v>40376</v>
      </c>
      <c r="I2557" s="4" t="s">
        <v>58</v>
      </c>
      <c r="J2557" s="5">
        <v>0</v>
      </c>
      <c r="K2557" s="9">
        <v>42</v>
      </c>
      <c r="L2557" s="9">
        <v>376460</v>
      </c>
      <c r="M2557" s="9" t="s">
        <v>39</v>
      </c>
      <c r="N2557" s="9">
        <v>18823</v>
      </c>
      <c r="O2557" s="9" t="s">
        <v>21</v>
      </c>
      <c r="P2557" s="9" t="s">
        <v>34</v>
      </c>
    </row>
    <row r="2558" spans="1:16" x14ac:dyDescent="0.25">
      <c r="A2558" s="9">
        <v>13668</v>
      </c>
      <c r="B2558" s="9" t="s">
        <v>17</v>
      </c>
      <c r="C2558" s="9" t="s">
        <v>462</v>
      </c>
      <c r="D2558" s="10">
        <v>40963</v>
      </c>
      <c r="E2558" s="4" t="s">
        <v>61</v>
      </c>
      <c r="F2558" s="5">
        <v>2012</v>
      </c>
      <c r="G2558" s="5">
        <v>18</v>
      </c>
      <c r="H2558" s="4">
        <v>40376</v>
      </c>
      <c r="I2558" s="4" t="s">
        <v>58</v>
      </c>
      <c r="J2558" s="5">
        <v>19</v>
      </c>
      <c r="K2558" s="9">
        <v>42</v>
      </c>
      <c r="L2558" s="9">
        <v>565220</v>
      </c>
      <c r="M2558" s="9" t="s">
        <v>29</v>
      </c>
      <c r="N2558" s="9">
        <v>11304</v>
      </c>
      <c r="O2558" s="9" t="s">
        <v>26</v>
      </c>
      <c r="P2558" s="9" t="s">
        <v>27</v>
      </c>
    </row>
    <row r="2559" spans="1:16" x14ac:dyDescent="0.25">
      <c r="A2559" s="9">
        <v>31555</v>
      </c>
      <c r="B2559" s="9" t="s">
        <v>17</v>
      </c>
      <c r="C2559" s="9" t="s">
        <v>462</v>
      </c>
      <c r="D2559" s="10">
        <v>41000</v>
      </c>
      <c r="E2559" s="4" t="s">
        <v>70</v>
      </c>
      <c r="F2559" s="5">
        <v>2012</v>
      </c>
      <c r="G2559" s="5">
        <v>25</v>
      </c>
      <c r="H2559" s="4">
        <v>40376</v>
      </c>
      <c r="I2559" s="4" t="s">
        <v>58</v>
      </c>
      <c r="J2559" s="5">
        <v>20</v>
      </c>
      <c r="K2559" s="9">
        <v>38</v>
      </c>
      <c r="L2559" s="9">
        <v>7063500</v>
      </c>
      <c r="M2559" s="9">
        <v>0</v>
      </c>
      <c r="N2559" s="9">
        <v>0</v>
      </c>
      <c r="O2559" s="9" t="s">
        <v>26</v>
      </c>
      <c r="P2559" s="9" t="s">
        <v>27</v>
      </c>
    </row>
    <row r="2560" spans="1:16" x14ac:dyDescent="0.25">
      <c r="A2560" s="9">
        <v>59492</v>
      </c>
      <c r="B2560" s="9" t="s">
        <v>17</v>
      </c>
      <c r="C2560" s="9" t="s">
        <v>462</v>
      </c>
      <c r="D2560" s="10">
        <v>41213</v>
      </c>
      <c r="E2560" s="4" t="s">
        <v>98</v>
      </c>
      <c r="F2560" s="5">
        <v>2012</v>
      </c>
      <c r="G2560" s="5">
        <v>2</v>
      </c>
      <c r="H2560" s="4">
        <v>40376</v>
      </c>
      <c r="I2560" s="4" t="s">
        <v>58</v>
      </c>
      <c r="J2560" s="5">
        <v>27</v>
      </c>
      <c r="K2560" s="9">
        <v>25</v>
      </c>
      <c r="L2560" s="9">
        <v>340800</v>
      </c>
      <c r="M2560" s="9" t="s">
        <v>29</v>
      </c>
      <c r="N2560" s="9">
        <v>6816</v>
      </c>
      <c r="O2560" s="9" t="s">
        <v>21</v>
      </c>
      <c r="P2560" s="9" t="s">
        <v>40</v>
      </c>
    </row>
    <row r="2561" spans="1:16" x14ac:dyDescent="0.25">
      <c r="A2561" s="9">
        <v>43846</v>
      </c>
      <c r="B2561" s="9" t="s">
        <v>17</v>
      </c>
      <c r="C2561" s="9" t="s">
        <v>463</v>
      </c>
      <c r="D2561" s="10">
        <v>39870</v>
      </c>
      <c r="E2561" s="4" t="s">
        <v>63</v>
      </c>
      <c r="F2561" s="5">
        <v>2009</v>
      </c>
      <c r="G2561" s="5">
        <v>1</v>
      </c>
      <c r="H2561" s="4">
        <v>39870</v>
      </c>
      <c r="I2561" s="4" t="s">
        <v>63</v>
      </c>
      <c r="J2561" s="5">
        <v>0</v>
      </c>
      <c r="K2561" s="9">
        <v>9</v>
      </c>
      <c r="L2561" s="9">
        <v>62720</v>
      </c>
      <c r="M2561" s="9" t="s">
        <v>69</v>
      </c>
      <c r="N2561" s="9">
        <v>6272</v>
      </c>
      <c r="O2561" s="9" t="s">
        <v>21</v>
      </c>
      <c r="P2561" s="9" t="s">
        <v>40</v>
      </c>
    </row>
    <row r="2562" spans="1:16" x14ac:dyDescent="0.25">
      <c r="A2562" s="9">
        <v>48192</v>
      </c>
      <c r="B2562" s="9" t="s">
        <v>17</v>
      </c>
      <c r="C2562" s="9" t="s">
        <v>463</v>
      </c>
      <c r="D2562" s="10">
        <v>40163</v>
      </c>
      <c r="E2562" s="4" t="s">
        <v>28</v>
      </c>
      <c r="F2562" s="5">
        <v>2009</v>
      </c>
      <c r="G2562" s="5">
        <v>27</v>
      </c>
      <c r="H2562" s="4">
        <v>39870</v>
      </c>
      <c r="I2562" s="4" t="s">
        <v>63</v>
      </c>
      <c r="J2562" s="5">
        <v>9</v>
      </c>
      <c r="K2562" s="9">
        <v>15</v>
      </c>
      <c r="L2562" s="9">
        <v>4555340</v>
      </c>
      <c r="M2562" s="9">
        <v>0</v>
      </c>
      <c r="N2562" s="9">
        <v>0</v>
      </c>
      <c r="O2562" s="9" t="s">
        <v>26</v>
      </c>
      <c r="P2562" s="9" t="s">
        <v>44</v>
      </c>
    </row>
    <row r="2563" spans="1:16" x14ac:dyDescent="0.25">
      <c r="A2563" s="9">
        <v>13958</v>
      </c>
      <c r="B2563" s="9" t="s">
        <v>17</v>
      </c>
      <c r="C2563" s="9" t="s">
        <v>463</v>
      </c>
      <c r="D2563" s="10">
        <v>40201</v>
      </c>
      <c r="E2563" s="4" t="s">
        <v>64</v>
      </c>
      <c r="F2563" s="5">
        <v>2010</v>
      </c>
      <c r="G2563" s="5">
        <v>17</v>
      </c>
      <c r="H2563" s="4">
        <v>39870</v>
      </c>
      <c r="I2563" s="4" t="s">
        <v>63</v>
      </c>
      <c r="J2563" s="5">
        <v>10</v>
      </c>
      <c r="K2563" s="9">
        <v>11</v>
      </c>
      <c r="L2563" s="9">
        <v>1617346</v>
      </c>
      <c r="M2563" s="9" t="s">
        <v>25</v>
      </c>
      <c r="N2563" s="9">
        <v>97041</v>
      </c>
      <c r="O2563" s="9" t="s">
        <v>66</v>
      </c>
      <c r="P2563" s="9" t="s">
        <v>67</v>
      </c>
    </row>
    <row r="2564" spans="1:16" x14ac:dyDescent="0.25">
      <c r="A2564" s="9">
        <v>48935</v>
      </c>
      <c r="B2564" s="9" t="s">
        <v>17</v>
      </c>
      <c r="C2564" s="9" t="s">
        <v>463</v>
      </c>
      <c r="D2564" s="10">
        <v>40360</v>
      </c>
      <c r="E2564" s="4" t="s">
        <v>58</v>
      </c>
      <c r="F2564" s="5">
        <v>2010</v>
      </c>
      <c r="G2564" s="5">
        <v>24</v>
      </c>
      <c r="H2564" s="4">
        <v>39870</v>
      </c>
      <c r="I2564" s="4" t="s">
        <v>63</v>
      </c>
      <c r="J2564" s="5">
        <v>16</v>
      </c>
      <c r="K2564" s="9">
        <v>21</v>
      </c>
      <c r="L2564" s="9">
        <v>212400</v>
      </c>
      <c r="M2564" s="9">
        <v>0</v>
      </c>
      <c r="N2564" s="9">
        <v>0</v>
      </c>
      <c r="O2564" s="9" t="s">
        <v>21</v>
      </c>
      <c r="P2564" s="9" t="s">
        <v>22</v>
      </c>
    </row>
    <row r="2565" spans="1:16" x14ac:dyDescent="0.25">
      <c r="A2565" s="9">
        <v>43494</v>
      </c>
      <c r="B2565" s="9" t="s">
        <v>41</v>
      </c>
      <c r="C2565" s="9" t="s">
        <v>463</v>
      </c>
      <c r="D2565" s="10">
        <v>40969</v>
      </c>
      <c r="E2565" s="4" t="s">
        <v>102</v>
      </c>
      <c r="F2565" s="5">
        <v>2012</v>
      </c>
      <c r="G2565" s="5">
        <v>2</v>
      </c>
      <c r="H2565" s="4">
        <v>39870</v>
      </c>
      <c r="I2565" s="4" t="s">
        <v>63</v>
      </c>
      <c r="J2565" s="5">
        <v>36</v>
      </c>
      <c r="K2565" s="9">
        <v>2</v>
      </c>
      <c r="L2565" s="9">
        <v>7336560</v>
      </c>
      <c r="M2565" s="9" t="s">
        <v>50</v>
      </c>
      <c r="N2565" s="9">
        <v>660290</v>
      </c>
      <c r="O2565" s="9" t="s">
        <v>66</v>
      </c>
      <c r="P2565" s="9" t="s">
        <v>75</v>
      </c>
    </row>
    <row r="2566" spans="1:16" x14ac:dyDescent="0.25">
      <c r="A2566" s="9">
        <v>20995</v>
      </c>
      <c r="B2566" s="9" t="s">
        <v>17</v>
      </c>
      <c r="C2566" s="9" t="s">
        <v>463</v>
      </c>
      <c r="D2566" s="10">
        <v>40995</v>
      </c>
      <c r="E2566" s="4" t="s">
        <v>102</v>
      </c>
      <c r="F2566" s="5">
        <v>2012</v>
      </c>
      <c r="G2566" s="5">
        <v>2</v>
      </c>
      <c r="H2566" s="4">
        <v>39870</v>
      </c>
      <c r="I2566" s="4" t="s">
        <v>63</v>
      </c>
      <c r="J2566" s="5">
        <v>37</v>
      </c>
      <c r="K2566" s="9">
        <v>37</v>
      </c>
      <c r="L2566" s="9">
        <v>11635760</v>
      </c>
      <c r="M2566" s="9" t="s">
        <v>20</v>
      </c>
      <c r="N2566" s="9">
        <v>116358</v>
      </c>
      <c r="O2566" s="9" t="s">
        <v>26</v>
      </c>
      <c r="P2566" s="9" t="s">
        <v>44</v>
      </c>
    </row>
    <row r="2567" spans="1:16" x14ac:dyDescent="0.25">
      <c r="A2567" s="9">
        <v>54180</v>
      </c>
      <c r="B2567" s="9" t="s">
        <v>17</v>
      </c>
      <c r="C2567" s="9" t="s">
        <v>463</v>
      </c>
      <c r="D2567" s="10">
        <v>41204</v>
      </c>
      <c r="E2567" s="4" t="s">
        <v>98</v>
      </c>
      <c r="F2567" s="5">
        <v>2012</v>
      </c>
      <c r="G2567" s="5">
        <v>28</v>
      </c>
      <c r="H2567" s="4">
        <v>39870</v>
      </c>
      <c r="I2567" s="4" t="s">
        <v>63</v>
      </c>
      <c r="J2567" s="5">
        <v>43</v>
      </c>
      <c r="K2567" s="9">
        <v>43</v>
      </c>
      <c r="L2567" s="9">
        <v>1827980</v>
      </c>
      <c r="M2567" s="9" t="s">
        <v>43</v>
      </c>
      <c r="N2567" s="9">
        <v>146238</v>
      </c>
      <c r="O2567" s="9" t="s">
        <v>21</v>
      </c>
      <c r="P2567" s="9" t="s">
        <v>52</v>
      </c>
    </row>
    <row r="2568" spans="1:16" x14ac:dyDescent="0.25">
      <c r="A2568" s="9">
        <v>32519</v>
      </c>
      <c r="B2568" s="9" t="s">
        <v>17</v>
      </c>
      <c r="C2568" s="9" t="s">
        <v>464</v>
      </c>
      <c r="D2568" s="10">
        <v>40400</v>
      </c>
      <c r="E2568" s="4" t="s">
        <v>91</v>
      </c>
      <c r="F2568" s="5">
        <v>2010</v>
      </c>
      <c r="G2568" s="5">
        <v>1</v>
      </c>
      <c r="H2568" s="4">
        <v>40400</v>
      </c>
      <c r="I2568" s="4" t="s">
        <v>91</v>
      </c>
      <c r="J2568" s="5">
        <v>0</v>
      </c>
      <c r="K2568" s="9">
        <v>8</v>
      </c>
      <c r="L2568" s="9">
        <v>170720</v>
      </c>
      <c r="M2568" s="9" t="s">
        <v>50</v>
      </c>
      <c r="N2568" s="9">
        <v>15365</v>
      </c>
      <c r="O2568" s="9" t="s">
        <v>21</v>
      </c>
      <c r="P2568" s="9" t="s">
        <v>34</v>
      </c>
    </row>
    <row r="2569" spans="1:16" x14ac:dyDescent="0.25">
      <c r="A2569" s="9">
        <v>16837</v>
      </c>
      <c r="B2569" s="9" t="s">
        <v>17</v>
      </c>
      <c r="C2569" s="9" t="s">
        <v>464</v>
      </c>
      <c r="D2569" s="10">
        <v>40564</v>
      </c>
      <c r="E2569" s="4" t="s">
        <v>80</v>
      </c>
      <c r="F2569" s="5">
        <v>2011</v>
      </c>
      <c r="G2569" s="5">
        <v>11</v>
      </c>
      <c r="H2569" s="4">
        <v>40400</v>
      </c>
      <c r="I2569" s="4" t="s">
        <v>91</v>
      </c>
      <c r="J2569" s="5">
        <v>5</v>
      </c>
      <c r="K2569" s="9">
        <v>4</v>
      </c>
      <c r="L2569" s="9">
        <v>1994000</v>
      </c>
      <c r="M2569" s="9" t="s">
        <v>50</v>
      </c>
      <c r="N2569" s="9">
        <v>179460</v>
      </c>
      <c r="O2569" s="9" t="s">
        <v>26</v>
      </c>
      <c r="P2569" s="9" t="s">
        <v>30</v>
      </c>
    </row>
    <row r="2570" spans="1:16" x14ac:dyDescent="0.25">
      <c r="A2570" s="9">
        <v>7653</v>
      </c>
      <c r="B2570" s="9" t="s">
        <v>17</v>
      </c>
      <c r="C2570" s="9" t="s">
        <v>464</v>
      </c>
      <c r="D2570" s="10">
        <v>40966</v>
      </c>
      <c r="E2570" s="4" t="s">
        <v>61</v>
      </c>
      <c r="F2570" s="5">
        <v>2012</v>
      </c>
      <c r="G2570" s="5">
        <v>22</v>
      </c>
      <c r="H2570" s="4">
        <v>40400</v>
      </c>
      <c r="I2570" s="4" t="s">
        <v>91</v>
      </c>
      <c r="J2570" s="5">
        <v>18</v>
      </c>
      <c r="K2570" s="9">
        <v>32</v>
      </c>
      <c r="L2570" s="9">
        <v>2850120</v>
      </c>
      <c r="M2570" s="9" t="s">
        <v>69</v>
      </c>
      <c r="N2570" s="9">
        <v>285012</v>
      </c>
      <c r="O2570" s="9" t="s">
        <v>21</v>
      </c>
      <c r="P2570" s="9" t="s">
        <v>40</v>
      </c>
    </row>
    <row r="2571" spans="1:16" x14ac:dyDescent="0.25">
      <c r="A2571" s="9">
        <v>39876</v>
      </c>
      <c r="B2571" s="9" t="s">
        <v>17</v>
      </c>
      <c r="C2571" s="9" t="s">
        <v>464</v>
      </c>
      <c r="D2571" s="10">
        <v>41012</v>
      </c>
      <c r="E2571" s="4" t="s">
        <v>70</v>
      </c>
      <c r="F2571" s="5">
        <v>2012</v>
      </c>
      <c r="G2571" s="5">
        <v>28</v>
      </c>
      <c r="H2571" s="4">
        <v>40400</v>
      </c>
      <c r="I2571" s="4" t="s">
        <v>91</v>
      </c>
      <c r="J2571" s="5">
        <v>20</v>
      </c>
      <c r="K2571" s="9">
        <v>43</v>
      </c>
      <c r="L2571" s="9">
        <v>32539640</v>
      </c>
      <c r="M2571" s="9" t="s">
        <v>43</v>
      </c>
      <c r="N2571" s="9">
        <v>2603171</v>
      </c>
      <c r="O2571" s="9" t="s">
        <v>21</v>
      </c>
      <c r="P2571" s="9" t="s">
        <v>49</v>
      </c>
    </row>
    <row r="2572" spans="1:16" x14ac:dyDescent="0.25">
      <c r="A2572" s="9">
        <v>23618</v>
      </c>
      <c r="B2572" s="9" t="s">
        <v>17</v>
      </c>
      <c r="C2572" s="9" t="s">
        <v>464</v>
      </c>
      <c r="D2572" s="10">
        <v>41240</v>
      </c>
      <c r="E2572" s="4" t="s">
        <v>71</v>
      </c>
      <c r="F2572" s="5">
        <v>2012</v>
      </c>
      <c r="G2572" s="5">
        <v>14</v>
      </c>
      <c r="H2572" s="4">
        <v>40400</v>
      </c>
      <c r="I2572" s="4" t="s">
        <v>91</v>
      </c>
      <c r="J2572" s="5">
        <v>27</v>
      </c>
      <c r="K2572" s="9">
        <v>45</v>
      </c>
      <c r="L2572" s="9">
        <v>5203581</v>
      </c>
      <c r="M2572" s="9" t="s">
        <v>29</v>
      </c>
      <c r="N2572" s="9">
        <v>104072</v>
      </c>
      <c r="O2572" s="9" t="s">
        <v>66</v>
      </c>
      <c r="P2572" s="9" t="s">
        <v>67</v>
      </c>
    </row>
    <row r="2573" spans="1:16" x14ac:dyDescent="0.25">
      <c r="A2573" s="9">
        <v>24870</v>
      </c>
      <c r="B2573" s="9" t="s">
        <v>17</v>
      </c>
      <c r="C2573" s="9" t="s">
        <v>465</v>
      </c>
      <c r="D2573" s="10">
        <v>39927</v>
      </c>
      <c r="E2573" s="4" t="s">
        <v>108</v>
      </c>
      <c r="F2573" s="5">
        <v>2009</v>
      </c>
      <c r="G2573" s="5">
        <v>1</v>
      </c>
      <c r="H2573" s="4">
        <v>39927</v>
      </c>
      <c r="I2573" s="4" t="s">
        <v>108</v>
      </c>
      <c r="J2573" s="5">
        <v>0</v>
      </c>
      <c r="K2573" s="9">
        <v>38</v>
      </c>
      <c r="L2573" s="9">
        <v>2793160</v>
      </c>
      <c r="M2573" s="9" t="s">
        <v>51</v>
      </c>
      <c r="N2573" s="9">
        <v>83795</v>
      </c>
      <c r="O2573" s="9" t="s">
        <v>66</v>
      </c>
      <c r="P2573" s="9" t="s">
        <v>68</v>
      </c>
    </row>
    <row r="2574" spans="1:16" x14ac:dyDescent="0.25">
      <c r="A2574" s="9">
        <v>56960</v>
      </c>
      <c r="B2574" s="9" t="s">
        <v>17</v>
      </c>
      <c r="C2574" s="9" t="s">
        <v>465</v>
      </c>
      <c r="D2574" s="10">
        <v>39972</v>
      </c>
      <c r="E2574" s="4" t="s">
        <v>76</v>
      </c>
      <c r="F2574" s="5">
        <v>2009</v>
      </c>
      <c r="G2574" s="5">
        <v>25</v>
      </c>
      <c r="H2574" s="4">
        <v>39927</v>
      </c>
      <c r="I2574" s="4" t="s">
        <v>108</v>
      </c>
      <c r="J2574" s="5">
        <v>1</v>
      </c>
      <c r="K2574" s="9">
        <v>48</v>
      </c>
      <c r="L2574" s="9">
        <v>5569659</v>
      </c>
      <c r="M2574" s="9" t="s">
        <v>20</v>
      </c>
      <c r="N2574" s="9">
        <v>55697</v>
      </c>
      <c r="O2574" s="9" t="s">
        <v>66</v>
      </c>
      <c r="P2574" s="9" t="s">
        <v>67</v>
      </c>
    </row>
    <row r="2575" spans="1:16" x14ac:dyDescent="0.25">
      <c r="A2575" s="9">
        <v>50432</v>
      </c>
      <c r="B2575" s="9" t="s">
        <v>41</v>
      </c>
      <c r="C2575" s="9" t="s">
        <v>465</v>
      </c>
      <c r="D2575" s="10">
        <v>40000</v>
      </c>
      <c r="E2575" s="4" t="s">
        <v>77</v>
      </c>
      <c r="F2575" s="5">
        <v>2009</v>
      </c>
      <c r="G2575" s="5">
        <v>9</v>
      </c>
      <c r="H2575" s="4">
        <v>39927</v>
      </c>
      <c r="I2575" s="4" t="s">
        <v>108</v>
      </c>
      <c r="J2575" s="5">
        <v>2</v>
      </c>
      <c r="K2575" s="9">
        <v>7</v>
      </c>
      <c r="L2575" s="9">
        <v>4322720</v>
      </c>
      <c r="M2575" s="9" t="s">
        <v>29</v>
      </c>
      <c r="N2575" s="9">
        <v>86454</v>
      </c>
      <c r="O2575" s="9" t="s">
        <v>26</v>
      </c>
      <c r="P2575" s="9" t="s">
        <v>30</v>
      </c>
    </row>
    <row r="2576" spans="1:16" x14ac:dyDescent="0.25">
      <c r="A2576" s="9">
        <v>39521</v>
      </c>
      <c r="B2576" s="9" t="s">
        <v>17</v>
      </c>
      <c r="C2576" s="9" t="s">
        <v>465</v>
      </c>
      <c r="D2576" s="10">
        <v>40064</v>
      </c>
      <c r="E2576" s="4" t="s">
        <v>100</v>
      </c>
      <c r="F2576" s="5">
        <v>2009</v>
      </c>
      <c r="G2576" s="5">
        <v>7</v>
      </c>
      <c r="H2576" s="4">
        <v>39927</v>
      </c>
      <c r="I2576" s="4" t="s">
        <v>108</v>
      </c>
      <c r="J2576" s="5">
        <v>4</v>
      </c>
      <c r="K2576" s="9">
        <v>28</v>
      </c>
      <c r="L2576" s="9">
        <v>224700</v>
      </c>
      <c r="M2576" s="9" t="s">
        <v>69</v>
      </c>
      <c r="N2576" s="9">
        <v>22470</v>
      </c>
      <c r="O2576" s="9" t="s">
        <v>21</v>
      </c>
      <c r="P2576" s="9" t="s">
        <v>22</v>
      </c>
    </row>
    <row r="2577" spans="1:16" x14ac:dyDescent="0.25">
      <c r="A2577" s="9">
        <v>28583</v>
      </c>
      <c r="B2577" s="9" t="s">
        <v>17</v>
      </c>
      <c r="C2577" s="9" t="s">
        <v>465</v>
      </c>
      <c r="D2577" s="10">
        <v>40158</v>
      </c>
      <c r="E2577" s="4" t="s">
        <v>28</v>
      </c>
      <c r="F2577" s="5">
        <v>2009</v>
      </c>
      <c r="G2577" s="5">
        <v>9</v>
      </c>
      <c r="H2577" s="4">
        <v>39927</v>
      </c>
      <c r="I2577" s="4" t="s">
        <v>108</v>
      </c>
      <c r="J2577" s="5">
        <v>7</v>
      </c>
      <c r="K2577" s="9">
        <v>25</v>
      </c>
      <c r="L2577" s="9">
        <v>11623440</v>
      </c>
      <c r="M2577" s="9" t="s">
        <v>51</v>
      </c>
      <c r="N2577" s="9">
        <v>348703</v>
      </c>
      <c r="O2577" s="9" t="s">
        <v>21</v>
      </c>
      <c r="P2577" s="9" t="s">
        <v>49</v>
      </c>
    </row>
    <row r="2578" spans="1:16" x14ac:dyDescent="0.25">
      <c r="A2578" s="9">
        <v>1058</v>
      </c>
      <c r="B2578" s="9" t="s">
        <v>17</v>
      </c>
      <c r="C2578" s="9" t="s">
        <v>465</v>
      </c>
      <c r="D2578" s="10">
        <v>40293</v>
      </c>
      <c r="E2578" s="4" t="s">
        <v>31</v>
      </c>
      <c r="F2578" s="5">
        <v>2010</v>
      </c>
      <c r="G2578" s="5">
        <v>12</v>
      </c>
      <c r="H2578" s="4">
        <v>39927</v>
      </c>
      <c r="I2578" s="4" t="s">
        <v>108</v>
      </c>
      <c r="J2578" s="5">
        <v>12</v>
      </c>
      <c r="K2578" s="9">
        <v>3</v>
      </c>
      <c r="L2578" s="9">
        <v>938876</v>
      </c>
      <c r="M2578" s="9" t="s">
        <v>45</v>
      </c>
      <c r="N2578" s="9">
        <v>65721</v>
      </c>
      <c r="O2578" s="9" t="s">
        <v>66</v>
      </c>
      <c r="P2578" s="9" t="s">
        <v>67</v>
      </c>
    </row>
    <row r="2579" spans="1:16" x14ac:dyDescent="0.25">
      <c r="A2579" s="9">
        <v>57568</v>
      </c>
      <c r="B2579" s="9" t="s">
        <v>17</v>
      </c>
      <c r="C2579" s="9" t="s">
        <v>465</v>
      </c>
      <c r="D2579" s="10">
        <v>40346</v>
      </c>
      <c r="E2579" s="4" t="s">
        <v>79</v>
      </c>
      <c r="F2579" s="5">
        <v>2010</v>
      </c>
      <c r="G2579" s="5">
        <v>26</v>
      </c>
      <c r="H2579" s="4">
        <v>39927</v>
      </c>
      <c r="I2579" s="4" t="s">
        <v>108</v>
      </c>
      <c r="J2579" s="5">
        <v>13</v>
      </c>
      <c r="K2579" s="9">
        <v>38</v>
      </c>
      <c r="L2579" s="9">
        <v>1185080</v>
      </c>
      <c r="M2579" s="9" t="s">
        <v>45</v>
      </c>
      <c r="N2579" s="9">
        <v>82956</v>
      </c>
      <c r="O2579" s="9" t="s">
        <v>21</v>
      </c>
      <c r="P2579" s="9" t="s">
        <v>32</v>
      </c>
    </row>
    <row r="2580" spans="1:16" x14ac:dyDescent="0.25">
      <c r="A2580" s="9">
        <v>31302</v>
      </c>
      <c r="B2580" s="9" t="s">
        <v>17</v>
      </c>
      <c r="C2580" s="9" t="s">
        <v>465</v>
      </c>
      <c r="D2580" s="10">
        <v>40916</v>
      </c>
      <c r="E2580" s="4" t="s">
        <v>54</v>
      </c>
      <c r="F2580" s="5">
        <v>2012</v>
      </c>
      <c r="G2580" s="5">
        <v>18</v>
      </c>
      <c r="H2580" s="4">
        <v>39927</v>
      </c>
      <c r="I2580" s="4" t="s">
        <v>108</v>
      </c>
      <c r="J2580" s="5">
        <v>32</v>
      </c>
      <c r="K2580" s="9">
        <v>41</v>
      </c>
      <c r="L2580" s="9">
        <v>9297280</v>
      </c>
      <c r="M2580" s="9" t="s">
        <v>36</v>
      </c>
      <c r="N2580" s="9">
        <v>371891</v>
      </c>
      <c r="O2580" s="9" t="s">
        <v>66</v>
      </c>
      <c r="P2580" s="9" t="s">
        <v>68</v>
      </c>
    </row>
    <row r="2581" spans="1:16" x14ac:dyDescent="0.25">
      <c r="A2581" s="9">
        <v>20579</v>
      </c>
      <c r="B2581" s="9" t="s">
        <v>17</v>
      </c>
      <c r="C2581" s="9" t="s">
        <v>465</v>
      </c>
      <c r="D2581" s="10">
        <v>40918</v>
      </c>
      <c r="E2581" s="4" t="s">
        <v>54</v>
      </c>
      <c r="F2581" s="5">
        <v>2012</v>
      </c>
      <c r="G2581" s="5">
        <v>9</v>
      </c>
      <c r="H2581" s="4">
        <v>39927</v>
      </c>
      <c r="I2581" s="4" t="s">
        <v>108</v>
      </c>
      <c r="J2581" s="5">
        <v>32</v>
      </c>
      <c r="K2581" s="9">
        <v>16</v>
      </c>
      <c r="L2581" s="9">
        <v>2868172</v>
      </c>
      <c r="M2581" s="9" t="s">
        <v>69</v>
      </c>
      <c r="N2581" s="9">
        <v>286817</v>
      </c>
      <c r="O2581" s="9" t="s">
        <v>66</v>
      </c>
      <c r="P2581" s="9" t="s">
        <v>67</v>
      </c>
    </row>
    <row r="2582" spans="1:16" x14ac:dyDescent="0.25">
      <c r="A2582" s="9">
        <v>44167</v>
      </c>
      <c r="B2582" s="9" t="s">
        <v>17</v>
      </c>
      <c r="C2582" s="9" t="s">
        <v>465</v>
      </c>
      <c r="D2582" s="10">
        <v>40938</v>
      </c>
      <c r="E2582" s="4" t="s">
        <v>54</v>
      </c>
      <c r="F2582" s="5">
        <v>2012</v>
      </c>
      <c r="G2582" s="5">
        <v>11</v>
      </c>
      <c r="H2582" s="4">
        <v>39927</v>
      </c>
      <c r="I2582" s="4" t="s">
        <v>108</v>
      </c>
      <c r="J2582" s="5">
        <v>33</v>
      </c>
      <c r="K2582" s="9">
        <v>23</v>
      </c>
      <c r="L2582" s="9">
        <v>6388100</v>
      </c>
      <c r="M2582" s="9" t="s">
        <v>43</v>
      </c>
      <c r="N2582" s="9">
        <v>511048</v>
      </c>
      <c r="O2582" s="9" t="s">
        <v>21</v>
      </c>
      <c r="P2582" s="9" t="s">
        <v>59</v>
      </c>
    </row>
    <row r="2583" spans="1:16" x14ac:dyDescent="0.25">
      <c r="A2583" s="9">
        <v>51202</v>
      </c>
      <c r="B2583" s="9" t="s">
        <v>17</v>
      </c>
      <c r="C2583" s="9" t="s">
        <v>465</v>
      </c>
      <c r="D2583" s="10">
        <v>41012</v>
      </c>
      <c r="E2583" s="4" t="s">
        <v>70</v>
      </c>
      <c r="F2583" s="5">
        <v>2012</v>
      </c>
      <c r="G2583" s="5">
        <v>31</v>
      </c>
      <c r="H2583" s="4">
        <v>39927</v>
      </c>
      <c r="I2583" s="4" t="s">
        <v>108</v>
      </c>
      <c r="J2583" s="5">
        <v>35</v>
      </c>
      <c r="K2583" s="9">
        <v>4</v>
      </c>
      <c r="L2583" s="9">
        <v>61780</v>
      </c>
      <c r="M2583" s="9" t="s">
        <v>25</v>
      </c>
      <c r="N2583" s="9">
        <v>3707</v>
      </c>
      <c r="O2583" s="9" t="s">
        <v>21</v>
      </c>
      <c r="P2583" s="9" t="s">
        <v>40</v>
      </c>
    </row>
    <row r="2584" spans="1:16" x14ac:dyDescent="0.25">
      <c r="A2584" s="9">
        <v>47815</v>
      </c>
      <c r="B2584" s="9" t="s">
        <v>17</v>
      </c>
      <c r="C2584" s="9" t="s">
        <v>465</v>
      </c>
      <c r="D2584" s="10">
        <v>41273</v>
      </c>
      <c r="E2584" s="4" t="s">
        <v>86</v>
      </c>
      <c r="F2584" s="5">
        <v>2012</v>
      </c>
      <c r="G2584" s="5">
        <v>14</v>
      </c>
      <c r="H2584" s="4">
        <v>39927</v>
      </c>
      <c r="I2584" s="4" t="s">
        <v>108</v>
      </c>
      <c r="J2584" s="5">
        <v>44</v>
      </c>
      <c r="K2584" s="9">
        <v>45</v>
      </c>
      <c r="L2584" s="9">
        <v>1161920</v>
      </c>
      <c r="M2584" s="9" t="s">
        <v>43</v>
      </c>
      <c r="N2584" s="9">
        <v>92954</v>
      </c>
      <c r="O2584" s="9" t="s">
        <v>26</v>
      </c>
      <c r="P2584" s="9" t="s">
        <v>27</v>
      </c>
    </row>
    <row r="2585" spans="1:16" x14ac:dyDescent="0.25">
      <c r="A2585" s="9">
        <v>40803</v>
      </c>
      <c r="B2585" s="9" t="s">
        <v>17</v>
      </c>
      <c r="C2585" s="9" t="s">
        <v>466</v>
      </c>
      <c r="D2585" s="10">
        <v>40646</v>
      </c>
      <c r="E2585" s="4" t="s">
        <v>53</v>
      </c>
      <c r="F2585" s="5">
        <v>2011</v>
      </c>
      <c r="G2585" s="5">
        <v>1</v>
      </c>
      <c r="H2585" s="4">
        <v>40646</v>
      </c>
      <c r="I2585" s="4" t="s">
        <v>53</v>
      </c>
      <c r="J2585" s="5">
        <v>0</v>
      </c>
      <c r="K2585" s="9">
        <v>22</v>
      </c>
      <c r="L2585" s="9">
        <v>166040</v>
      </c>
      <c r="M2585" s="9" t="s">
        <v>43</v>
      </c>
      <c r="N2585" s="9">
        <v>13283</v>
      </c>
      <c r="O2585" s="9" t="s">
        <v>21</v>
      </c>
      <c r="P2585" s="9" t="s">
        <v>49</v>
      </c>
    </row>
    <row r="2586" spans="1:16" x14ac:dyDescent="0.25">
      <c r="A2586" s="9">
        <v>30593</v>
      </c>
      <c r="B2586" s="9" t="s">
        <v>17</v>
      </c>
      <c r="C2586" s="9" t="s">
        <v>466</v>
      </c>
      <c r="D2586" s="10">
        <v>40749</v>
      </c>
      <c r="E2586" s="4" t="s">
        <v>101</v>
      </c>
      <c r="F2586" s="5">
        <v>2011</v>
      </c>
      <c r="G2586" s="5">
        <v>14</v>
      </c>
      <c r="H2586" s="4">
        <v>40646</v>
      </c>
      <c r="I2586" s="4" t="s">
        <v>53</v>
      </c>
      <c r="J2586" s="5">
        <v>3</v>
      </c>
      <c r="K2586" s="9">
        <v>20</v>
      </c>
      <c r="L2586" s="9">
        <v>195300</v>
      </c>
      <c r="M2586" s="9" t="s">
        <v>36</v>
      </c>
      <c r="N2586" s="9">
        <v>7812</v>
      </c>
      <c r="O2586" s="9" t="s">
        <v>26</v>
      </c>
      <c r="P2586" s="9" t="s">
        <v>27</v>
      </c>
    </row>
    <row r="2587" spans="1:16" x14ac:dyDescent="0.25">
      <c r="A2587" s="9">
        <v>32871</v>
      </c>
      <c r="B2587" s="9" t="s">
        <v>17</v>
      </c>
      <c r="C2587" s="9" t="s">
        <v>466</v>
      </c>
      <c r="D2587" s="10">
        <v>41208</v>
      </c>
      <c r="E2587" s="4" t="s">
        <v>98</v>
      </c>
      <c r="F2587" s="5">
        <v>2012</v>
      </c>
      <c r="G2587" s="5">
        <v>26</v>
      </c>
      <c r="H2587" s="4">
        <v>40646</v>
      </c>
      <c r="I2587" s="4" t="s">
        <v>53</v>
      </c>
      <c r="J2587" s="5">
        <v>18</v>
      </c>
      <c r="K2587" s="9">
        <v>42</v>
      </c>
      <c r="L2587" s="9">
        <v>1879540</v>
      </c>
      <c r="M2587" s="9">
        <v>0</v>
      </c>
      <c r="N2587" s="9">
        <v>0</v>
      </c>
      <c r="O2587" s="9" t="s">
        <v>66</v>
      </c>
      <c r="P2587" s="9" t="s">
        <v>68</v>
      </c>
    </row>
    <row r="2588" spans="1:16" x14ac:dyDescent="0.25">
      <c r="A2588" s="9">
        <v>39141</v>
      </c>
      <c r="B2588" s="9" t="s">
        <v>17</v>
      </c>
      <c r="C2588" s="9" t="s">
        <v>467</v>
      </c>
      <c r="D2588" s="10">
        <v>39877</v>
      </c>
      <c r="E2588" s="4" t="s">
        <v>74</v>
      </c>
      <c r="F2588" s="5">
        <v>2009</v>
      </c>
      <c r="G2588" s="5">
        <v>1</v>
      </c>
      <c r="H2588" s="4">
        <v>39877</v>
      </c>
      <c r="I2588" s="4" t="s">
        <v>74</v>
      </c>
      <c r="J2588" s="5">
        <v>0</v>
      </c>
      <c r="K2588" s="9">
        <v>49</v>
      </c>
      <c r="L2588" s="9">
        <v>2801820</v>
      </c>
      <c r="M2588" s="9" t="s">
        <v>50</v>
      </c>
      <c r="N2588" s="9">
        <v>252164</v>
      </c>
      <c r="O2588" s="9" t="s">
        <v>21</v>
      </c>
      <c r="P2588" s="9" t="s">
        <v>32</v>
      </c>
    </row>
    <row r="2589" spans="1:16" x14ac:dyDescent="0.25">
      <c r="A2589" s="9">
        <v>960</v>
      </c>
      <c r="B2589" s="9" t="s">
        <v>17</v>
      </c>
      <c r="C2589" s="9" t="s">
        <v>467</v>
      </c>
      <c r="D2589" s="10">
        <v>40076</v>
      </c>
      <c r="E2589" s="4" t="s">
        <v>100</v>
      </c>
      <c r="F2589" s="5">
        <v>2009</v>
      </c>
      <c r="G2589" s="5">
        <v>6</v>
      </c>
      <c r="H2589" s="4">
        <v>39877</v>
      </c>
      <c r="I2589" s="4" t="s">
        <v>74</v>
      </c>
      <c r="J2589" s="5">
        <v>6</v>
      </c>
      <c r="K2589" s="9">
        <v>46</v>
      </c>
      <c r="L2589" s="9">
        <v>1211940</v>
      </c>
      <c r="M2589" s="9" t="s">
        <v>45</v>
      </c>
      <c r="N2589" s="9">
        <v>84836</v>
      </c>
      <c r="O2589" s="9" t="s">
        <v>26</v>
      </c>
      <c r="P2589" s="9" t="s">
        <v>27</v>
      </c>
    </row>
    <row r="2590" spans="1:16" x14ac:dyDescent="0.25">
      <c r="A2590" s="9">
        <v>26852</v>
      </c>
      <c r="B2590" s="9" t="s">
        <v>41</v>
      </c>
      <c r="C2590" s="9" t="s">
        <v>467</v>
      </c>
      <c r="D2590" s="10">
        <v>40332</v>
      </c>
      <c r="E2590" s="4" t="s">
        <v>79</v>
      </c>
      <c r="F2590" s="5">
        <v>2010</v>
      </c>
      <c r="G2590" s="5">
        <v>21</v>
      </c>
      <c r="H2590" s="4">
        <v>39877</v>
      </c>
      <c r="I2590" s="4" t="s">
        <v>74</v>
      </c>
      <c r="J2590" s="5">
        <v>14</v>
      </c>
      <c r="K2590" s="9">
        <v>2</v>
      </c>
      <c r="L2590" s="9">
        <v>31620</v>
      </c>
      <c r="M2590" s="9" t="s">
        <v>25</v>
      </c>
      <c r="N2590" s="9">
        <v>1897</v>
      </c>
      <c r="O2590" s="9" t="s">
        <v>21</v>
      </c>
      <c r="P2590" s="9" t="s">
        <v>40</v>
      </c>
    </row>
    <row r="2591" spans="1:16" x14ac:dyDescent="0.25">
      <c r="A2591" s="9">
        <v>13348</v>
      </c>
      <c r="B2591" s="9" t="s">
        <v>17</v>
      </c>
      <c r="C2591" s="9" t="s">
        <v>467</v>
      </c>
      <c r="D2591" s="10">
        <v>40370</v>
      </c>
      <c r="E2591" s="4" t="s">
        <v>58</v>
      </c>
      <c r="F2591" s="5">
        <v>2010</v>
      </c>
      <c r="G2591" s="5">
        <v>4</v>
      </c>
      <c r="H2591" s="4">
        <v>39877</v>
      </c>
      <c r="I2591" s="4" t="s">
        <v>74</v>
      </c>
      <c r="J2591" s="5">
        <v>16</v>
      </c>
      <c r="K2591" s="9">
        <v>35</v>
      </c>
      <c r="L2591" s="9">
        <v>9781160</v>
      </c>
      <c r="M2591" s="9" t="s">
        <v>39</v>
      </c>
      <c r="N2591" s="9">
        <v>489058</v>
      </c>
      <c r="O2591" s="9" t="s">
        <v>21</v>
      </c>
      <c r="P2591" s="9" t="s">
        <v>59</v>
      </c>
    </row>
    <row r="2592" spans="1:16" x14ac:dyDescent="0.25">
      <c r="A2592" s="9">
        <v>32002</v>
      </c>
      <c r="B2592" s="9" t="s">
        <v>17</v>
      </c>
      <c r="C2592" s="9" t="s">
        <v>467</v>
      </c>
      <c r="D2592" s="10">
        <v>40379</v>
      </c>
      <c r="E2592" s="4" t="s">
        <v>58</v>
      </c>
      <c r="F2592" s="5">
        <v>2010</v>
      </c>
      <c r="G2592" s="5">
        <v>12</v>
      </c>
      <c r="H2592" s="4">
        <v>39877</v>
      </c>
      <c r="I2592" s="4" t="s">
        <v>74</v>
      </c>
      <c r="J2592" s="5">
        <v>16</v>
      </c>
      <c r="K2592" s="9">
        <v>37</v>
      </c>
      <c r="L2592" s="9">
        <v>2392400</v>
      </c>
      <c r="M2592" s="9" t="s">
        <v>51</v>
      </c>
      <c r="N2592" s="9">
        <v>71772</v>
      </c>
      <c r="O2592" s="9" t="s">
        <v>66</v>
      </c>
      <c r="P2592" s="9" t="s">
        <v>68</v>
      </c>
    </row>
    <row r="2593" spans="1:16" x14ac:dyDescent="0.25">
      <c r="A2593" s="9">
        <v>50663</v>
      </c>
      <c r="B2593" s="9" t="s">
        <v>41</v>
      </c>
      <c r="C2593" s="9" t="s">
        <v>467</v>
      </c>
      <c r="D2593" s="10">
        <v>40432</v>
      </c>
      <c r="E2593" s="4" t="s">
        <v>115</v>
      </c>
      <c r="F2593" s="5">
        <v>2010</v>
      </c>
      <c r="G2593" s="5">
        <v>21</v>
      </c>
      <c r="H2593" s="4">
        <v>39877</v>
      </c>
      <c r="I2593" s="4" t="s">
        <v>74</v>
      </c>
      <c r="J2593" s="5">
        <v>18</v>
      </c>
      <c r="K2593" s="9">
        <v>26</v>
      </c>
      <c r="L2593" s="9">
        <v>3229680</v>
      </c>
      <c r="M2593" s="9" t="s">
        <v>29</v>
      </c>
      <c r="N2593" s="9">
        <v>64594</v>
      </c>
      <c r="O2593" s="9" t="s">
        <v>21</v>
      </c>
      <c r="P2593" s="9" t="s">
        <v>34</v>
      </c>
    </row>
    <row r="2594" spans="1:16" x14ac:dyDescent="0.25">
      <c r="A2594" s="9">
        <v>52512</v>
      </c>
      <c r="B2594" s="9" t="s">
        <v>17</v>
      </c>
      <c r="C2594" s="9" t="s">
        <v>467</v>
      </c>
      <c r="D2594" s="10">
        <v>40731</v>
      </c>
      <c r="E2594" s="4" t="s">
        <v>101</v>
      </c>
      <c r="F2594" s="5">
        <v>2011</v>
      </c>
      <c r="G2594" s="5">
        <v>12</v>
      </c>
      <c r="H2594" s="4">
        <v>39877</v>
      </c>
      <c r="I2594" s="4" t="s">
        <v>74</v>
      </c>
      <c r="J2594" s="5">
        <v>28</v>
      </c>
      <c r="K2594" s="9">
        <v>4</v>
      </c>
      <c r="L2594" s="9">
        <v>99720</v>
      </c>
      <c r="M2594" s="9" t="s">
        <v>50</v>
      </c>
      <c r="N2594" s="9">
        <v>8975</v>
      </c>
      <c r="O2594" s="9" t="s">
        <v>21</v>
      </c>
      <c r="P2594" s="9" t="s">
        <v>34</v>
      </c>
    </row>
    <row r="2595" spans="1:16" x14ac:dyDescent="0.25">
      <c r="A2595" s="9">
        <v>40422</v>
      </c>
      <c r="B2595" s="9" t="s">
        <v>17</v>
      </c>
      <c r="C2595" s="9" t="s">
        <v>467</v>
      </c>
      <c r="D2595" s="10">
        <v>40742</v>
      </c>
      <c r="E2595" s="4" t="s">
        <v>101</v>
      </c>
      <c r="F2595" s="5">
        <v>2011</v>
      </c>
      <c r="G2595" s="5">
        <v>8</v>
      </c>
      <c r="H2595" s="4">
        <v>39877</v>
      </c>
      <c r="I2595" s="4" t="s">
        <v>74</v>
      </c>
      <c r="J2595" s="5">
        <v>28</v>
      </c>
      <c r="K2595" s="9">
        <v>39</v>
      </c>
      <c r="L2595" s="9">
        <v>4384878</v>
      </c>
      <c r="M2595" s="9" t="s">
        <v>25</v>
      </c>
      <c r="N2595" s="9">
        <v>263093</v>
      </c>
      <c r="O2595" s="9" t="s">
        <v>66</v>
      </c>
      <c r="P2595" s="9" t="s">
        <v>67</v>
      </c>
    </row>
    <row r="2596" spans="1:16" x14ac:dyDescent="0.25">
      <c r="A2596" s="9">
        <v>25478</v>
      </c>
      <c r="B2596" s="9" t="s">
        <v>41</v>
      </c>
      <c r="C2596" s="9" t="s">
        <v>467</v>
      </c>
      <c r="D2596" s="10">
        <v>41023</v>
      </c>
      <c r="E2596" s="4" t="s">
        <v>70</v>
      </c>
      <c r="F2596" s="5">
        <v>2012</v>
      </c>
      <c r="G2596" s="5">
        <v>19</v>
      </c>
      <c r="H2596" s="4">
        <v>39877</v>
      </c>
      <c r="I2596" s="4" t="s">
        <v>74</v>
      </c>
      <c r="J2596" s="5">
        <v>37</v>
      </c>
      <c r="K2596" s="9">
        <v>47</v>
      </c>
      <c r="L2596" s="9">
        <v>9450181</v>
      </c>
      <c r="M2596" s="9" t="s">
        <v>20</v>
      </c>
      <c r="N2596" s="9">
        <v>94502</v>
      </c>
      <c r="O2596" s="9" t="s">
        <v>66</v>
      </c>
      <c r="P2596" s="9" t="s">
        <v>67</v>
      </c>
    </row>
    <row r="2597" spans="1:16" x14ac:dyDescent="0.25">
      <c r="A2597" s="9">
        <v>14115</v>
      </c>
      <c r="B2597" s="9" t="s">
        <v>17</v>
      </c>
      <c r="C2597" s="9" t="s">
        <v>468</v>
      </c>
      <c r="D2597" s="10">
        <v>40039</v>
      </c>
      <c r="E2597" s="4" t="s">
        <v>24</v>
      </c>
      <c r="F2597" s="5">
        <v>2009</v>
      </c>
      <c r="G2597" s="5">
        <v>1</v>
      </c>
      <c r="H2597" s="4">
        <v>40039</v>
      </c>
      <c r="I2597" s="4" t="s">
        <v>24</v>
      </c>
      <c r="J2597" s="5">
        <v>0</v>
      </c>
      <c r="K2597" s="9">
        <v>24</v>
      </c>
      <c r="L2597" s="9">
        <v>317560</v>
      </c>
      <c r="M2597" s="9" t="s">
        <v>36</v>
      </c>
      <c r="N2597" s="9">
        <v>12702</v>
      </c>
      <c r="O2597" s="9" t="s">
        <v>26</v>
      </c>
      <c r="P2597" s="9" t="s">
        <v>27</v>
      </c>
    </row>
    <row r="2598" spans="1:16" x14ac:dyDescent="0.25">
      <c r="A2598" s="9">
        <v>38080</v>
      </c>
      <c r="B2598" s="9" t="s">
        <v>17</v>
      </c>
      <c r="C2598" s="9" t="s">
        <v>468</v>
      </c>
      <c r="D2598" s="10">
        <v>40070</v>
      </c>
      <c r="E2598" s="4" t="s">
        <v>100</v>
      </c>
      <c r="F2598" s="5">
        <v>2009</v>
      </c>
      <c r="G2598" s="5">
        <v>15</v>
      </c>
      <c r="H2598" s="4">
        <v>40039</v>
      </c>
      <c r="I2598" s="4" t="s">
        <v>24</v>
      </c>
      <c r="J2598" s="5">
        <v>1</v>
      </c>
      <c r="K2598" s="9">
        <v>26</v>
      </c>
      <c r="L2598" s="9">
        <v>250020</v>
      </c>
      <c r="M2598" s="9" t="s">
        <v>43</v>
      </c>
      <c r="N2598" s="9">
        <v>20002</v>
      </c>
      <c r="O2598" s="9" t="s">
        <v>21</v>
      </c>
      <c r="P2598" s="9" t="s">
        <v>40</v>
      </c>
    </row>
    <row r="2599" spans="1:16" x14ac:dyDescent="0.25">
      <c r="A2599" s="9">
        <v>13440</v>
      </c>
      <c r="B2599" s="9" t="s">
        <v>17</v>
      </c>
      <c r="C2599" s="9" t="s">
        <v>468</v>
      </c>
      <c r="D2599" s="10">
        <v>40464</v>
      </c>
      <c r="E2599" s="4" t="s">
        <v>96</v>
      </c>
      <c r="F2599" s="5">
        <v>2010</v>
      </c>
      <c r="G2599" s="5">
        <v>15</v>
      </c>
      <c r="H2599" s="4">
        <v>40039</v>
      </c>
      <c r="I2599" s="4" t="s">
        <v>24</v>
      </c>
      <c r="J2599" s="5">
        <v>13</v>
      </c>
      <c r="K2599" s="9">
        <v>22</v>
      </c>
      <c r="L2599" s="9">
        <v>1943640</v>
      </c>
      <c r="M2599" s="9" t="s">
        <v>45</v>
      </c>
      <c r="N2599" s="9">
        <v>136055</v>
      </c>
      <c r="O2599" s="9" t="s">
        <v>66</v>
      </c>
      <c r="P2599" s="9" t="s">
        <v>68</v>
      </c>
    </row>
    <row r="2600" spans="1:16" x14ac:dyDescent="0.25">
      <c r="A2600" s="9">
        <v>56710</v>
      </c>
      <c r="B2600" s="9" t="s">
        <v>17</v>
      </c>
      <c r="C2600" s="9" t="s">
        <v>468</v>
      </c>
      <c r="D2600" s="10">
        <v>40487</v>
      </c>
      <c r="E2600" s="4" t="s">
        <v>65</v>
      </c>
      <c r="F2600" s="5">
        <v>2010</v>
      </c>
      <c r="G2600" s="5">
        <v>14</v>
      </c>
      <c r="H2600" s="4">
        <v>40039</v>
      </c>
      <c r="I2600" s="4" t="s">
        <v>24</v>
      </c>
      <c r="J2600" s="5">
        <v>14</v>
      </c>
      <c r="K2600" s="9">
        <v>34</v>
      </c>
      <c r="L2600" s="9">
        <v>959680</v>
      </c>
      <c r="M2600" s="9" t="s">
        <v>29</v>
      </c>
      <c r="N2600" s="9">
        <v>19194</v>
      </c>
      <c r="O2600" s="9" t="s">
        <v>21</v>
      </c>
      <c r="P2600" s="9" t="s">
        <v>59</v>
      </c>
    </row>
    <row r="2601" spans="1:16" x14ac:dyDescent="0.25">
      <c r="A2601" s="9">
        <v>59685</v>
      </c>
      <c r="B2601" s="9" t="s">
        <v>17</v>
      </c>
      <c r="C2601" s="9" t="s">
        <v>468</v>
      </c>
      <c r="D2601" s="10">
        <v>41194</v>
      </c>
      <c r="E2601" s="4" t="s">
        <v>98</v>
      </c>
      <c r="F2601" s="5">
        <v>2012</v>
      </c>
      <c r="G2601" s="5">
        <v>6</v>
      </c>
      <c r="H2601" s="4">
        <v>40039</v>
      </c>
      <c r="I2601" s="4" t="s">
        <v>24</v>
      </c>
      <c r="J2601" s="5">
        <v>37</v>
      </c>
      <c r="K2601" s="9">
        <v>12</v>
      </c>
      <c r="L2601" s="9">
        <v>1010400</v>
      </c>
      <c r="M2601" s="9" t="s">
        <v>39</v>
      </c>
      <c r="N2601" s="9">
        <v>50520</v>
      </c>
      <c r="O2601" s="9" t="s">
        <v>21</v>
      </c>
      <c r="P2601" s="9" t="s">
        <v>34</v>
      </c>
    </row>
    <row r="2602" spans="1:16" x14ac:dyDescent="0.25">
      <c r="A2602" s="9">
        <v>12544</v>
      </c>
      <c r="B2602" s="9" t="s">
        <v>17</v>
      </c>
      <c r="C2602" s="9" t="s">
        <v>469</v>
      </c>
      <c r="D2602" s="10">
        <v>39875</v>
      </c>
      <c r="E2602" s="4" t="s">
        <v>74</v>
      </c>
      <c r="F2602" s="5">
        <v>2009</v>
      </c>
      <c r="G2602" s="5">
        <v>1</v>
      </c>
      <c r="H2602" s="4">
        <v>39875</v>
      </c>
      <c r="I2602" s="4" t="s">
        <v>74</v>
      </c>
      <c r="J2602" s="5">
        <v>0</v>
      </c>
      <c r="K2602" s="9">
        <v>34</v>
      </c>
      <c r="L2602" s="9">
        <v>148600</v>
      </c>
      <c r="M2602" s="9" t="s">
        <v>43</v>
      </c>
      <c r="N2602" s="9">
        <v>11888</v>
      </c>
      <c r="O2602" s="9" t="s">
        <v>26</v>
      </c>
      <c r="P2602" s="9" t="s">
        <v>27</v>
      </c>
    </row>
    <row r="2603" spans="1:16" x14ac:dyDescent="0.25">
      <c r="A2603" s="9">
        <v>52964</v>
      </c>
      <c r="B2603" s="9" t="s">
        <v>17</v>
      </c>
      <c r="C2603" s="9" t="s">
        <v>469</v>
      </c>
      <c r="D2603" s="10">
        <v>40268</v>
      </c>
      <c r="E2603" s="4" t="s">
        <v>85</v>
      </c>
      <c r="F2603" s="5">
        <v>2010</v>
      </c>
      <c r="G2603" s="5">
        <v>4</v>
      </c>
      <c r="H2603" s="4">
        <v>39875</v>
      </c>
      <c r="I2603" s="4" t="s">
        <v>74</v>
      </c>
      <c r="J2603" s="5">
        <v>12</v>
      </c>
      <c r="K2603" s="9">
        <v>44</v>
      </c>
      <c r="L2603" s="9">
        <v>11471580</v>
      </c>
      <c r="M2603" s="9" t="s">
        <v>43</v>
      </c>
      <c r="N2603" s="9">
        <v>917726</v>
      </c>
      <c r="O2603" s="9" t="s">
        <v>26</v>
      </c>
      <c r="P2603" s="9" t="s">
        <v>27</v>
      </c>
    </row>
    <row r="2604" spans="1:16" x14ac:dyDescent="0.25">
      <c r="A2604" s="9">
        <v>12929</v>
      </c>
      <c r="B2604" s="9" t="s">
        <v>17</v>
      </c>
      <c r="C2604" s="9" t="s">
        <v>469</v>
      </c>
      <c r="D2604" s="10">
        <v>40420</v>
      </c>
      <c r="E2604" s="4" t="s">
        <v>91</v>
      </c>
      <c r="F2604" s="5">
        <v>2010</v>
      </c>
      <c r="G2604" s="5">
        <v>32</v>
      </c>
      <c r="H2604" s="4">
        <v>39875</v>
      </c>
      <c r="I2604" s="4" t="s">
        <v>74</v>
      </c>
      <c r="J2604" s="5">
        <v>17</v>
      </c>
      <c r="K2604" s="9">
        <v>19</v>
      </c>
      <c r="L2604" s="9">
        <v>10594940</v>
      </c>
      <c r="M2604" s="9" t="s">
        <v>29</v>
      </c>
      <c r="N2604" s="9">
        <v>211899</v>
      </c>
      <c r="O2604" s="9" t="s">
        <v>26</v>
      </c>
      <c r="P2604" s="9" t="s">
        <v>30</v>
      </c>
    </row>
    <row r="2605" spans="1:16" x14ac:dyDescent="0.25">
      <c r="A2605" s="9">
        <v>4612</v>
      </c>
      <c r="B2605" s="9" t="s">
        <v>17</v>
      </c>
      <c r="C2605" s="9" t="s">
        <v>469</v>
      </c>
      <c r="D2605" s="10">
        <v>40440</v>
      </c>
      <c r="E2605" s="4" t="s">
        <v>115</v>
      </c>
      <c r="F2605" s="5">
        <v>2010</v>
      </c>
      <c r="G2605" s="5">
        <v>31</v>
      </c>
      <c r="H2605" s="4">
        <v>39875</v>
      </c>
      <c r="I2605" s="4" t="s">
        <v>74</v>
      </c>
      <c r="J2605" s="5">
        <v>18</v>
      </c>
      <c r="K2605" s="9">
        <v>9</v>
      </c>
      <c r="L2605" s="9">
        <v>179100</v>
      </c>
      <c r="M2605" s="9" t="s">
        <v>25</v>
      </c>
      <c r="N2605" s="9">
        <v>10746</v>
      </c>
      <c r="O2605" s="9" t="s">
        <v>21</v>
      </c>
      <c r="P2605" s="9" t="s">
        <v>34</v>
      </c>
    </row>
    <row r="2606" spans="1:16" x14ac:dyDescent="0.25">
      <c r="A2606" s="9">
        <v>51938</v>
      </c>
      <c r="B2606" s="9" t="s">
        <v>17</v>
      </c>
      <c r="C2606" s="9" t="s">
        <v>469</v>
      </c>
      <c r="D2606" s="10">
        <v>40680</v>
      </c>
      <c r="E2606" s="4" t="s">
        <v>19</v>
      </c>
      <c r="F2606" s="5">
        <v>2011</v>
      </c>
      <c r="G2606" s="5">
        <v>20</v>
      </c>
      <c r="H2606" s="4">
        <v>39875</v>
      </c>
      <c r="I2606" s="4" t="s">
        <v>74</v>
      </c>
      <c r="J2606" s="5">
        <v>26</v>
      </c>
      <c r="K2606" s="9">
        <v>5</v>
      </c>
      <c r="L2606" s="9">
        <v>1006655</v>
      </c>
      <c r="M2606" s="9" t="s">
        <v>25</v>
      </c>
      <c r="N2606" s="9">
        <v>60399</v>
      </c>
      <c r="O2606" s="9" t="s">
        <v>66</v>
      </c>
      <c r="P2606" s="9" t="s">
        <v>67</v>
      </c>
    </row>
    <row r="2607" spans="1:16" x14ac:dyDescent="0.25">
      <c r="A2607" s="9">
        <v>27553</v>
      </c>
      <c r="B2607" s="9" t="s">
        <v>17</v>
      </c>
      <c r="C2607" s="9" t="s">
        <v>469</v>
      </c>
      <c r="D2607" s="10">
        <v>40885</v>
      </c>
      <c r="E2607" s="4" t="s">
        <v>42</v>
      </c>
      <c r="F2607" s="5">
        <v>2011</v>
      </c>
      <c r="G2607" s="5">
        <v>18</v>
      </c>
      <c r="H2607" s="4">
        <v>39875</v>
      </c>
      <c r="I2607" s="4" t="s">
        <v>74</v>
      </c>
      <c r="J2607" s="5">
        <v>33</v>
      </c>
      <c r="K2607" s="9">
        <v>48</v>
      </c>
      <c r="L2607" s="9">
        <v>36470940</v>
      </c>
      <c r="M2607" s="9" t="s">
        <v>51</v>
      </c>
      <c r="N2607" s="9">
        <v>1094128</v>
      </c>
      <c r="O2607" s="9" t="s">
        <v>21</v>
      </c>
      <c r="P2607" s="9" t="s">
        <v>59</v>
      </c>
    </row>
    <row r="2608" spans="1:16" x14ac:dyDescent="0.25">
      <c r="A2608" s="9">
        <v>1344</v>
      </c>
      <c r="B2608" s="9" t="s">
        <v>17</v>
      </c>
      <c r="C2608" s="9" t="s">
        <v>469</v>
      </c>
      <c r="D2608" s="10">
        <v>41014</v>
      </c>
      <c r="E2608" s="4" t="s">
        <v>70</v>
      </c>
      <c r="F2608" s="5">
        <v>2012</v>
      </c>
      <c r="G2608" s="5">
        <v>9</v>
      </c>
      <c r="H2608" s="4">
        <v>39875</v>
      </c>
      <c r="I2608" s="4" t="s">
        <v>74</v>
      </c>
      <c r="J2608" s="5">
        <v>37</v>
      </c>
      <c r="K2608" s="9">
        <v>15</v>
      </c>
      <c r="L2608" s="9">
        <v>1669808</v>
      </c>
      <c r="M2608" s="9" t="s">
        <v>25</v>
      </c>
      <c r="N2608" s="9">
        <v>100188</v>
      </c>
      <c r="O2608" s="9" t="s">
        <v>66</v>
      </c>
      <c r="P2608" s="9" t="s">
        <v>67</v>
      </c>
    </row>
    <row r="2609" spans="1:16" x14ac:dyDescent="0.25">
      <c r="A2609" s="9">
        <v>39844</v>
      </c>
      <c r="B2609" s="9" t="s">
        <v>17</v>
      </c>
      <c r="C2609" s="9" t="s">
        <v>470</v>
      </c>
      <c r="D2609" s="10">
        <v>39825</v>
      </c>
      <c r="E2609" s="4" t="s">
        <v>47</v>
      </c>
      <c r="F2609" s="5">
        <v>2009</v>
      </c>
      <c r="G2609" s="5">
        <v>1</v>
      </c>
      <c r="H2609" s="4">
        <v>39825</v>
      </c>
      <c r="I2609" s="4" t="s">
        <v>47</v>
      </c>
      <c r="J2609" s="5">
        <v>0</v>
      </c>
      <c r="K2609" s="9">
        <v>47</v>
      </c>
      <c r="L2609" s="9">
        <v>8774480</v>
      </c>
      <c r="M2609" s="9" t="s">
        <v>50</v>
      </c>
      <c r="N2609" s="9">
        <v>789703</v>
      </c>
      <c r="O2609" s="9" t="s">
        <v>21</v>
      </c>
      <c r="P2609" s="9" t="s">
        <v>59</v>
      </c>
    </row>
    <row r="2610" spans="1:16" x14ac:dyDescent="0.25">
      <c r="A2610" s="9">
        <v>34087</v>
      </c>
      <c r="B2610" s="9" t="s">
        <v>17</v>
      </c>
      <c r="C2610" s="9" t="s">
        <v>470</v>
      </c>
      <c r="D2610" s="10">
        <v>40018</v>
      </c>
      <c r="E2610" s="4" t="s">
        <v>77</v>
      </c>
      <c r="F2610" s="5">
        <v>2009</v>
      </c>
      <c r="G2610" s="5">
        <v>13</v>
      </c>
      <c r="H2610" s="4">
        <v>39825</v>
      </c>
      <c r="I2610" s="4" t="s">
        <v>47</v>
      </c>
      <c r="J2610" s="5">
        <v>6</v>
      </c>
      <c r="K2610" s="9">
        <v>31</v>
      </c>
      <c r="L2610" s="9">
        <v>6155462</v>
      </c>
      <c r="M2610" s="9" t="s">
        <v>39</v>
      </c>
      <c r="N2610" s="9">
        <v>307773</v>
      </c>
      <c r="O2610" s="9" t="s">
        <v>66</v>
      </c>
      <c r="P2610" s="9" t="s">
        <v>67</v>
      </c>
    </row>
    <row r="2611" spans="1:16" x14ac:dyDescent="0.25">
      <c r="A2611" s="9">
        <v>55138</v>
      </c>
      <c r="B2611" s="9" t="s">
        <v>17</v>
      </c>
      <c r="C2611" s="9" t="s">
        <v>470</v>
      </c>
      <c r="D2611" s="10">
        <v>40080</v>
      </c>
      <c r="E2611" s="4" t="s">
        <v>100</v>
      </c>
      <c r="F2611" s="5">
        <v>2009</v>
      </c>
      <c r="G2611" s="5">
        <v>25</v>
      </c>
      <c r="H2611" s="4">
        <v>39825</v>
      </c>
      <c r="I2611" s="4" t="s">
        <v>47</v>
      </c>
      <c r="J2611" s="5">
        <v>8</v>
      </c>
      <c r="K2611" s="9">
        <v>22</v>
      </c>
      <c r="L2611" s="9">
        <v>2265080</v>
      </c>
      <c r="M2611" s="9">
        <v>0</v>
      </c>
      <c r="N2611" s="9">
        <v>0</v>
      </c>
      <c r="O2611" s="9" t="s">
        <v>21</v>
      </c>
      <c r="P2611" s="9" t="s">
        <v>59</v>
      </c>
    </row>
    <row r="2612" spans="1:16" x14ac:dyDescent="0.25">
      <c r="A2612" s="9">
        <v>34785</v>
      </c>
      <c r="B2612" s="9" t="s">
        <v>17</v>
      </c>
      <c r="C2612" s="9" t="s">
        <v>470</v>
      </c>
      <c r="D2612" s="10">
        <v>40203</v>
      </c>
      <c r="E2612" s="4" t="s">
        <v>64</v>
      </c>
      <c r="F2612" s="5">
        <v>2010</v>
      </c>
      <c r="G2612" s="5">
        <v>25</v>
      </c>
      <c r="H2612" s="4">
        <v>39825</v>
      </c>
      <c r="I2612" s="4" t="s">
        <v>47</v>
      </c>
      <c r="J2612" s="5">
        <v>12</v>
      </c>
      <c r="K2612" s="9">
        <v>45</v>
      </c>
      <c r="L2612" s="9">
        <v>30936432</v>
      </c>
      <c r="M2612" s="9" t="s">
        <v>20</v>
      </c>
      <c r="N2612" s="9">
        <v>309364</v>
      </c>
      <c r="O2612" s="9" t="s">
        <v>26</v>
      </c>
      <c r="P2612" s="9" t="s">
        <v>72</v>
      </c>
    </row>
    <row r="2613" spans="1:16" x14ac:dyDescent="0.25">
      <c r="A2613" s="9">
        <v>40800</v>
      </c>
      <c r="B2613" s="9" t="s">
        <v>17</v>
      </c>
      <c r="C2613" s="9" t="s">
        <v>470</v>
      </c>
      <c r="D2613" s="10">
        <v>40280</v>
      </c>
      <c r="E2613" s="4" t="s">
        <v>31</v>
      </c>
      <c r="F2613" s="5">
        <v>2010</v>
      </c>
      <c r="G2613" s="5">
        <v>26</v>
      </c>
      <c r="H2613" s="4">
        <v>39825</v>
      </c>
      <c r="I2613" s="4" t="s">
        <v>47</v>
      </c>
      <c r="J2613" s="5">
        <v>15</v>
      </c>
      <c r="K2613" s="9">
        <v>18</v>
      </c>
      <c r="L2613" s="9">
        <v>202680</v>
      </c>
      <c r="M2613" s="9" t="s">
        <v>25</v>
      </c>
      <c r="N2613" s="9">
        <v>12161</v>
      </c>
      <c r="O2613" s="9" t="s">
        <v>21</v>
      </c>
      <c r="P2613" s="9" t="s">
        <v>32</v>
      </c>
    </row>
    <row r="2614" spans="1:16" x14ac:dyDescent="0.25">
      <c r="A2614" s="9">
        <v>59750</v>
      </c>
      <c r="B2614" s="9" t="s">
        <v>17</v>
      </c>
      <c r="C2614" s="9" t="s">
        <v>470</v>
      </c>
      <c r="D2614" s="10">
        <v>40428</v>
      </c>
      <c r="E2614" s="4" t="s">
        <v>115</v>
      </c>
      <c r="F2614" s="5">
        <v>2010</v>
      </c>
      <c r="G2614" s="5">
        <v>13</v>
      </c>
      <c r="H2614" s="4">
        <v>39825</v>
      </c>
      <c r="I2614" s="4" t="s">
        <v>47</v>
      </c>
      <c r="J2614" s="5">
        <v>19</v>
      </c>
      <c r="K2614" s="9">
        <v>34</v>
      </c>
      <c r="L2614" s="9">
        <v>447180</v>
      </c>
      <c r="M2614" s="9" t="s">
        <v>36</v>
      </c>
      <c r="N2614" s="9">
        <v>17887</v>
      </c>
      <c r="O2614" s="9" t="s">
        <v>21</v>
      </c>
      <c r="P2614" s="9" t="s">
        <v>40</v>
      </c>
    </row>
    <row r="2615" spans="1:16" x14ac:dyDescent="0.25">
      <c r="A2615" s="9">
        <v>45606</v>
      </c>
      <c r="B2615" s="9" t="s">
        <v>17</v>
      </c>
      <c r="C2615" s="9" t="s">
        <v>470</v>
      </c>
      <c r="D2615" s="10">
        <v>40808</v>
      </c>
      <c r="E2615" s="4" t="s">
        <v>88</v>
      </c>
      <c r="F2615" s="5">
        <v>2011</v>
      </c>
      <c r="G2615" s="5">
        <v>8</v>
      </c>
      <c r="H2615" s="4">
        <v>39825</v>
      </c>
      <c r="I2615" s="4" t="s">
        <v>47</v>
      </c>
      <c r="J2615" s="5">
        <v>32</v>
      </c>
      <c r="K2615" s="9">
        <v>38</v>
      </c>
      <c r="L2615" s="9">
        <v>651500</v>
      </c>
      <c r="M2615" s="9" t="s">
        <v>69</v>
      </c>
      <c r="N2615" s="9">
        <v>65150</v>
      </c>
      <c r="O2615" s="9" t="s">
        <v>26</v>
      </c>
      <c r="P2615" s="9" t="s">
        <v>27</v>
      </c>
    </row>
    <row r="2616" spans="1:16" x14ac:dyDescent="0.25">
      <c r="A2616" s="9">
        <v>19523</v>
      </c>
      <c r="B2616" s="9" t="s">
        <v>41</v>
      </c>
      <c r="C2616" s="9" t="s">
        <v>470</v>
      </c>
      <c r="D2616" s="10">
        <v>40877</v>
      </c>
      <c r="E2616" s="4" t="s">
        <v>81</v>
      </c>
      <c r="F2616" s="5">
        <v>2011</v>
      </c>
      <c r="G2616" s="5">
        <v>23</v>
      </c>
      <c r="H2616" s="4">
        <v>39825</v>
      </c>
      <c r="I2616" s="4" t="s">
        <v>47</v>
      </c>
      <c r="J2616" s="5">
        <v>34</v>
      </c>
      <c r="K2616" s="9">
        <v>44</v>
      </c>
      <c r="L2616" s="9">
        <v>311560</v>
      </c>
      <c r="M2616" s="9" t="s">
        <v>36</v>
      </c>
      <c r="N2616" s="9">
        <v>12462</v>
      </c>
      <c r="O2616" s="9" t="s">
        <v>21</v>
      </c>
      <c r="P2616" s="9" t="s">
        <v>40</v>
      </c>
    </row>
    <row r="2617" spans="1:16" x14ac:dyDescent="0.25">
      <c r="A2617" s="9">
        <v>49029</v>
      </c>
      <c r="B2617" s="9" t="s">
        <v>17</v>
      </c>
      <c r="C2617" s="9" t="s">
        <v>470</v>
      </c>
      <c r="D2617" s="10">
        <v>41049</v>
      </c>
      <c r="E2617" s="4" t="s">
        <v>83</v>
      </c>
      <c r="F2617" s="5">
        <v>2012</v>
      </c>
      <c r="G2617" s="5">
        <v>31</v>
      </c>
      <c r="H2617" s="4">
        <v>39825</v>
      </c>
      <c r="I2617" s="4" t="s">
        <v>47</v>
      </c>
      <c r="J2617" s="5">
        <v>40</v>
      </c>
      <c r="K2617" s="9">
        <v>49</v>
      </c>
      <c r="L2617" s="9">
        <v>16446140</v>
      </c>
      <c r="M2617" s="9" t="s">
        <v>25</v>
      </c>
      <c r="N2617" s="9">
        <v>986768</v>
      </c>
      <c r="O2617" s="9" t="s">
        <v>66</v>
      </c>
      <c r="P2617" s="9" t="s">
        <v>67</v>
      </c>
    </row>
    <row r="2618" spans="1:16" x14ac:dyDescent="0.25">
      <c r="A2618" s="9">
        <v>10661</v>
      </c>
      <c r="B2618" s="9" t="s">
        <v>17</v>
      </c>
      <c r="C2618" s="9" t="s">
        <v>471</v>
      </c>
      <c r="D2618" s="10">
        <v>39836</v>
      </c>
      <c r="E2618" s="4" t="s">
        <v>47</v>
      </c>
      <c r="F2618" s="5">
        <v>2009</v>
      </c>
      <c r="G2618" s="5">
        <v>1</v>
      </c>
      <c r="H2618" s="4">
        <v>39836</v>
      </c>
      <c r="I2618" s="4" t="s">
        <v>47</v>
      </c>
      <c r="J2618" s="5">
        <v>0</v>
      </c>
      <c r="K2618" s="9">
        <v>18</v>
      </c>
      <c r="L2618" s="9">
        <v>272820</v>
      </c>
      <c r="M2618" s="9">
        <v>0</v>
      </c>
      <c r="N2618" s="9">
        <v>0</v>
      </c>
      <c r="O2618" s="9" t="s">
        <v>21</v>
      </c>
      <c r="P2618" s="9" t="s">
        <v>37</v>
      </c>
    </row>
    <row r="2619" spans="1:16" x14ac:dyDescent="0.25">
      <c r="A2619" s="9">
        <v>23360</v>
      </c>
      <c r="B2619" s="9" t="s">
        <v>17</v>
      </c>
      <c r="C2619" s="9" t="s">
        <v>471</v>
      </c>
      <c r="D2619" s="10">
        <v>40122</v>
      </c>
      <c r="E2619" s="4" t="s">
        <v>90</v>
      </c>
      <c r="F2619" s="5">
        <v>2009</v>
      </c>
      <c r="G2619" s="5">
        <v>24</v>
      </c>
      <c r="H2619" s="4">
        <v>39836</v>
      </c>
      <c r="I2619" s="4" t="s">
        <v>47</v>
      </c>
      <c r="J2619" s="5">
        <v>9</v>
      </c>
      <c r="K2619" s="9">
        <v>30</v>
      </c>
      <c r="L2619" s="9">
        <v>1025940</v>
      </c>
      <c r="M2619" s="9" t="s">
        <v>20</v>
      </c>
      <c r="N2619" s="9">
        <v>10259</v>
      </c>
      <c r="O2619" s="9" t="s">
        <v>21</v>
      </c>
      <c r="P2619" s="9" t="s">
        <v>32</v>
      </c>
    </row>
    <row r="2620" spans="1:16" x14ac:dyDescent="0.25">
      <c r="A2620" s="9">
        <v>49380</v>
      </c>
      <c r="B2620" s="9" t="s">
        <v>17</v>
      </c>
      <c r="C2620" s="9" t="s">
        <v>471</v>
      </c>
      <c r="D2620" s="10">
        <v>41004</v>
      </c>
      <c r="E2620" s="4" t="s">
        <v>70</v>
      </c>
      <c r="F2620" s="5">
        <v>2012</v>
      </c>
      <c r="G2620" s="5">
        <v>6</v>
      </c>
      <c r="H2620" s="4">
        <v>39836</v>
      </c>
      <c r="I2620" s="4" t="s">
        <v>47</v>
      </c>
      <c r="J2620" s="5">
        <v>38</v>
      </c>
      <c r="K2620" s="9">
        <v>11</v>
      </c>
      <c r="L2620" s="9">
        <v>44290740</v>
      </c>
      <c r="M2620" s="9" t="s">
        <v>29</v>
      </c>
      <c r="N2620" s="9">
        <v>885815</v>
      </c>
      <c r="O2620" s="9" t="s">
        <v>66</v>
      </c>
      <c r="P2620" s="9" t="s">
        <v>75</v>
      </c>
    </row>
    <row r="2621" spans="1:16" x14ac:dyDescent="0.25">
      <c r="A2621" s="9">
        <v>49541</v>
      </c>
      <c r="B2621" s="9" t="s">
        <v>17</v>
      </c>
      <c r="C2621" s="9" t="s">
        <v>472</v>
      </c>
      <c r="D2621" s="10">
        <v>39829</v>
      </c>
      <c r="E2621" s="4" t="s">
        <v>47</v>
      </c>
      <c r="F2621" s="5">
        <v>2009</v>
      </c>
      <c r="G2621" s="5">
        <v>1</v>
      </c>
      <c r="H2621" s="4">
        <v>39829</v>
      </c>
      <c r="I2621" s="4" t="s">
        <v>47</v>
      </c>
      <c r="J2621" s="5">
        <v>0</v>
      </c>
      <c r="K2621" s="9">
        <v>35</v>
      </c>
      <c r="L2621" s="9">
        <v>1007500</v>
      </c>
      <c r="M2621" s="9">
        <v>0</v>
      </c>
      <c r="N2621" s="9">
        <v>0</v>
      </c>
      <c r="O2621" s="9" t="s">
        <v>21</v>
      </c>
      <c r="P2621" s="9" t="s">
        <v>59</v>
      </c>
    </row>
    <row r="2622" spans="1:16" x14ac:dyDescent="0.25">
      <c r="A2622" s="9">
        <v>35137</v>
      </c>
      <c r="B2622" s="9" t="s">
        <v>41</v>
      </c>
      <c r="C2622" s="9" t="s">
        <v>472</v>
      </c>
      <c r="D2622" s="10">
        <v>40376</v>
      </c>
      <c r="E2622" s="4" t="s">
        <v>58</v>
      </c>
      <c r="F2622" s="5">
        <v>2010</v>
      </c>
      <c r="G2622" s="5">
        <v>17</v>
      </c>
      <c r="H2622" s="4">
        <v>39829</v>
      </c>
      <c r="I2622" s="4" t="s">
        <v>47</v>
      </c>
      <c r="J2622" s="5">
        <v>18</v>
      </c>
      <c r="K2622" s="9">
        <v>41</v>
      </c>
      <c r="L2622" s="9">
        <v>450120</v>
      </c>
      <c r="M2622" s="9" t="s">
        <v>39</v>
      </c>
      <c r="N2622" s="9">
        <v>22506</v>
      </c>
      <c r="O2622" s="9" t="s">
        <v>21</v>
      </c>
      <c r="P2622" s="9" t="s">
        <v>49</v>
      </c>
    </row>
    <row r="2623" spans="1:16" x14ac:dyDescent="0.25">
      <c r="A2623" s="9">
        <v>55200</v>
      </c>
      <c r="B2623" s="9" t="s">
        <v>17</v>
      </c>
      <c r="C2623" s="9" t="s">
        <v>472</v>
      </c>
      <c r="D2623" s="10">
        <v>40418</v>
      </c>
      <c r="E2623" s="4" t="s">
        <v>91</v>
      </c>
      <c r="F2623" s="5">
        <v>2010</v>
      </c>
      <c r="G2623" s="5">
        <v>18</v>
      </c>
      <c r="H2623" s="4">
        <v>39829</v>
      </c>
      <c r="I2623" s="4" t="s">
        <v>47</v>
      </c>
      <c r="J2623" s="5">
        <v>19</v>
      </c>
      <c r="K2623" s="9">
        <v>33</v>
      </c>
      <c r="L2623" s="9">
        <v>1010160</v>
      </c>
      <c r="M2623" s="9" t="s">
        <v>20</v>
      </c>
      <c r="N2623" s="9">
        <v>10102</v>
      </c>
      <c r="O2623" s="9" t="s">
        <v>21</v>
      </c>
      <c r="P2623" s="9" t="s">
        <v>49</v>
      </c>
    </row>
    <row r="2624" spans="1:16" x14ac:dyDescent="0.25">
      <c r="A2624" s="9">
        <v>42565</v>
      </c>
      <c r="B2624" s="9" t="s">
        <v>17</v>
      </c>
      <c r="C2624" s="9" t="s">
        <v>472</v>
      </c>
      <c r="D2624" s="10">
        <v>40443</v>
      </c>
      <c r="E2624" s="4" t="s">
        <v>115</v>
      </c>
      <c r="F2624" s="5">
        <v>2010</v>
      </c>
      <c r="G2624" s="5">
        <v>29</v>
      </c>
      <c r="H2624" s="4">
        <v>39829</v>
      </c>
      <c r="I2624" s="4" t="s">
        <v>47</v>
      </c>
      <c r="J2624" s="5">
        <v>20</v>
      </c>
      <c r="K2624" s="9">
        <v>33</v>
      </c>
      <c r="L2624" s="9">
        <v>567600</v>
      </c>
      <c r="M2624" s="9" t="s">
        <v>36</v>
      </c>
      <c r="N2624" s="9">
        <v>22704</v>
      </c>
      <c r="O2624" s="9" t="s">
        <v>21</v>
      </c>
      <c r="P2624" s="9" t="s">
        <v>49</v>
      </c>
    </row>
    <row r="2625" spans="1:16" x14ac:dyDescent="0.25">
      <c r="A2625" s="9">
        <v>610</v>
      </c>
      <c r="B2625" s="9" t="s">
        <v>17</v>
      </c>
      <c r="C2625" s="9" t="s">
        <v>472</v>
      </c>
      <c r="D2625" s="10">
        <v>40551</v>
      </c>
      <c r="E2625" s="4" t="s">
        <v>80</v>
      </c>
      <c r="F2625" s="5">
        <v>2011</v>
      </c>
      <c r="G2625" s="5">
        <v>23</v>
      </c>
      <c r="H2625" s="4">
        <v>39829</v>
      </c>
      <c r="I2625" s="4" t="s">
        <v>47</v>
      </c>
      <c r="J2625" s="5">
        <v>23</v>
      </c>
      <c r="K2625" s="9">
        <v>38</v>
      </c>
      <c r="L2625" s="9">
        <v>567300</v>
      </c>
      <c r="M2625" s="9" t="s">
        <v>29</v>
      </c>
      <c r="N2625" s="9">
        <v>11346</v>
      </c>
      <c r="O2625" s="9" t="s">
        <v>21</v>
      </c>
      <c r="P2625" s="9" t="s">
        <v>40</v>
      </c>
    </row>
    <row r="2626" spans="1:16" x14ac:dyDescent="0.25">
      <c r="A2626" s="9">
        <v>4070</v>
      </c>
      <c r="B2626" s="9" t="s">
        <v>17</v>
      </c>
      <c r="C2626" s="9" t="s">
        <v>472</v>
      </c>
      <c r="D2626" s="10">
        <v>40853</v>
      </c>
      <c r="E2626" s="4" t="s">
        <v>81</v>
      </c>
      <c r="F2626" s="5">
        <v>2011</v>
      </c>
      <c r="G2626" s="5">
        <v>9</v>
      </c>
      <c r="H2626" s="4">
        <v>39829</v>
      </c>
      <c r="I2626" s="4" t="s">
        <v>47</v>
      </c>
      <c r="J2626" s="5">
        <v>33</v>
      </c>
      <c r="K2626" s="9">
        <v>22</v>
      </c>
      <c r="L2626" s="9">
        <v>1292140</v>
      </c>
      <c r="M2626" s="9" t="s">
        <v>25</v>
      </c>
      <c r="N2626" s="9">
        <v>77528</v>
      </c>
      <c r="O2626" s="9" t="s">
        <v>66</v>
      </c>
      <c r="P2626" s="9" t="s">
        <v>68</v>
      </c>
    </row>
    <row r="2627" spans="1:16" x14ac:dyDescent="0.25">
      <c r="A2627" s="9">
        <v>1892</v>
      </c>
      <c r="B2627" s="9" t="s">
        <v>17</v>
      </c>
      <c r="C2627" s="9" t="s">
        <v>473</v>
      </c>
      <c r="D2627" s="10">
        <v>39897</v>
      </c>
      <c r="E2627" s="4" t="s">
        <v>74</v>
      </c>
      <c r="F2627" s="5">
        <v>2009</v>
      </c>
      <c r="G2627" s="5">
        <v>1</v>
      </c>
      <c r="H2627" s="4">
        <v>39897</v>
      </c>
      <c r="I2627" s="4" t="s">
        <v>74</v>
      </c>
      <c r="J2627" s="5">
        <v>0</v>
      </c>
      <c r="K2627" s="9">
        <v>47</v>
      </c>
      <c r="L2627" s="9">
        <v>387260</v>
      </c>
      <c r="M2627" s="9" t="s">
        <v>39</v>
      </c>
      <c r="N2627" s="9">
        <v>19363</v>
      </c>
      <c r="O2627" s="9" t="s">
        <v>21</v>
      </c>
      <c r="P2627" s="9" t="s">
        <v>49</v>
      </c>
    </row>
    <row r="2628" spans="1:16" x14ac:dyDescent="0.25">
      <c r="A2628" s="9">
        <v>30144</v>
      </c>
      <c r="B2628" s="9" t="s">
        <v>17</v>
      </c>
      <c r="C2628" s="9" t="s">
        <v>473</v>
      </c>
      <c r="D2628" s="10">
        <v>40702</v>
      </c>
      <c r="E2628" s="4" t="s">
        <v>60</v>
      </c>
      <c r="F2628" s="5">
        <v>2011</v>
      </c>
      <c r="G2628" s="5">
        <v>26</v>
      </c>
      <c r="H2628" s="4">
        <v>39897</v>
      </c>
      <c r="I2628" s="4" t="s">
        <v>74</v>
      </c>
      <c r="J2628" s="5">
        <v>26</v>
      </c>
      <c r="K2628" s="9">
        <v>25</v>
      </c>
      <c r="L2628" s="9">
        <v>11006780</v>
      </c>
      <c r="M2628" s="9" t="s">
        <v>43</v>
      </c>
      <c r="N2628" s="9">
        <v>880542</v>
      </c>
      <c r="O2628" s="9" t="s">
        <v>26</v>
      </c>
      <c r="P2628" s="9" t="s">
        <v>72</v>
      </c>
    </row>
    <row r="2629" spans="1:16" x14ac:dyDescent="0.25">
      <c r="A2629" s="9">
        <v>43620</v>
      </c>
      <c r="B2629" s="9" t="s">
        <v>17</v>
      </c>
      <c r="C2629" s="9" t="s">
        <v>474</v>
      </c>
      <c r="D2629" s="10">
        <v>39830</v>
      </c>
      <c r="E2629" s="4" t="s">
        <v>47</v>
      </c>
      <c r="F2629" s="5">
        <v>2009</v>
      </c>
      <c r="G2629" s="5">
        <v>1</v>
      </c>
      <c r="H2629" s="4">
        <v>39830</v>
      </c>
      <c r="I2629" s="4" t="s">
        <v>47</v>
      </c>
      <c r="J2629" s="5">
        <v>0</v>
      </c>
      <c r="K2629" s="9">
        <v>13</v>
      </c>
      <c r="L2629" s="9">
        <v>392440</v>
      </c>
      <c r="M2629" s="9" t="s">
        <v>39</v>
      </c>
      <c r="N2629" s="9">
        <v>19622</v>
      </c>
      <c r="O2629" s="9" t="s">
        <v>21</v>
      </c>
      <c r="P2629" s="9" t="s">
        <v>34</v>
      </c>
    </row>
    <row r="2630" spans="1:16" x14ac:dyDescent="0.25">
      <c r="A2630" s="9">
        <v>34499</v>
      </c>
      <c r="B2630" s="9" t="s">
        <v>17</v>
      </c>
      <c r="C2630" s="9" t="s">
        <v>474</v>
      </c>
      <c r="D2630" s="10">
        <v>40377</v>
      </c>
      <c r="E2630" s="4" t="s">
        <v>58</v>
      </c>
      <c r="F2630" s="5">
        <v>2010</v>
      </c>
      <c r="G2630" s="5">
        <v>18</v>
      </c>
      <c r="H2630" s="4">
        <v>39830</v>
      </c>
      <c r="I2630" s="4" t="s">
        <v>47</v>
      </c>
      <c r="J2630" s="5">
        <v>18</v>
      </c>
      <c r="K2630" s="9">
        <v>2</v>
      </c>
      <c r="L2630" s="9">
        <v>1111360</v>
      </c>
      <c r="M2630" s="9" t="s">
        <v>20</v>
      </c>
      <c r="N2630" s="9">
        <v>11114</v>
      </c>
      <c r="O2630" s="9" t="s">
        <v>26</v>
      </c>
      <c r="P2630" s="9" t="s">
        <v>30</v>
      </c>
    </row>
    <row r="2631" spans="1:16" x14ac:dyDescent="0.25">
      <c r="A2631" s="9">
        <v>12420</v>
      </c>
      <c r="B2631" s="9" t="s">
        <v>17</v>
      </c>
      <c r="C2631" s="9" t="s">
        <v>474</v>
      </c>
      <c r="D2631" s="10">
        <v>40538</v>
      </c>
      <c r="E2631" s="4" t="s">
        <v>110</v>
      </c>
      <c r="F2631" s="5">
        <v>2010</v>
      </c>
      <c r="G2631" s="5">
        <v>19</v>
      </c>
      <c r="H2631" s="4">
        <v>39830</v>
      </c>
      <c r="I2631" s="4" t="s">
        <v>47</v>
      </c>
      <c r="J2631" s="5">
        <v>23</v>
      </c>
      <c r="K2631" s="9">
        <v>34</v>
      </c>
      <c r="L2631" s="9">
        <v>1072500</v>
      </c>
      <c r="M2631" s="9" t="s">
        <v>25</v>
      </c>
      <c r="N2631" s="9">
        <v>64350</v>
      </c>
      <c r="O2631" s="9" t="s">
        <v>21</v>
      </c>
      <c r="P2631" s="9" t="s">
        <v>49</v>
      </c>
    </row>
    <row r="2632" spans="1:16" x14ac:dyDescent="0.25">
      <c r="A2632" s="9">
        <v>28963</v>
      </c>
      <c r="B2632" s="9" t="s">
        <v>17</v>
      </c>
      <c r="C2632" s="9" t="s">
        <v>474</v>
      </c>
      <c r="D2632" s="10">
        <v>40645</v>
      </c>
      <c r="E2632" s="4" t="s">
        <v>53</v>
      </c>
      <c r="F2632" s="5">
        <v>2011</v>
      </c>
      <c r="G2632" s="5">
        <v>27</v>
      </c>
      <c r="H2632" s="4">
        <v>39830</v>
      </c>
      <c r="I2632" s="4" t="s">
        <v>47</v>
      </c>
      <c r="J2632" s="5">
        <v>26</v>
      </c>
      <c r="K2632" s="9">
        <v>37</v>
      </c>
      <c r="L2632" s="9">
        <v>12144375</v>
      </c>
      <c r="M2632" s="9" t="s">
        <v>50</v>
      </c>
      <c r="N2632" s="9">
        <v>1092994</v>
      </c>
      <c r="O2632" s="9" t="s">
        <v>66</v>
      </c>
      <c r="P2632" s="9" t="s">
        <v>67</v>
      </c>
    </row>
    <row r="2633" spans="1:16" x14ac:dyDescent="0.25">
      <c r="A2633" s="9">
        <v>33793</v>
      </c>
      <c r="B2633" s="9" t="s">
        <v>17</v>
      </c>
      <c r="C2633" s="9" t="s">
        <v>474</v>
      </c>
      <c r="D2633" s="10">
        <v>41087</v>
      </c>
      <c r="E2633" s="4" t="s">
        <v>93</v>
      </c>
      <c r="F2633" s="5">
        <v>2012</v>
      </c>
      <c r="G2633" s="5">
        <v>13</v>
      </c>
      <c r="H2633" s="4">
        <v>39830</v>
      </c>
      <c r="I2633" s="4" t="s">
        <v>47</v>
      </c>
      <c r="J2633" s="5">
        <v>41</v>
      </c>
      <c r="K2633" s="9">
        <v>17</v>
      </c>
      <c r="L2633" s="9">
        <v>535160</v>
      </c>
      <c r="M2633" s="9" t="s">
        <v>51</v>
      </c>
      <c r="N2633" s="9">
        <v>16055</v>
      </c>
      <c r="O2633" s="9" t="s">
        <v>21</v>
      </c>
      <c r="P2633" s="9" t="s">
        <v>49</v>
      </c>
    </row>
    <row r="2634" spans="1:16" x14ac:dyDescent="0.25">
      <c r="A2634" s="9">
        <v>48448</v>
      </c>
      <c r="B2634" s="9" t="s">
        <v>41</v>
      </c>
      <c r="C2634" s="9" t="s">
        <v>474</v>
      </c>
      <c r="D2634" s="10">
        <v>41229</v>
      </c>
      <c r="E2634" s="4" t="s">
        <v>71</v>
      </c>
      <c r="F2634" s="5">
        <v>2012</v>
      </c>
      <c r="G2634" s="5">
        <v>28</v>
      </c>
      <c r="H2634" s="4">
        <v>39830</v>
      </c>
      <c r="I2634" s="4" t="s">
        <v>47</v>
      </c>
      <c r="J2634" s="5">
        <v>45</v>
      </c>
      <c r="K2634" s="9">
        <v>20</v>
      </c>
      <c r="L2634" s="9">
        <v>681904</v>
      </c>
      <c r="M2634" s="9" t="s">
        <v>50</v>
      </c>
      <c r="N2634" s="9">
        <v>61371</v>
      </c>
      <c r="O2634" s="9" t="s">
        <v>66</v>
      </c>
      <c r="P2634" s="9" t="s">
        <v>67</v>
      </c>
    </row>
    <row r="2635" spans="1:16" x14ac:dyDescent="0.25">
      <c r="A2635" s="9">
        <v>35936</v>
      </c>
      <c r="B2635" s="9" t="s">
        <v>41</v>
      </c>
      <c r="C2635" s="9" t="s">
        <v>475</v>
      </c>
      <c r="D2635" s="10">
        <v>39834</v>
      </c>
      <c r="E2635" s="4" t="s">
        <v>47</v>
      </c>
      <c r="F2635" s="5">
        <v>2009</v>
      </c>
      <c r="G2635" s="5">
        <v>1</v>
      </c>
      <c r="H2635" s="4">
        <v>39834</v>
      </c>
      <c r="I2635" s="4" t="s">
        <v>47</v>
      </c>
      <c r="J2635" s="5">
        <v>0</v>
      </c>
      <c r="K2635" s="9">
        <v>41</v>
      </c>
      <c r="L2635" s="9">
        <v>624520</v>
      </c>
      <c r="M2635" s="9" t="s">
        <v>43</v>
      </c>
      <c r="N2635" s="9">
        <v>49962</v>
      </c>
      <c r="O2635" s="9" t="s">
        <v>21</v>
      </c>
      <c r="P2635" s="9" t="s">
        <v>49</v>
      </c>
    </row>
    <row r="2636" spans="1:16" x14ac:dyDescent="0.25">
      <c r="A2636" s="9">
        <v>24391</v>
      </c>
      <c r="B2636" s="9" t="s">
        <v>17</v>
      </c>
      <c r="C2636" s="9" t="s">
        <v>475</v>
      </c>
      <c r="D2636" s="10">
        <v>39967</v>
      </c>
      <c r="E2636" s="4" t="s">
        <v>76</v>
      </c>
      <c r="F2636" s="5">
        <v>2009</v>
      </c>
      <c r="G2636" s="5">
        <v>22</v>
      </c>
      <c r="H2636" s="4">
        <v>39834</v>
      </c>
      <c r="I2636" s="4" t="s">
        <v>47</v>
      </c>
      <c r="J2636" s="5">
        <v>4</v>
      </c>
      <c r="K2636" s="9">
        <v>14</v>
      </c>
      <c r="L2636" s="9">
        <v>6473600</v>
      </c>
      <c r="M2636" s="9" t="s">
        <v>43</v>
      </c>
      <c r="N2636" s="9">
        <v>517888</v>
      </c>
      <c r="O2636" s="9" t="s">
        <v>26</v>
      </c>
      <c r="P2636" s="9" t="s">
        <v>72</v>
      </c>
    </row>
    <row r="2637" spans="1:16" x14ac:dyDescent="0.25">
      <c r="A2637" s="9">
        <v>35142</v>
      </c>
      <c r="B2637" s="9" t="s">
        <v>17</v>
      </c>
      <c r="C2637" s="9" t="s">
        <v>475</v>
      </c>
      <c r="D2637" s="10">
        <v>40290</v>
      </c>
      <c r="E2637" s="4" t="s">
        <v>31</v>
      </c>
      <c r="F2637" s="5">
        <v>2010</v>
      </c>
      <c r="G2637" s="5">
        <v>4</v>
      </c>
      <c r="H2637" s="4">
        <v>39834</v>
      </c>
      <c r="I2637" s="4" t="s">
        <v>47</v>
      </c>
      <c r="J2637" s="5">
        <v>15</v>
      </c>
      <c r="K2637" s="9">
        <v>11</v>
      </c>
      <c r="L2637" s="9">
        <v>462540</v>
      </c>
      <c r="M2637" s="9" t="s">
        <v>51</v>
      </c>
      <c r="N2637" s="9">
        <v>13876</v>
      </c>
      <c r="O2637" s="9" t="s">
        <v>26</v>
      </c>
      <c r="P2637" s="9" t="s">
        <v>27</v>
      </c>
    </row>
    <row r="2638" spans="1:16" x14ac:dyDescent="0.25">
      <c r="A2638" s="9">
        <v>58725</v>
      </c>
      <c r="B2638" s="9" t="s">
        <v>41</v>
      </c>
      <c r="C2638" s="9" t="s">
        <v>475</v>
      </c>
      <c r="D2638" s="10">
        <v>40318</v>
      </c>
      <c r="E2638" s="4" t="s">
        <v>33</v>
      </c>
      <c r="F2638" s="5">
        <v>2010</v>
      </c>
      <c r="G2638" s="5">
        <v>23</v>
      </c>
      <c r="H2638" s="4">
        <v>39834</v>
      </c>
      <c r="I2638" s="4" t="s">
        <v>47</v>
      </c>
      <c r="J2638" s="5">
        <v>15</v>
      </c>
      <c r="K2638" s="9">
        <v>39</v>
      </c>
      <c r="L2638" s="9">
        <v>670700</v>
      </c>
      <c r="M2638" s="9" t="s">
        <v>39</v>
      </c>
      <c r="N2638" s="9">
        <v>33535</v>
      </c>
      <c r="O2638" s="9" t="s">
        <v>21</v>
      </c>
      <c r="P2638" s="9" t="s">
        <v>32</v>
      </c>
    </row>
    <row r="2639" spans="1:16" x14ac:dyDescent="0.25">
      <c r="A2639" s="9">
        <v>35584</v>
      </c>
      <c r="B2639" s="9" t="s">
        <v>17</v>
      </c>
      <c r="C2639" s="9" t="s">
        <v>475</v>
      </c>
      <c r="D2639" s="10">
        <v>40607</v>
      </c>
      <c r="E2639" s="4" t="s">
        <v>121</v>
      </c>
      <c r="F2639" s="5">
        <v>2011</v>
      </c>
      <c r="G2639" s="5">
        <v>21</v>
      </c>
      <c r="H2639" s="4">
        <v>39834</v>
      </c>
      <c r="I2639" s="4" t="s">
        <v>47</v>
      </c>
      <c r="J2639" s="5">
        <v>25</v>
      </c>
      <c r="K2639" s="9">
        <v>15</v>
      </c>
      <c r="L2639" s="9">
        <v>300660</v>
      </c>
      <c r="M2639" s="9" t="s">
        <v>43</v>
      </c>
      <c r="N2639" s="9">
        <v>24053</v>
      </c>
      <c r="O2639" s="9" t="s">
        <v>21</v>
      </c>
      <c r="P2639" s="9" t="s">
        <v>59</v>
      </c>
    </row>
    <row r="2640" spans="1:16" x14ac:dyDescent="0.25">
      <c r="A2640" s="9">
        <v>23911</v>
      </c>
      <c r="B2640" s="9" t="s">
        <v>17</v>
      </c>
      <c r="C2640" s="9" t="s">
        <v>475</v>
      </c>
      <c r="D2640" s="10">
        <v>40914</v>
      </c>
      <c r="E2640" s="4" t="s">
        <v>54</v>
      </c>
      <c r="F2640" s="5">
        <v>2012</v>
      </c>
      <c r="G2640" s="5">
        <v>6</v>
      </c>
      <c r="H2640" s="4">
        <v>39834</v>
      </c>
      <c r="I2640" s="4" t="s">
        <v>47</v>
      </c>
      <c r="J2640" s="5">
        <v>35</v>
      </c>
      <c r="K2640" s="9">
        <v>21</v>
      </c>
      <c r="L2640" s="9">
        <v>5161340</v>
      </c>
      <c r="M2640" s="9" t="s">
        <v>69</v>
      </c>
      <c r="N2640" s="9">
        <v>516134</v>
      </c>
      <c r="O2640" s="9" t="s">
        <v>26</v>
      </c>
      <c r="P2640" s="9" t="s">
        <v>30</v>
      </c>
    </row>
    <row r="2641" spans="1:16" x14ac:dyDescent="0.25">
      <c r="A2641" s="9">
        <v>55553</v>
      </c>
      <c r="B2641" s="9" t="s">
        <v>17</v>
      </c>
      <c r="C2641" s="9" t="s">
        <v>476</v>
      </c>
      <c r="D2641" s="10">
        <v>40011</v>
      </c>
      <c r="E2641" s="4" t="s">
        <v>77</v>
      </c>
      <c r="F2641" s="5">
        <v>2009</v>
      </c>
      <c r="G2641" s="5">
        <v>1</v>
      </c>
      <c r="H2641" s="4">
        <v>40011</v>
      </c>
      <c r="I2641" s="4" t="s">
        <v>77</v>
      </c>
      <c r="J2641" s="5">
        <v>0</v>
      </c>
      <c r="K2641" s="9">
        <v>32</v>
      </c>
      <c r="L2641" s="9">
        <v>355040</v>
      </c>
      <c r="M2641" s="9" t="s">
        <v>39</v>
      </c>
      <c r="N2641" s="9">
        <v>17752</v>
      </c>
      <c r="O2641" s="9" t="s">
        <v>21</v>
      </c>
      <c r="P2641" s="9" t="s">
        <v>32</v>
      </c>
    </row>
    <row r="2642" spans="1:16" x14ac:dyDescent="0.25">
      <c r="A2642" s="9">
        <v>41316</v>
      </c>
      <c r="B2642" s="9" t="s">
        <v>17</v>
      </c>
      <c r="C2642" s="9" t="s">
        <v>476</v>
      </c>
      <c r="D2642" s="10">
        <v>40015</v>
      </c>
      <c r="E2642" s="4" t="s">
        <v>77</v>
      </c>
      <c r="F2642" s="5">
        <v>2009</v>
      </c>
      <c r="G2642" s="5">
        <v>18</v>
      </c>
      <c r="H2642" s="4">
        <v>40011</v>
      </c>
      <c r="I2642" s="4" t="s">
        <v>77</v>
      </c>
      <c r="J2642" s="5">
        <v>0</v>
      </c>
      <c r="K2642" s="9">
        <v>8</v>
      </c>
      <c r="L2642" s="9">
        <v>243480</v>
      </c>
      <c r="M2642" s="9" t="s">
        <v>20</v>
      </c>
      <c r="N2642" s="9">
        <v>2435</v>
      </c>
      <c r="O2642" s="9" t="s">
        <v>21</v>
      </c>
      <c r="P2642" s="9" t="s">
        <v>49</v>
      </c>
    </row>
    <row r="2643" spans="1:16" x14ac:dyDescent="0.25">
      <c r="A2643" s="9">
        <v>30467</v>
      </c>
      <c r="B2643" s="9" t="s">
        <v>17</v>
      </c>
      <c r="C2643" s="9" t="s">
        <v>476</v>
      </c>
      <c r="D2643" s="10">
        <v>40040</v>
      </c>
      <c r="E2643" s="4" t="s">
        <v>24</v>
      </c>
      <c r="F2643" s="5">
        <v>2009</v>
      </c>
      <c r="G2643" s="5">
        <v>22</v>
      </c>
      <c r="H2643" s="4">
        <v>40011</v>
      </c>
      <c r="I2643" s="4" t="s">
        <v>77</v>
      </c>
      <c r="J2643" s="5">
        <v>0</v>
      </c>
      <c r="K2643" s="9">
        <v>5</v>
      </c>
      <c r="L2643" s="9">
        <v>4039300</v>
      </c>
      <c r="M2643" s="9" t="s">
        <v>39</v>
      </c>
      <c r="N2643" s="9">
        <v>201965</v>
      </c>
      <c r="O2643" s="9" t="s">
        <v>21</v>
      </c>
      <c r="P2643" s="9" t="s">
        <v>49</v>
      </c>
    </row>
    <row r="2644" spans="1:16" x14ac:dyDescent="0.25">
      <c r="A2644" s="9">
        <v>46848</v>
      </c>
      <c r="B2644" s="9" t="s">
        <v>17</v>
      </c>
      <c r="C2644" s="9" t="s">
        <v>476</v>
      </c>
      <c r="D2644" s="10">
        <v>40097</v>
      </c>
      <c r="E2644" s="4" t="s">
        <v>95</v>
      </c>
      <c r="F2644" s="5">
        <v>2009</v>
      </c>
      <c r="G2644" s="5">
        <v>16</v>
      </c>
      <c r="H2644" s="4">
        <v>40011</v>
      </c>
      <c r="I2644" s="4" t="s">
        <v>77</v>
      </c>
      <c r="J2644" s="5">
        <v>2</v>
      </c>
      <c r="K2644" s="9">
        <v>39</v>
      </c>
      <c r="L2644" s="9">
        <v>7685980</v>
      </c>
      <c r="M2644" s="9" t="s">
        <v>36</v>
      </c>
      <c r="N2644" s="9">
        <v>307439</v>
      </c>
      <c r="O2644" s="9" t="s">
        <v>21</v>
      </c>
      <c r="P2644" s="9" t="s">
        <v>59</v>
      </c>
    </row>
    <row r="2645" spans="1:16" x14ac:dyDescent="0.25">
      <c r="A2645" s="9">
        <v>57409</v>
      </c>
      <c r="B2645" s="9" t="s">
        <v>17</v>
      </c>
      <c r="C2645" s="9" t="s">
        <v>476</v>
      </c>
      <c r="D2645" s="10">
        <v>40137</v>
      </c>
      <c r="E2645" s="4" t="s">
        <v>90</v>
      </c>
      <c r="F2645" s="5">
        <v>2009</v>
      </c>
      <c r="G2645" s="5">
        <v>12</v>
      </c>
      <c r="H2645" s="4">
        <v>40011</v>
      </c>
      <c r="I2645" s="4" t="s">
        <v>77</v>
      </c>
      <c r="J2645" s="5">
        <v>4</v>
      </c>
      <c r="K2645" s="9">
        <v>1</v>
      </c>
      <c r="L2645" s="9">
        <v>181760</v>
      </c>
      <c r="M2645" s="9" t="s">
        <v>69</v>
      </c>
      <c r="N2645" s="9">
        <v>18176</v>
      </c>
      <c r="O2645" s="9" t="s">
        <v>66</v>
      </c>
      <c r="P2645" s="9" t="s">
        <v>68</v>
      </c>
    </row>
    <row r="2646" spans="1:16" x14ac:dyDescent="0.25">
      <c r="A2646" s="9">
        <v>34599</v>
      </c>
      <c r="B2646" s="9" t="s">
        <v>17</v>
      </c>
      <c r="C2646" s="9" t="s">
        <v>476</v>
      </c>
      <c r="D2646" s="10">
        <v>40240</v>
      </c>
      <c r="E2646" s="4" t="s">
        <v>85</v>
      </c>
      <c r="F2646" s="5">
        <v>2010</v>
      </c>
      <c r="G2646" s="5">
        <v>21</v>
      </c>
      <c r="H2646" s="4">
        <v>40011</v>
      </c>
      <c r="I2646" s="4" t="s">
        <v>77</v>
      </c>
      <c r="J2646" s="5">
        <v>7</v>
      </c>
      <c r="K2646" s="9">
        <v>26</v>
      </c>
      <c r="L2646" s="9">
        <v>383100</v>
      </c>
      <c r="M2646" s="9" t="s">
        <v>43</v>
      </c>
      <c r="N2646" s="9">
        <v>30648</v>
      </c>
      <c r="O2646" s="9" t="s">
        <v>26</v>
      </c>
      <c r="P2646" s="9" t="s">
        <v>27</v>
      </c>
    </row>
    <row r="2647" spans="1:16" x14ac:dyDescent="0.25">
      <c r="A2647" s="9">
        <v>57639</v>
      </c>
      <c r="B2647" s="9" t="s">
        <v>17</v>
      </c>
      <c r="C2647" s="9" t="s">
        <v>476</v>
      </c>
      <c r="D2647" s="10">
        <v>40380</v>
      </c>
      <c r="E2647" s="4" t="s">
        <v>58</v>
      </c>
      <c r="F2647" s="5">
        <v>2010</v>
      </c>
      <c r="G2647" s="5">
        <v>4</v>
      </c>
      <c r="H2647" s="4">
        <v>40011</v>
      </c>
      <c r="I2647" s="4" t="s">
        <v>77</v>
      </c>
      <c r="J2647" s="5">
        <v>12</v>
      </c>
      <c r="K2647" s="9">
        <v>24</v>
      </c>
      <c r="L2647" s="9">
        <v>4479040</v>
      </c>
      <c r="M2647" s="9" t="s">
        <v>36</v>
      </c>
      <c r="N2647" s="9">
        <v>179162</v>
      </c>
      <c r="O2647" s="9" t="s">
        <v>26</v>
      </c>
      <c r="P2647" s="9" t="s">
        <v>27</v>
      </c>
    </row>
    <row r="2648" spans="1:16" x14ac:dyDescent="0.25">
      <c r="A2648" s="9">
        <v>12710</v>
      </c>
      <c r="B2648" s="9" t="s">
        <v>41</v>
      </c>
      <c r="C2648" s="9" t="s">
        <v>476</v>
      </c>
      <c r="D2648" s="10">
        <v>40407</v>
      </c>
      <c r="E2648" s="4" t="s">
        <v>91</v>
      </c>
      <c r="F2648" s="5">
        <v>2010</v>
      </c>
      <c r="G2648" s="5">
        <v>22</v>
      </c>
      <c r="H2648" s="4">
        <v>40011</v>
      </c>
      <c r="I2648" s="4" t="s">
        <v>77</v>
      </c>
      <c r="J2648" s="5">
        <v>13</v>
      </c>
      <c r="K2648" s="9">
        <v>37</v>
      </c>
      <c r="L2648" s="9">
        <v>4233240</v>
      </c>
      <c r="M2648" s="9" t="s">
        <v>25</v>
      </c>
      <c r="N2648" s="9">
        <v>253994</v>
      </c>
      <c r="O2648" s="9" t="s">
        <v>21</v>
      </c>
      <c r="P2648" s="9" t="s">
        <v>40</v>
      </c>
    </row>
    <row r="2649" spans="1:16" x14ac:dyDescent="0.25">
      <c r="A2649" s="9">
        <v>50083</v>
      </c>
      <c r="B2649" s="9" t="s">
        <v>41</v>
      </c>
      <c r="C2649" s="9" t="s">
        <v>476</v>
      </c>
      <c r="D2649" s="10">
        <v>40759</v>
      </c>
      <c r="E2649" s="4" t="s">
        <v>92</v>
      </c>
      <c r="F2649" s="5">
        <v>2011</v>
      </c>
      <c r="G2649" s="5">
        <v>18</v>
      </c>
      <c r="H2649" s="4">
        <v>40011</v>
      </c>
      <c r="I2649" s="4" t="s">
        <v>77</v>
      </c>
      <c r="J2649" s="5">
        <v>24</v>
      </c>
      <c r="K2649" s="9">
        <v>33</v>
      </c>
      <c r="L2649" s="9">
        <v>27343880</v>
      </c>
      <c r="M2649" s="9" t="s">
        <v>20</v>
      </c>
      <c r="N2649" s="9">
        <v>273439</v>
      </c>
      <c r="O2649" s="9" t="s">
        <v>66</v>
      </c>
      <c r="P2649" s="9" t="s">
        <v>75</v>
      </c>
    </row>
    <row r="2650" spans="1:16" x14ac:dyDescent="0.25">
      <c r="A2650" s="9">
        <v>5092</v>
      </c>
      <c r="B2650" s="9" t="s">
        <v>17</v>
      </c>
      <c r="C2650" s="9" t="s">
        <v>476</v>
      </c>
      <c r="D2650" s="10">
        <v>40845</v>
      </c>
      <c r="E2650" s="4" t="s">
        <v>38</v>
      </c>
      <c r="F2650" s="5">
        <v>2011</v>
      </c>
      <c r="G2650" s="5">
        <v>5</v>
      </c>
      <c r="H2650" s="4">
        <v>40011</v>
      </c>
      <c r="I2650" s="4" t="s">
        <v>77</v>
      </c>
      <c r="J2650" s="5">
        <v>27</v>
      </c>
      <c r="K2650" s="9">
        <v>3</v>
      </c>
      <c r="L2650" s="9">
        <v>1418080</v>
      </c>
      <c r="M2650" s="9" t="s">
        <v>69</v>
      </c>
      <c r="N2650" s="9">
        <v>141808</v>
      </c>
      <c r="O2650" s="9" t="s">
        <v>26</v>
      </c>
      <c r="P2650" s="9" t="s">
        <v>44</v>
      </c>
    </row>
    <row r="2651" spans="1:16" x14ac:dyDescent="0.25">
      <c r="A2651" s="9">
        <v>38656</v>
      </c>
      <c r="B2651" s="9" t="s">
        <v>17</v>
      </c>
      <c r="C2651" s="9" t="s">
        <v>476</v>
      </c>
      <c r="D2651" s="10">
        <v>41190</v>
      </c>
      <c r="E2651" s="4" t="s">
        <v>98</v>
      </c>
      <c r="F2651" s="5">
        <v>2012</v>
      </c>
      <c r="G2651" s="5">
        <v>30</v>
      </c>
      <c r="H2651" s="4">
        <v>40011</v>
      </c>
      <c r="I2651" s="4" t="s">
        <v>77</v>
      </c>
      <c r="J2651" s="5">
        <v>38</v>
      </c>
      <c r="K2651" s="9">
        <v>13</v>
      </c>
      <c r="L2651" s="9">
        <v>128920</v>
      </c>
      <c r="M2651" s="9" t="s">
        <v>20</v>
      </c>
      <c r="N2651" s="9">
        <v>1289</v>
      </c>
      <c r="O2651" s="9" t="s">
        <v>21</v>
      </c>
      <c r="P2651" s="9" t="s">
        <v>22</v>
      </c>
    </row>
    <row r="2652" spans="1:16" x14ac:dyDescent="0.25">
      <c r="A2652" s="9">
        <v>9383</v>
      </c>
      <c r="B2652" s="9" t="s">
        <v>17</v>
      </c>
      <c r="C2652" s="9" t="s">
        <v>477</v>
      </c>
      <c r="D2652" s="10">
        <v>39888</v>
      </c>
      <c r="E2652" s="4" t="s">
        <v>74</v>
      </c>
      <c r="F2652" s="5">
        <v>2009</v>
      </c>
      <c r="G2652" s="5">
        <v>1</v>
      </c>
      <c r="H2652" s="4">
        <v>39888</v>
      </c>
      <c r="I2652" s="4" t="s">
        <v>74</v>
      </c>
      <c r="J2652" s="5">
        <v>0</v>
      </c>
      <c r="K2652" s="9">
        <v>11</v>
      </c>
      <c r="L2652" s="9">
        <v>164840</v>
      </c>
      <c r="M2652" s="9" t="s">
        <v>45</v>
      </c>
      <c r="N2652" s="9">
        <v>11539</v>
      </c>
      <c r="O2652" s="9" t="s">
        <v>26</v>
      </c>
      <c r="P2652" s="9" t="s">
        <v>27</v>
      </c>
    </row>
    <row r="2653" spans="1:16" x14ac:dyDescent="0.25">
      <c r="A2653" s="9">
        <v>50501</v>
      </c>
      <c r="B2653" s="9" t="s">
        <v>41</v>
      </c>
      <c r="C2653" s="9" t="s">
        <v>477</v>
      </c>
      <c r="D2653" s="10">
        <v>39962</v>
      </c>
      <c r="E2653" s="4" t="s">
        <v>48</v>
      </c>
      <c r="F2653" s="5">
        <v>2009</v>
      </c>
      <c r="G2653" s="5">
        <v>17</v>
      </c>
      <c r="H2653" s="4">
        <v>39888</v>
      </c>
      <c r="I2653" s="4" t="s">
        <v>74</v>
      </c>
      <c r="J2653" s="5">
        <v>2</v>
      </c>
      <c r="K2653" s="9">
        <v>31</v>
      </c>
      <c r="L2653" s="9">
        <v>1602900</v>
      </c>
      <c r="M2653" s="9" t="s">
        <v>20</v>
      </c>
      <c r="N2653" s="9">
        <v>16029</v>
      </c>
      <c r="O2653" s="9" t="s">
        <v>66</v>
      </c>
      <c r="P2653" s="9" t="s">
        <v>75</v>
      </c>
    </row>
    <row r="2654" spans="1:16" x14ac:dyDescent="0.25">
      <c r="A2654" s="9">
        <v>43206</v>
      </c>
      <c r="B2654" s="9" t="s">
        <v>17</v>
      </c>
      <c r="C2654" s="9" t="s">
        <v>477</v>
      </c>
      <c r="D2654" s="10">
        <v>40048</v>
      </c>
      <c r="E2654" s="4" t="s">
        <v>24</v>
      </c>
      <c r="F2654" s="5">
        <v>2009</v>
      </c>
      <c r="G2654" s="5">
        <v>30</v>
      </c>
      <c r="H2654" s="4">
        <v>39888</v>
      </c>
      <c r="I2654" s="4" t="s">
        <v>74</v>
      </c>
      <c r="J2654" s="5">
        <v>5</v>
      </c>
      <c r="K2654" s="9">
        <v>16</v>
      </c>
      <c r="L2654" s="9">
        <v>1175760</v>
      </c>
      <c r="M2654" s="9">
        <v>0</v>
      </c>
      <c r="N2654" s="9">
        <v>0</v>
      </c>
      <c r="O2654" s="9" t="s">
        <v>66</v>
      </c>
      <c r="P2654" s="9" t="s">
        <v>68</v>
      </c>
    </row>
    <row r="2655" spans="1:16" x14ac:dyDescent="0.25">
      <c r="A2655" s="9">
        <v>26146</v>
      </c>
      <c r="B2655" s="9" t="s">
        <v>17</v>
      </c>
      <c r="C2655" s="9" t="s">
        <v>477</v>
      </c>
      <c r="D2655" s="10">
        <v>40127</v>
      </c>
      <c r="E2655" s="4" t="s">
        <v>90</v>
      </c>
      <c r="F2655" s="5">
        <v>2009</v>
      </c>
      <c r="G2655" s="5">
        <v>24</v>
      </c>
      <c r="H2655" s="4">
        <v>39888</v>
      </c>
      <c r="I2655" s="4" t="s">
        <v>74</v>
      </c>
      <c r="J2655" s="5">
        <v>7</v>
      </c>
      <c r="K2655" s="9">
        <v>13</v>
      </c>
      <c r="L2655" s="9">
        <v>2703520</v>
      </c>
      <c r="M2655" s="9" t="s">
        <v>51</v>
      </c>
      <c r="N2655" s="9">
        <v>81106</v>
      </c>
      <c r="O2655" s="9" t="s">
        <v>21</v>
      </c>
      <c r="P2655" s="9" t="s">
        <v>34</v>
      </c>
    </row>
    <row r="2656" spans="1:16" x14ac:dyDescent="0.25">
      <c r="A2656" s="9">
        <v>25155</v>
      </c>
      <c r="B2656" s="9" t="s">
        <v>17</v>
      </c>
      <c r="C2656" s="9" t="s">
        <v>477</v>
      </c>
      <c r="D2656" s="10">
        <v>40198</v>
      </c>
      <c r="E2656" s="4" t="s">
        <v>64</v>
      </c>
      <c r="F2656" s="5">
        <v>2010</v>
      </c>
      <c r="G2656" s="5">
        <v>11</v>
      </c>
      <c r="H2656" s="4">
        <v>39888</v>
      </c>
      <c r="I2656" s="4" t="s">
        <v>74</v>
      </c>
      <c r="J2656" s="5">
        <v>10</v>
      </c>
      <c r="K2656" s="9">
        <v>48</v>
      </c>
      <c r="L2656" s="9">
        <v>2077980</v>
      </c>
      <c r="M2656" s="9">
        <v>0</v>
      </c>
      <c r="N2656" s="9">
        <v>0</v>
      </c>
      <c r="O2656" s="9" t="s">
        <v>26</v>
      </c>
      <c r="P2656" s="9" t="s">
        <v>27</v>
      </c>
    </row>
    <row r="2657" spans="1:16" x14ac:dyDescent="0.25">
      <c r="A2657" s="9">
        <v>37127</v>
      </c>
      <c r="B2657" s="9" t="s">
        <v>17</v>
      </c>
      <c r="C2657" s="9" t="s">
        <v>477</v>
      </c>
      <c r="D2657" s="10">
        <v>40219</v>
      </c>
      <c r="E2657" s="4" t="s">
        <v>57</v>
      </c>
      <c r="F2657" s="5">
        <v>2010</v>
      </c>
      <c r="G2657" s="5">
        <v>21</v>
      </c>
      <c r="H2657" s="4">
        <v>39888</v>
      </c>
      <c r="I2657" s="4" t="s">
        <v>74</v>
      </c>
      <c r="J2657" s="5">
        <v>10</v>
      </c>
      <c r="K2657" s="9">
        <v>19</v>
      </c>
      <c r="L2657" s="9">
        <v>356880</v>
      </c>
      <c r="M2657" s="9" t="s">
        <v>51</v>
      </c>
      <c r="N2657" s="9">
        <v>10706</v>
      </c>
      <c r="O2657" s="9" t="s">
        <v>21</v>
      </c>
      <c r="P2657" s="9" t="s">
        <v>40</v>
      </c>
    </row>
    <row r="2658" spans="1:16" x14ac:dyDescent="0.25">
      <c r="A2658" s="9">
        <v>2593</v>
      </c>
      <c r="B2658" s="9" t="s">
        <v>17</v>
      </c>
      <c r="C2658" s="9" t="s">
        <v>477</v>
      </c>
      <c r="D2658" s="10">
        <v>40246</v>
      </c>
      <c r="E2658" s="4" t="s">
        <v>85</v>
      </c>
      <c r="F2658" s="5">
        <v>2010</v>
      </c>
      <c r="G2658" s="5">
        <v>11</v>
      </c>
      <c r="H2658" s="4">
        <v>39888</v>
      </c>
      <c r="I2658" s="4" t="s">
        <v>74</v>
      </c>
      <c r="J2658" s="5">
        <v>11</v>
      </c>
      <c r="K2658" s="9">
        <v>5</v>
      </c>
      <c r="L2658" s="9">
        <v>4008240</v>
      </c>
      <c r="M2658" s="9" t="s">
        <v>69</v>
      </c>
      <c r="N2658" s="9">
        <v>400824</v>
      </c>
      <c r="O2658" s="9" t="s">
        <v>21</v>
      </c>
      <c r="P2658" s="9" t="s">
        <v>49</v>
      </c>
    </row>
    <row r="2659" spans="1:16" x14ac:dyDescent="0.25">
      <c r="A2659" s="9">
        <v>47554</v>
      </c>
      <c r="B2659" s="9" t="s">
        <v>17</v>
      </c>
      <c r="C2659" s="9" t="s">
        <v>477</v>
      </c>
      <c r="D2659" s="10">
        <v>40250</v>
      </c>
      <c r="E2659" s="4" t="s">
        <v>85</v>
      </c>
      <c r="F2659" s="5">
        <v>2010</v>
      </c>
      <c r="G2659" s="5">
        <v>10</v>
      </c>
      <c r="H2659" s="4">
        <v>39888</v>
      </c>
      <c r="I2659" s="4" t="s">
        <v>74</v>
      </c>
      <c r="J2659" s="5">
        <v>11</v>
      </c>
      <c r="K2659" s="9">
        <v>9</v>
      </c>
      <c r="L2659" s="9">
        <v>872600</v>
      </c>
      <c r="M2659" s="9" t="s">
        <v>43</v>
      </c>
      <c r="N2659" s="9">
        <v>69808</v>
      </c>
      <c r="O2659" s="9" t="s">
        <v>26</v>
      </c>
      <c r="P2659" s="9" t="s">
        <v>30</v>
      </c>
    </row>
    <row r="2660" spans="1:16" x14ac:dyDescent="0.25">
      <c r="A2660" s="9">
        <v>44098</v>
      </c>
      <c r="B2660" s="9" t="s">
        <v>41</v>
      </c>
      <c r="C2660" s="9" t="s">
        <v>478</v>
      </c>
      <c r="D2660" s="10">
        <v>40205</v>
      </c>
      <c r="E2660" s="4" t="s">
        <v>64</v>
      </c>
      <c r="F2660" s="5">
        <v>2010</v>
      </c>
      <c r="G2660" s="5">
        <v>1</v>
      </c>
      <c r="H2660" s="4">
        <v>40205</v>
      </c>
      <c r="I2660" s="4" t="s">
        <v>64</v>
      </c>
      <c r="J2660" s="5">
        <v>0</v>
      </c>
      <c r="K2660" s="9">
        <v>1</v>
      </c>
      <c r="L2660" s="9">
        <v>10120</v>
      </c>
      <c r="M2660" s="9" t="s">
        <v>20</v>
      </c>
      <c r="N2660" s="9">
        <v>101</v>
      </c>
      <c r="O2660" s="9" t="s">
        <v>21</v>
      </c>
      <c r="P2660" s="9" t="s">
        <v>37</v>
      </c>
    </row>
    <row r="2661" spans="1:16" x14ac:dyDescent="0.25">
      <c r="A2661" s="9">
        <v>58407</v>
      </c>
      <c r="B2661" s="9" t="s">
        <v>17</v>
      </c>
      <c r="C2661" s="9" t="s">
        <v>478</v>
      </c>
      <c r="D2661" s="10">
        <v>40699</v>
      </c>
      <c r="E2661" s="4" t="s">
        <v>60</v>
      </c>
      <c r="F2661" s="5">
        <v>2011</v>
      </c>
      <c r="G2661" s="5">
        <v>28</v>
      </c>
      <c r="H2661" s="4">
        <v>40205</v>
      </c>
      <c r="I2661" s="4" t="s">
        <v>64</v>
      </c>
      <c r="J2661" s="5">
        <v>16</v>
      </c>
      <c r="K2661" s="9">
        <v>29</v>
      </c>
      <c r="L2661" s="9">
        <v>3339760</v>
      </c>
      <c r="M2661" s="9" t="s">
        <v>29</v>
      </c>
      <c r="N2661" s="9">
        <v>66795</v>
      </c>
      <c r="O2661" s="9" t="s">
        <v>21</v>
      </c>
      <c r="P2661" s="9" t="s">
        <v>40</v>
      </c>
    </row>
    <row r="2662" spans="1:16" x14ac:dyDescent="0.25">
      <c r="A2662" s="9">
        <v>8224</v>
      </c>
      <c r="B2662" s="9" t="s">
        <v>17</v>
      </c>
      <c r="C2662" s="9" t="s">
        <v>478</v>
      </c>
      <c r="D2662" s="10">
        <v>41092</v>
      </c>
      <c r="E2662" s="4" t="s">
        <v>103</v>
      </c>
      <c r="F2662" s="5">
        <v>2012</v>
      </c>
      <c r="G2662" s="5">
        <v>6</v>
      </c>
      <c r="H2662" s="4">
        <v>40205</v>
      </c>
      <c r="I2662" s="4" t="s">
        <v>64</v>
      </c>
      <c r="J2662" s="5">
        <v>29</v>
      </c>
      <c r="K2662" s="9">
        <v>41</v>
      </c>
      <c r="L2662" s="9">
        <v>179540</v>
      </c>
      <c r="M2662" s="9" t="s">
        <v>51</v>
      </c>
      <c r="N2662" s="9">
        <v>5386</v>
      </c>
      <c r="O2662" s="9" t="s">
        <v>21</v>
      </c>
      <c r="P2662" s="9" t="s">
        <v>52</v>
      </c>
    </row>
    <row r="2663" spans="1:16" x14ac:dyDescent="0.25">
      <c r="A2663" s="9">
        <v>13542</v>
      </c>
      <c r="B2663" s="9" t="s">
        <v>17</v>
      </c>
      <c r="C2663" s="9" t="s">
        <v>479</v>
      </c>
      <c r="D2663" s="10">
        <v>40028</v>
      </c>
      <c r="E2663" s="4" t="s">
        <v>24</v>
      </c>
      <c r="F2663" s="5">
        <v>2009</v>
      </c>
      <c r="G2663" s="5">
        <v>1</v>
      </c>
      <c r="H2663" s="4">
        <v>40028</v>
      </c>
      <c r="I2663" s="4" t="s">
        <v>24</v>
      </c>
      <c r="J2663" s="5">
        <v>0</v>
      </c>
      <c r="K2663" s="9">
        <v>11</v>
      </c>
      <c r="L2663" s="9">
        <v>7143680</v>
      </c>
      <c r="M2663" s="9" t="s">
        <v>20</v>
      </c>
      <c r="N2663" s="9">
        <v>71437</v>
      </c>
      <c r="O2663" s="9" t="s">
        <v>26</v>
      </c>
      <c r="P2663" s="9" t="s">
        <v>30</v>
      </c>
    </row>
    <row r="2664" spans="1:16" x14ac:dyDescent="0.25">
      <c r="A2664" s="9">
        <v>15524</v>
      </c>
      <c r="B2664" s="9" t="s">
        <v>17</v>
      </c>
      <c r="C2664" s="9" t="s">
        <v>479</v>
      </c>
      <c r="D2664" s="10">
        <v>41218</v>
      </c>
      <c r="E2664" s="4" t="s">
        <v>71</v>
      </c>
      <c r="F2664" s="5">
        <v>2012</v>
      </c>
      <c r="G2664" s="5">
        <v>4</v>
      </c>
      <c r="H2664" s="4">
        <v>40028</v>
      </c>
      <c r="I2664" s="4" t="s">
        <v>24</v>
      </c>
      <c r="J2664" s="5">
        <v>39</v>
      </c>
      <c r="K2664" s="9">
        <v>27</v>
      </c>
      <c r="L2664" s="9">
        <v>313640</v>
      </c>
      <c r="M2664" s="9" t="s">
        <v>51</v>
      </c>
      <c r="N2664" s="9">
        <v>9409</v>
      </c>
      <c r="O2664" s="9" t="s">
        <v>21</v>
      </c>
      <c r="P2664" s="9" t="s">
        <v>37</v>
      </c>
    </row>
    <row r="2665" spans="1:16" x14ac:dyDescent="0.25">
      <c r="A2665" s="9">
        <v>18945</v>
      </c>
      <c r="B2665" s="9" t="s">
        <v>17</v>
      </c>
      <c r="C2665" s="9" t="s">
        <v>480</v>
      </c>
      <c r="D2665" s="10">
        <v>39830</v>
      </c>
      <c r="E2665" s="4" t="s">
        <v>47</v>
      </c>
      <c r="F2665" s="5">
        <v>2009</v>
      </c>
      <c r="G2665" s="5">
        <v>1</v>
      </c>
      <c r="H2665" s="4">
        <v>39830</v>
      </c>
      <c r="I2665" s="4" t="s">
        <v>47</v>
      </c>
      <c r="J2665" s="5">
        <v>0</v>
      </c>
      <c r="K2665" s="9">
        <v>33</v>
      </c>
      <c r="L2665" s="9">
        <v>1057080</v>
      </c>
      <c r="M2665" s="9" t="s">
        <v>25</v>
      </c>
      <c r="N2665" s="9">
        <v>63425</v>
      </c>
      <c r="O2665" s="9" t="s">
        <v>66</v>
      </c>
      <c r="P2665" s="9" t="s">
        <v>68</v>
      </c>
    </row>
    <row r="2666" spans="1:16" x14ac:dyDescent="0.25">
      <c r="A2666" s="9">
        <v>40101</v>
      </c>
      <c r="B2666" s="9" t="s">
        <v>17</v>
      </c>
      <c r="C2666" s="9" t="s">
        <v>480</v>
      </c>
      <c r="D2666" s="10">
        <v>39844</v>
      </c>
      <c r="E2666" s="4" t="s">
        <v>47</v>
      </c>
      <c r="F2666" s="5">
        <v>2009</v>
      </c>
      <c r="G2666" s="5">
        <v>18</v>
      </c>
      <c r="H2666" s="4">
        <v>39830</v>
      </c>
      <c r="I2666" s="4" t="s">
        <v>47</v>
      </c>
      <c r="J2666" s="5">
        <v>0</v>
      </c>
      <c r="K2666" s="9">
        <v>46</v>
      </c>
      <c r="L2666" s="9">
        <v>4376120</v>
      </c>
      <c r="M2666" s="9" t="s">
        <v>69</v>
      </c>
      <c r="N2666" s="9">
        <v>437612</v>
      </c>
      <c r="O2666" s="9" t="s">
        <v>66</v>
      </c>
      <c r="P2666" s="9" t="s">
        <v>68</v>
      </c>
    </row>
    <row r="2667" spans="1:16" x14ac:dyDescent="0.25">
      <c r="A2667" s="9">
        <v>44002</v>
      </c>
      <c r="B2667" s="9" t="s">
        <v>17</v>
      </c>
      <c r="C2667" s="9" t="s">
        <v>480</v>
      </c>
      <c r="D2667" s="10">
        <v>39996</v>
      </c>
      <c r="E2667" s="4" t="s">
        <v>77</v>
      </c>
      <c r="F2667" s="5">
        <v>2009</v>
      </c>
      <c r="G2667" s="5">
        <v>32</v>
      </c>
      <c r="H2667" s="4">
        <v>39830</v>
      </c>
      <c r="I2667" s="4" t="s">
        <v>47</v>
      </c>
      <c r="J2667" s="5">
        <v>5</v>
      </c>
      <c r="K2667" s="9">
        <v>46</v>
      </c>
      <c r="L2667" s="9">
        <v>641860</v>
      </c>
      <c r="M2667" s="9" t="s">
        <v>39</v>
      </c>
      <c r="N2667" s="9">
        <v>32093</v>
      </c>
      <c r="O2667" s="9" t="s">
        <v>21</v>
      </c>
      <c r="P2667" s="9" t="s">
        <v>40</v>
      </c>
    </row>
    <row r="2668" spans="1:16" x14ac:dyDescent="0.25">
      <c r="A2668" s="9">
        <v>32710</v>
      </c>
      <c r="B2668" s="9" t="s">
        <v>17</v>
      </c>
      <c r="C2668" s="9" t="s">
        <v>480</v>
      </c>
      <c r="D2668" s="10">
        <v>40133</v>
      </c>
      <c r="E2668" s="4" t="s">
        <v>90</v>
      </c>
      <c r="F2668" s="5">
        <v>2009</v>
      </c>
      <c r="G2668" s="5">
        <v>3</v>
      </c>
      <c r="H2668" s="4">
        <v>39830</v>
      </c>
      <c r="I2668" s="4" t="s">
        <v>47</v>
      </c>
      <c r="J2668" s="5">
        <v>9</v>
      </c>
      <c r="K2668" s="9">
        <v>43</v>
      </c>
      <c r="L2668" s="9">
        <v>1080660</v>
      </c>
      <c r="M2668" s="9" t="s">
        <v>36</v>
      </c>
      <c r="N2668" s="9">
        <v>43226</v>
      </c>
      <c r="O2668" s="9" t="s">
        <v>21</v>
      </c>
      <c r="P2668" s="9" t="s">
        <v>59</v>
      </c>
    </row>
    <row r="2669" spans="1:16" x14ac:dyDescent="0.25">
      <c r="A2669" s="9">
        <v>14855</v>
      </c>
      <c r="B2669" s="9" t="s">
        <v>17</v>
      </c>
      <c r="C2669" s="9" t="s">
        <v>480</v>
      </c>
      <c r="D2669" s="10">
        <v>40298</v>
      </c>
      <c r="E2669" s="4" t="s">
        <v>31</v>
      </c>
      <c r="F2669" s="5">
        <v>2010</v>
      </c>
      <c r="G2669" s="5">
        <v>17</v>
      </c>
      <c r="H2669" s="4">
        <v>39830</v>
      </c>
      <c r="I2669" s="4" t="s">
        <v>47</v>
      </c>
      <c r="J2669" s="5">
        <v>15</v>
      </c>
      <c r="K2669" s="9">
        <v>44</v>
      </c>
      <c r="L2669" s="9">
        <v>349800</v>
      </c>
      <c r="M2669" s="9" t="s">
        <v>25</v>
      </c>
      <c r="N2669" s="9">
        <v>20988</v>
      </c>
      <c r="O2669" s="9" t="s">
        <v>21</v>
      </c>
      <c r="P2669" s="9" t="s">
        <v>49</v>
      </c>
    </row>
    <row r="2670" spans="1:16" x14ac:dyDescent="0.25">
      <c r="A2670" s="9">
        <v>20036</v>
      </c>
      <c r="B2670" s="9" t="s">
        <v>41</v>
      </c>
      <c r="C2670" s="9" t="s">
        <v>480</v>
      </c>
      <c r="D2670" s="10">
        <v>40310</v>
      </c>
      <c r="E2670" s="4" t="s">
        <v>33</v>
      </c>
      <c r="F2670" s="5">
        <v>2010</v>
      </c>
      <c r="G2670" s="5">
        <v>31</v>
      </c>
      <c r="H2670" s="4">
        <v>39830</v>
      </c>
      <c r="I2670" s="4" t="s">
        <v>47</v>
      </c>
      <c r="J2670" s="5">
        <v>15</v>
      </c>
      <c r="K2670" s="9">
        <v>25</v>
      </c>
      <c r="L2670" s="9">
        <v>580920</v>
      </c>
      <c r="M2670" s="9" t="s">
        <v>69</v>
      </c>
      <c r="N2670" s="9">
        <v>58092</v>
      </c>
      <c r="O2670" s="9" t="s">
        <v>21</v>
      </c>
      <c r="P2670" s="9" t="s">
        <v>34</v>
      </c>
    </row>
    <row r="2671" spans="1:16" x14ac:dyDescent="0.25">
      <c r="A2671" s="9">
        <v>16289</v>
      </c>
      <c r="B2671" s="9" t="s">
        <v>17</v>
      </c>
      <c r="C2671" s="9" t="s">
        <v>480</v>
      </c>
      <c r="D2671" s="10">
        <v>40376</v>
      </c>
      <c r="E2671" s="4" t="s">
        <v>58</v>
      </c>
      <c r="F2671" s="5">
        <v>2010</v>
      </c>
      <c r="G2671" s="5">
        <v>13</v>
      </c>
      <c r="H2671" s="4">
        <v>39830</v>
      </c>
      <c r="I2671" s="4" t="s">
        <v>47</v>
      </c>
      <c r="J2671" s="5">
        <v>18</v>
      </c>
      <c r="K2671" s="9">
        <v>37</v>
      </c>
      <c r="L2671" s="9">
        <v>853280</v>
      </c>
      <c r="M2671" s="9" t="s">
        <v>50</v>
      </c>
      <c r="N2671" s="9">
        <v>76795</v>
      </c>
      <c r="O2671" s="9" t="s">
        <v>26</v>
      </c>
      <c r="P2671" s="9" t="s">
        <v>27</v>
      </c>
    </row>
    <row r="2672" spans="1:16" x14ac:dyDescent="0.25">
      <c r="A2672" s="9">
        <v>48032</v>
      </c>
      <c r="B2672" s="9" t="s">
        <v>17</v>
      </c>
      <c r="C2672" s="9" t="s">
        <v>480</v>
      </c>
      <c r="D2672" s="10">
        <v>40416</v>
      </c>
      <c r="E2672" s="4" t="s">
        <v>91</v>
      </c>
      <c r="F2672" s="5">
        <v>2010</v>
      </c>
      <c r="G2672" s="5">
        <v>18</v>
      </c>
      <c r="H2672" s="4">
        <v>39830</v>
      </c>
      <c r="I2672" s="4" t="s">
        <v>47</v>
      </c>
      <c r="J2672" s="5">
        <v>19</v>
      </c>
      <c r="K2672" s="9">
        <v>42</v>
      </c>
      <c r="L2672" s="9">
        <v>618340</v>
      </c>
      <c r="M2672" s="9" t="s">
        <v>50</v>
      </c>
      <c r="N2672" s="9">
        <v>55651</v>
      </c>
      <c r="O2672" s="9" t="s">
        <v>21</v>
      </c>
      <c r="P2672" s="9" t="s">
        <v>34</v>
      </c>
    </row>
    <row r="2673" spans="1:16" x14ac:dyDescent="0.25">
      <c r="A2673" s="9">
        <v>43398</v>
      </c>
      <c r="B2673" s="9" t="s">
        <v>17</v>
      </c>
      <c r="C2673" s="9" t="s">
        <v>480</v>
      </c>
      <c r="D2673" s="10">
        <v>40657</v>
      </c>
      <c r="E2673" s="4" t="s">
        <v>53</v>
      </c>
      <c r="F2673" s="5">
        <v>2011</v>
      </c>
      <c r="G2673" s="5">
        <v>27</v>
      </c>
      <c r="H2673" s="4">
        <v>39830</v>
      </c>
      <c r="I2673" s="4" t="s">
        <v>47</v>
      </c>
      <c r="J2673" s="5">
        <v>27</v>
      </c>
      <c r="K2673" s="9">
        <v>10</v>
      </c>
      <c r="L2673" s="9">
        <v>3201700</v>
      </c>
      <c r="M2673" s="9" t="s">
        <v>45</v>
      </c>
      <c r="N2673" s="9">
        <v>224119</v>
      </c>
      <c r="O2673" s="9" t="s">
        <v>26</v>
      </c>
      <c r="P2673" s="9" t="s">
        <v>72</v>
      </c>
    </row>
    <row r="2674" spans="1:16" x14ac:dyDescent="0.25">
      <c r="A2674" s="9">
        <v>33605</v>
      </c>
      <c r="B2674" s="9" t="s">
        <v>17</v>
      </c>
      <c r="C2674" s="9" t="s">
        <v>480</v>
      </c>
      <c r="D2674" s="10">
        <v>40972</v>
      </c>
      <c r="E2674" s="4" t="s">
        <v>102</v>
      </c>
      <c r="F2674" s="5">
        <v>2012</v>
      </c>
      <c r="G2674" s="5">
        <v>25</v>
      </c>
      <c r="H2674" s="4">
        <v>39830</v>
      </c>
      <c r="I2674" s="4" t="s">
        <v>47</v>
      </c>
      <c r="J2674" s="5">
        <v>37</v>
      </c>
      <c r="K2674" s="9">
        <v>42</v>
      </c>
      <c r="L2674" s="9">
        <v>306020</v>
      </c>
      <c r="M2674" s="9" t="s">
        <v>36</v>
      </c>
      <c r="N2674" s="9">
        <v>12241</v>
      </c>
      <c r="O2674" s="9" t="s">
        <v>21</v>
      </c>
      <c r="P2674" s="9" t="s">
        <v>49</v>
      </c>
    </row>
    <row r="2675" spans="1:16" x14ac:dyDescent="0.25">
      <c r="A2675" s="9">
        <v>1665</v>
      </c>
      <c r="B2675" s="9" t="s">
        <v>41</v>
      </c>
      <c r="C2675" s="9" t="s">
        <v>481</v>
      </c>
      <c r="D2675" s="10">
        <v>39999</v>
      </c>
      <c r="E2675" s="4" t="s">
        <v>77</v>
      </c>
      <c r="F2675" s="5">
        <v>2009</v>
      </c>
      <c r="G2675" s="5">
        <v>1</v>
      </c>
      <c r="H2675" s="4">
        <v>39999</v>
      </c>
      <c r="I2675" s="4" t="s">
        <v>77</v>
      </c>
      <c r="J2675" s="5">
        <v>0</v>
      </c>
      <c r="K2675" s="9">
        <v>26</v>
      </c>
      <c r="L2675" s="9">
        <v>1511215</v>
      </c>
      <c r="M2675" s="9" t="s">
        <v>39</v>
      </c>
      <c r="N2675" s="9">
        <v>75561</v>
      </c>
      <c r="O2675" s="9" t="s">
        <v>66</v>
      </c>
      <c r="P2675" s="9" t="s">
        <v>67</v>
      </c>
    </row>
    <row r="2676" spans="1:16" x14ac:dyDescent="0.25">
      <c r="A2676" s="9">
        <v>48961</v>
      </c>
      <c r="B2676" s="9" t="s">
        <v>17</v>
      </c>
      <c r="C2676" s="9" t="s">
        <v>481</v>
      </c>
      <c r="D2676" s="10">
        <v>40015</v>
      </c>
      <c r="E2676" s="4" t="s">
        <v>77</v>
      </c>
      <c r="F2676" s="5">
        <v>2009</v>
      </c>
      <c r="G2676" s="5">
        <v>6</v>
      </c>
      <c r="H2676" s="4">
        <v>39999</v>
      </c>
      <c r="I2676" s="4" t="s">
        <v>77</v>
      </c>
      <c r="J2676" s="5">
        <v>0</v>
      </c>
      <c r="K2676" s="9">
        <v>24</v>
      </c>
      <c r="L2676" s="9">
        <v>1041360</v>
      </c>
      <c r="M2676" s="9" t="s">
        <v>50</v>
      </c>
      <c r="N2676" s="9">
        <v>93722</v>
      </c>
      <c r="O2676" s="9" t="s">
        <v>21</v>
      </c>
      <c r="P2676" s="9" t="s">
        <v>40</v>
      </c>
    </row>
    <row r="2677" spans="1:16" x14ac:dyDescent="0.25">
      <c r="A2677" s="9">
        <v>57542</v>
      </c>
      <c r="B2677" s="9" t="s">
        <v>17</v>
      </c>
      <c r="C2677" s="9" t="s">
        <v>481</v>
      </c>
      <c r="D2677" s="10">
        <v>40047</v>
      </c>
      <c r="E2677" s="4" t="s">
        <v>24</v>
      </c>
      <c r="F2677" s="5">
        <v>2009</v>
      </c>
      <c r="G2677" s="5">
        <v>22</v>
      </c>
      <c r="H2677" s="4">
        <v>39999</v>
      </c>
      <c r="I2677" s="4" t="s">
        <v>77</v>
      </c>
      <c r="J2677" s="5">
        <v>1</v>
      </c>
      <c r="K2677" s="9">
        <v>23</v>
      </c>
      <c r="L2677" s="9">
        <v>2512580</v>
      </c>
      <c r="M2677" s="9" t="s">
        <v>36</v>
      </c>
      <c r="N2677" s="9">
        <v>100503</v>
      </c>
      <c r="O2677" s="9" t="s">
        <v>21</v>
      </c>
      <c r="P2677" s="9" t="s">
        <v>40</v>
      </c>
    </row>
    <row r="2678" spans="1:16" x14ac:dyDescent="0.25">
      <c r="A2678" s="9">
        <v>22626</v>
      </c>
      <c r="B2678" s="9" t="s">
        <v>17</v>
      </c>
      <c r="C2678" s="9" t="s">
        <v>481</v>
      </c>
      <c r="D2678" s="10">
        <v>40358</v>
      </c>
      <c r="E2678" s="4" t="s">
        <v>79</v>
      </c>
      <c r="F2678" s="5">
        <v>2010</v>
      </c>
      <c r="G2678" s="5">
        <v>23</v>
      </c>
      <c r="H2678" s="4">
        <v>39999</v>
      </c>
      <c r="I2678" s="4" t="s">
        <v>77</v>
      </c>
      <c r="J2678" s="5">
        <v>11</v>
      </c>
      <c r="K2678" s="9">
        <v>17</v>
      </c>
      <c r="L2678" s="9">
        <v>181860</v>
      </c>
      <c r="M2678" s="9" t="s">
        <v>29</v>
      </c>
      <c r="N2678" s="9">
        <v>3637</v>
      </c>
      <c r="O2678" s="9" t="s">
        <v>21</v>
      </c>
      <c r="P2678" s="9" t="s">
        <v>40</v>
      </c>
    </row>
    <row r="2679" spans="1:16" x14ac:dyDescent="0.25">
      <c r="A2679" s="9">
        <v>9568</v>
      </c>
      <c r="B2679" s="9" t="s">
        <v>17</v>
      </c>
      <c r="C2679" s="9" t="s">
        <v>481</v>
      </c>
      <c r="D2679" s="10">
        <v>40362</v>
      </c>
      <c r="E2679" s="4" t="s">
        <v>58</v>
      </c>
      <c r="F2679" s="5">
        <v>2010</v>
      </c>
      <c r="G2679" s="5">
        <v>30</v>
      </c>
      <c r="H2679" s="4">
        <v>39999</v>
      </c>
      <c r="I2679" s="4" t="s">
        <v>77</v>
      </c>
      <c r="J2679" s="5">
        <v>11</v>
      </c>
      <c r="K2679" s="9">
        <v>46</v>
      </c>
      <c r="L2679" s="9">
        <v>7451060</v>
      </c>
      <c r="M2679" s="9">
        <v>0</v>
      </c>
      <c r="N2679" s="9">
        <v>0</v>
      </c>
      <c r="O2679" s="9" t="s">
        <v>21</v>
      </c>
      <c r="P2679" s="9" t="s">
        <v>34</v>
      </c>
    </row>
    <row r="2680" spans="1:16" x14ac:dyDescent="0.25">
      <c r="A2680" s="9">
        <v>34562</v>
      </c>
      <c r="B2680" s="9" t="s">
        <v>17</v>
      </c>
      <c r="C2680" s="9" t="s">
        <v>481</v>
      </c>
      <c r="D2680" s="10">
        <v>40414</v>
      </c>
      <c r="E2680" s="4" t="s">
        <v>91</v>
      </c>
      <c r="F2680" s="5">
        <v>2010</v>
      </c>
      <c r="G2680" s="5">
        <v>4</v>
      </c>
      <c r="H2680" s="4">
        <v>39999</v>
      </c>
      <c r="I2680" s="4" t="s">
        <v>77</v>
      </c>
      <c r="J2680" s="5">
        <v>13</v>
      </c>
      <c r="K2680" s="9">
        <v>22</v>
      </c>
      <c r="L2680" s="9">
        <v>1123840</v>
      </c>
      <c r="M2680" s="9" t="s">
        <v>69</v>
      </c>
      <c r="N2680" s="9">
        <v>112384</v>
      </c>
      <c r="O2680" s="9" t="s">
        <v>66</v>
      </c>
      <c r="P2680" s="9" t="s">
        <v>68</v>
      </c>
    </row>
    <row r="2681" spans="1:16" x14ac:dyDescent="0.25">
      <c r="A2681" s="9">
        <v>27684</v>
      </c>
      <c r="B2681" s="9" t="s">
        <v>17</v>
      </c>
      <c r="C2681" s="9" t="s">
        <v>481</v>
      </c>
      <c r="D2681" s="10">
        <v>40672</v>
      </c>
      <c r="E2681" s="4" t="s">
        <v>19</v>
      </c>
      <c r="F2681" s="5">
        <v>2011</v>
      </c>
      <c r="G2681" s="5">
        <v>25</v>
      </c>
      <c r="H2681" s="4">
        <v>39999</v>
      </c>
      <c r="I2681" s="4" t="s">
        <v>77</v>
      </c>
      <c r="J2681" s="5">
        <v>22</v>
      </c>
      <c r="K2681" s="9">
        <v>1</v>
      </c>
      <c r="L2681" s="9">
        <v>26080</v>
      </c>
      <c r="M2681" s="9" t="s">
        <v>25</v>
      </c>
      <c r="N2681" s="9">
        <v>1565</v>
      </c>
      <c r="O2681" s="9" t="s">
        <v>21</v>
      </c>
      <c r="P2681" s="9" t="s">
        <v>52</v>
      </c>
    </row>
    <row r="2682" spans="1:16" x14ac:dyDescent="0.25">
      <c r="A2682" s="9">
        <v>6403</v>
      </c>
      <c r="B2682" s="9" t="s">
        <v>17</v>
      </c>
      <c r="C2682" s="9" t="s">
        <v>481</v>
      </c>
      <c r="D2682" s="10">
        <v>40849</v>
      </c>
      <c r="E2682" s="4" t="s">
        <v>81</v>
      </c>
      <c r="F2682" s="5">
        <v>2011</v>
      </c>
      <c r="G2682" s="5">
        <v>10</v>
      </c>
      <c r="H2682" s="4">
        <v>39999</v>
      </c>
      <c r="I2682" s="4" t="s">
        <v>77</v>
      </c>
      <c r="J2682" s="5">
        <v>27</v>
      </c>
      <c r="K2682" s="9">
        <v>41</v>
      </c>
      <c r="L2682" s="9">
        <v>35748520</v>
      </c>
      <c r="M2682" s="9">
        <v>0</v>
      </c>
      <c r="N2682" s="9">
        <v>0</v>
      </c>
      <c r="O2682" s="9" t="s">
        <v>21</v>
      </c>
      <c r="P2682" s="9" t="s">
        <v>59</v>
      </c>
    </row>
    <row r="2683" spans="1:16" x14ac:dyDescent="0.25">
      <c r="A2683" s="9">
        <v>55747</v>
      </c>
      <c r="B2683" s="9" t="s">
        <v>41</v>
      </c>
      <c r="C2683" s="9" t="s">
        <v>481</v>
      </c>
      <c r="D2683" s="10">
        <v>40951</v>
      </c>
      <c r="E2683" s="4" t="s">
        <v>61</v>
      </c>
      <c r="F2683" s="5">
        <v>2012</v>
      </c>
      <c r="G2683" s="5">
        <v>3</v>
      </c>
      <c r="H2683" s="4">
        <v>39999</v>
      </c>
      <c r="I2683" s="4" t="s">
        <v>77</v>
      </c>
      <c r="J2683" s="5">
        <v>31</v>
      </c>
      <c r="K2683" s="9">
        <v>36</v>
      </c>
      <c r="L2683" s="9">
        <v>35121900</v>
      </c>
      <c r="M2683" s="9" t="s">
        <v>50</v>
      </c>
      <c r="N2683" s="9">
        <v>3160971</v>
      </c>
      <c r="O2683" s="9" t="s">
        <v>26</v>
      </c>
      <c r="P2683" s="9" t="s">
        <v>30</v>
      </c>
    </row>
    <row r="2684" spans="1:16" x14ac:dyDescent="0.25">
      <c r="A2684" s="9">
        <v>46404</v>
      </c>
      <c r="B2684" s="9" t="s">
        <v>17</v>
      </c>
      <c r="C2684" s="9" t="s">
        <v>481</v>
      </c>
      <c r="D2684" s="10">
        <v>41002</v>
      </c>
      <c r="E2684" s="4" t="s">
        <v>70</v>
      </c>
      <c r="F2684" s="5">
        <v>2012</v>
      </c>
      <c r="G2684" s="5">
        <v>13</v>
      </c>
      <c r="H2684" s="4">
        <v>39999</v>
      </c>
      <c r="I2684" s="4" t="s">
        <v>77</v>
      </c>
      <c r="J2684" s="5">
        <v>32</v>
      </c>
      <c r="K2684" s="9">
        <v>50</v>
      </c>
      <c r="L2684" s="9">
        <v>3750829</v>
      </c>
      <c r="M2684" s="9" t="s">
        <v>39</v>
      </c>
      <c r="N2684" s="9">
        <v>187541</v>
      </c>
      <c r="O2684" s="9" t="s">
        <v>66</v>
      </c>
      <c r="P2684" s="9" t="s">
        <v>67</v>
      </c>
    </row>
    <row r="2685" spans="1:16" x14ac:dyDescent="0.25">
      <c r="A2685" s="9">
        <v>52164</v>
      </c>
      <c r="B2685" s="9" t="s">
        <v>17</v>
      </c>
      <c r="C2685" s="9" t="s">
        <v>481</v>
      </c>
      <c r="D2685" s="10">
        <v>41012</v>
      </c>
      <c r="E2685" s="4" t="s">
        <v>70</v>
      </c>
      <c r="F2685" s="5">
        <v>2012</v>
      </c>
      <c r="G2685" s="5">
        <v>4</v>
      </c>
      <c r="H2685" s="4">
        <v>39999</v>
      </c>
      <c r="I2685" s="4" t="s">
        <v>77</v>
      </c>
      <c r="J2685" s="5">
        <v>33</v>
      </c>
      <c r="K2685" s="9">
        <v>30</v>
      </c>
      <c r="L2685" s="9">
        <v>3649696</v>
      </c>
      <c r="M2685" s="9">
        <v>0</v>
      </c>
      <c r="N2685" s="9">
        <v>0</v>
      </c>
      <c r="O2685" s="9" t="s">
        <v>66</v>
      </c>
      <c r="P2685" s="9" t="s">
        <v>67</v>
      </c>
    </row>
    <row r="2686" spans="1:16" x14ac:dyDescent="0.25">
      <c r="A2686" s="9">
        <v>33541</v>
      </c>
      <c r="B2686" s="9" t="s">
        <v>41</v>
      </c>
      <c r="C2686" s="9" t="s">
        <v>481</v>
      </c>
      <c r="D2686" s="10">
        <v>41079</v>
      </c>
      <c r="E2686" s="4" t="s">
        <v>93</v>
      </c>
      <c r="F2686" s="5">
        <v>2012</v>
      </c>
      <c r="G2686" s="5">
        <v>14</v>
      </c>
      <c r="H2686" s="4">
        <v>39999</v>
      </c>
      <c r="I2686" s="4" t="s">
        <v>77</v>
      </c>
      <c r="J2686" s="5">
        <v>35</v>
      </c>
      <c r="K2686" s="9">
        <v>43</v>
      </c>
      <c r="L2686" s="9">
        <v>1025560</v>
      </c>
      <c r="M2686" s="9" t="s">
        <v>43</v>
      </c>
      <c r="N2686" s="9">
        <v>82045</v>
      </c>
      <c r="O2686" s="9" t="s">
        <v>26</v>
      </c>
      <c r="P2686" s="9" t="s">
        <v>27</v>
      </c>
    </row>
    <row r="2687" spans="1:16" x14ac:dyDescent="0.25">
      <c r="A2687" s="9">
        <v>51237</v>
      </c>
      <c r="B2687" s="9" t="s">
        <v>17</v>
      </c>
      <c r="C2687" s="9" t="s">
        <v>481</v>
      </c>
      <c r="D2687" s="10">
        <v>41185</v>
      </c>
      <c r="E2687" s="4" t="s">
        <v>98</v>
      </c>
      <c r="F2687" s="5">
        <v>2012</v>
      </c>
      <c r="G2687" s="5">
        <v>20</v>
      </c>
      <c r="H2687" s="4">
        <v>39999</v>
      </c>
      <c r="I2687" s="4" t="s">
        <v>77</v>
      </c>
      <c r="J2687" s="5">
        <v>38</v>
      </c>
      <c r="K2687" s="9">
        <v>26</v>
      </c>
      <c r="L2687" s="9">
        <v>9538139</v>
      </c>
      <c r="M2687" s="9" t="s">
        <v>51</v>
      </c>
      <c r="N2687" s="9">
        <v>286144</v>
      </c>
      <c r="O2687" s="9" t="s">
        <v>66</v>
      </c>
      <c r="P2687" s="9" t="s">
        <v>67</v>
      </c>
    </row>
    <row r="2688" spans="1:16" x14ac:dyDescent="0.25">
      <c r="A2688" s="9">
        <v>56418</v>
      </c>
      <c r="B2688" s="9" t="s">
        <v>17</v>
      </c>
      <c r="C2688" s="9" t="s">
        <v>481</v>
      </c>
      <c r="D2688" s="10">
        <v>41247</v>
      </c>
      <c r="E2688" s="4" t="s">
        <v>86</v>
      </c>
      <c r="F2688" s="5">
        <v>2012</v>
      </c>
      <c r="G2688" s="5">
        <v>4</v>
      </c>
      <c r="H2688" s="4">
        <v>39999</v>
      </c>
      <c r="I2688" s="4" t="s">
        <v>77</v>
      </c>
      <c r="J2688" s="5">
        <v>40</v>
      </c>
      <c r="K2688" s="9">
        <v>47</v>
      </c>
      <c r="L2688" s="9">
        <v>3227680</v>
      </c>
      <c r="M2688" s="9" t="s">
        <v>50</v>
      </c>
      <c r="N2688" s="9">
        <v>290491</v>
      </c>
      <c r="O2688" s="9" t="s">
        <v>21</v>
      </c>
      <c r="P2688" s="9" t="s">
        <v>59</v>
      </c>
    </row>
    <row r="2689" spans="1:16" x14ac:dyDescent="0.25">
      <c r="A2689" s="9">
        <v>46533</v>
      </c>
      <c r="B2689" s="9" t="s">
        <v>17</v>
      </c>
      <c r="C2689" s="9" t="s">
        <v>482</v>
      </c>
      <c r="D2689" s="10">
        <v>40004</v>
      </c>
      <c r="E2689" s="4" t="s">
        <v>77</v>
      </c>
      <c r="F2689" s="5">
        <v>2009</v>
      </c>
      <c r="G2689" s="5">
        <v>1</v>
      </c>
      <c r="H2689" s="4">
        <v>40004</v>
      </c>
      <c r="I2689" s="4" t="s">
        <v>77</v>
      </c>
      <c r="J2689" s="5">
        <v>0</v>
      </c>
      <c r="K2689" s="9">
        <v>3</v>
      </c>
      <c r="L2689" s="9">
        <v>430480</v>
      </c>
      <c r="M2689" s="9" t="s">
        <v>36</v>
      </c>
      <c r="N2689" s="9">
        <v>17219</v>
      </c>
      <c r="O2689" s="9" t="s">
        <v>26</v>
      </c>
      <c r="P2689" s="9" t="s">
        <v>27</v>
      </c>
    </row>
    <row r="2690" spans="1:16" x14ac:dyDescent="0.25">
      <c r="A2690" s="9">
        <v>49767</v>
      </c>
      <c r="B2690" s="9" t="s">
        <v>17</v>
      </c>
      <c r="C2690" s="9" t="s">
        <v>482</v>
      </c>
      <c r="D2690" s="10">
        <v>40401</v>
      </c>
      <c r="E2690" s="4" t="s">
        <v>91</v>
      </c>
      <c r="F2690" s="5">
        <v>2010</v>
      </c>
      <c r="G2690" s="5">
        <v>11</v>
      </c>
      <c r="H2690" s="4">
        <v>40004</v>
      </c>
      <c r="I2690" s="4" t="s">
        <v>77</v>
      </c>
      <c r="J2690" s="5">
        <v>13</v>
      </c>
      <c r="K2690" s="9">
        <v>43</v>
      </c>
      <c r="L2690" s="9">
        <v>1268760</v>
      </c>
      <c r="M2690" s="9" t="s">
        <v>50</v>
      </c>
      <c r="N2690" s="9">
        <v>114188</v>
      </c>
      <c r="O2690" s="9" t="s">
        <v>21</v>
      </c>
      <c r="P2690" s="9" t="s">
        <v>32</v>
      </c>
    </row>
    <row r="2691" spans="1:16" x14ac:dyDescent="0.25">
      <c r="A2691" s="9">
        <v>36773</v>
      </c>
      <c r="B2691" s="9" t="s">
        <v>41</v>
      </c>
      <c r="C2691" s="9" t="s">
        <v>482</v>
      </c>
      <c r="D2691" s="10">
        <v>40444</v>
      </c>
      <c r="E2691" s="4" t="s">
        <v>115</v>
      </c>
      <c r="F2691" s="5">
        <v>2010</v>
      </c>
      <c r="G2691" s="5">
        <v>12</v>
      </c>
      <c r="H2691" s="4">
        <v>40004</v>
      </c>
      <c r="I2691" s="4" t="s">
        <v>77</v>
      </c>
      <c r="J2691" s="5">
        <v>14</v>
      </c>
      <c r="K2691" s="9">
        <v>24</v>
      </c>
      <c r="L2691" s="9">
        <v>4097560</v>
      </c>
      <c r="M2691" s="9" t="s">
        <v>39</v>
      </c>
      <c r="N2691" s="9">
        <v>204878</v>
      </c>
      <c r="O2691" s="9" t="s">
        <v>21</v>
      </c>
      <c r="P2691" s="9" t="s">
        <v>32</v>
      </c>
    </row>
    <row r="2692" spans="1:16" x14ac:dyDescent="0.25">
      <c r="A2692" s="9">
        <v>13889</v>
      </c>
      <c r="B2692" s="9" t="s">
        <v>17</v>
      </c>
      <c r="C2692" s="9" t="s">
        <v>482</v>
      </c>
      <c r="D2692" s="10">
        <v>40642</v>
      </c>
      <c r="E2692" s="4" t="s">
        <v>53</v>
      </c>
      <c r="F2692" s="5">
        <v>2011</v>
      </c>
      <c r="G2692" s="5">
        <v>24</v>
      </c>
      <c r="H2692" s="4">
        <v>40004</v>
      </c>
      <c r="I2692" s="4" t="s">
        <v>77</v>
      </c>
      <c r="J2692" s="5">
        <v>20</v>
      </c>
      <c r="K2692" s="9">
        <v>49</v>
      </c>
      <c r="L2692" s="9">
        <v>25958200</v>
      </c>
      <c r="M2692" s="9" t="s">
        <v>51</v>
      </c>
      <c r="N2692" s="9">
        <v>778746</v>
      </c>
      <c r="O2692" s="9" t="s">
        <v>26</v>
      </c>
      <c r="P2692" s="9" t="s">
        <v>30</v>
      </c>
    </row>
    <row r="2693" spans="1:16" x14ac:dyDescent="0.25">
      <c r="A2693" s="9">
        <v>57093</v>
      </c>
      <c r="B2693" s="9" t="s">
        <v>17</v>
      </c>
      <c r="C2693" s="9" t="s">
        <v>482</v>
      </c>
      <c r="D2693" s="10">
        <v>40944</v>
      </c>
      <c r="E2693" s="4" t="s">
        <v>61</v>
      </c>
      <c r="F2693" s="5">
        <v>2012</v>
      </c>
      <c r="G2693" s="5">
        <v>10</v>
      </c>
      <c r="H2693" s="4">
        <v>40004</v>
      </c>
      <c r="I2693" s="4" t="s">
        <v>77</v>
      </c>
      <c r="J2693" s="5">
        <v>30</v>
      </c>
      <c r="K2693" s="9">
        <v>3</v>
      </c>
      <c r="L2693" s="9">
        <v>37940</v>
      </c>
      <c r="M2693" s="9" t="s">
        <v>39</v>
      </c>
      <c r="N2693" s="9">
        <v>1897</v>
      </c>
      <c r="O2693" s="9" t="s">
        <v>21</v>
      </c>
      <c r="P2693" s="9" t="s">
        <v>49</v>
      </c>
    </row>
    <row r="2694" spans="1:16" x14ac:dyDescent="0.25">
      <c r="A2694" s="9">
        <v>32165</v>
      </c>
      <c r="B2694" s="9" t="s">
        <v>17</v>
      </c>
      <c r="C2694" s="9" t="s">
        <v>482</v>
      </c>
      <c r="D2694" s="10">
        <v>41196</v>
      </c>
      <c r="E2694" s="4" t="s">
        <v>98</v>
      </c>
      <c r="F2694" s="5">
        <v>2012</v>
      </c>
      <c r="G2694" s="5">
        <v>6</v>
      </c>
      <c r="H2694" s="4">
        <v>40004</v>
      </c>
      <c r="I2694" s="4" t="s">
        <v>77</v>
      </c>
      <c r="J2694" s="5">
        <v>39</v>
      </c>
      <c r="K2694" s="9">
        <v>47</v>
      </c>
      <c r="L2694" s="9">
        <v>6827380</v>
      </c>
      <c r="M2694" s="9" t="s">
        <v>25</v>
      </c>
      <c r="N2694" s="9">
        <v>409643</v>
      </c>
      <c r="O2694" s="9" t="s">
        <v>66</v>
      </c>
      <c r="P2694" s="9" t="s">
        <v>68</v>
      </c>
    </row>
    <row r="2695" spans="1:16" x14ac:dyDescent="0.25">
      <c r="A2695" s="9">
        <v>27750</v>
      </c>
      <c r="B2695" s="9" t="s">
        <v>41</v>
      </c>
      <c r="C2695" s="9" t="s">
        <v>482</v>
      </c>
      <c r="D2695" s="10">
        <v>41201</v>
      </c>
      <c r="E2695" s="4" t="s">
        <v>98</v>
      </c>
      <c r="F2695" s="5">
        <v>2012</v>
      </c>
      <c r="G2695" s="5">
        <v>15</v>
      </c>
      <c r="H2695" s="4">
        <v>40004</v>
      </c>
      <c r="I2695" s="4" t="s">
        <v>77</v>
      </c>
      <c r="J2695" s="5">
        <v>39</v>
      </c>
      <c r="K2695" s="9">
        <v>12</v>
      </c>
      <c r="L2695" s="9">
        <v>1538340</v>
      </c>
      <c r="M2695" s="9">
        <v>0</v>
      </c>
      <c r="N2695" s="9">
        <v>0</v>
      </c>
      <c r="O2695" s="9" t="s">
        <v>26</v>
      </c>
      <c r="P2695" s="9" t="s">
        <v>44</v>
      </c>
    </row>
    <row r="2696" spans="1:16" x14ac:dyDescent="0.25">
      <c r="A2696" s="9">
        <v>3841</v>
      </c>
      <c r="B2696" s="9" t="s">
        <v>17</v>
      </c>
      <c r="C2696" s="9" t="s">
        <v>483</v>
      </c>
      <c r="D2696" s="10">
        <v>39913</v>
      </c>
      <c r="E2696" s="4" t="s">
        <v>108</v>
      </c>
      <c r="F2696" s="5">
        <v>2009</v>
      </c>
      <c r="G2696" s="5">
        <v>1</v>
      </c>
      <c r="H2696" s="4">
        <v>39913</v>
      </c>
      <c r="I2696" s="4" t="s">
        <v>108</v>
      </c>
      <c r="J2696" s="5">
        <v>0</v>
      </c>
      <c r="K2696" s="9">
        <v>19</v>
      </c>
      <c r="L2696" s="9">
        <v>2368900</v>
      </c>
      <c r="M2696" s="9" t="s">
        <v>29</v>
      </c>
      <c r="N2696" s="9">
        <v>47378</v>
      </c>
      <c r="O2696" s="9" t="s">
        <v>21</v>
      </c>
      <c r="P2696" s="9" t="s">
        <v>34</v>
      </c>
    </row>
    <row r="2697" spans="1:16" x14ac:dyDescent="0.25">
      <c r="A2697" s="9">
        <v>59937</v>
      </c>
      <c r="B2697" s="9" t="s">
        <v>41</v>
      </c>
      <c r="C2697" s="9" t="s">
        <v>483</v>
      </c>
      <c r="D2697" s="10">
        <v>40175</v>
      </c>
      <c r="E2697" s="4" t="s">
        <v>28</v>
      </c>
      <c r="F2697" s="5">
        <v>2009</v>
      </c>
      <c r="G2697" s="5">
        <v>11</v>
      </c>
      <c r="H2697" s="4">
        <v>39913</v>
      </c>
      <c r="I2697" s="4" t="s">
        <v>108</v>
      </c>
      <c r="J2697" s="5">
        <v>8</v>
      </c>
      <c r="K2697" s="9">
        <v>7</v>
      </c>
      <c r="L2697" s="9">
        <v>471960</v>
      </c>
      <c r="M2697" s="9" t="s">
        <v>29</v>
      </c>
      <c r="N2697" s="9">
        <v>9439</v>
      </c>
      <c r="O2697" s="9" t="s">
        <v>21</v>
      </c>
      <c r="P2697" s="9" t="s">
        <v>40</v>
      </c>
    </row>
    <row r="2698" spans="1:16" x14ac:dyDescent="0.25">
      <c r="A2698" s="9">
        <v>8000</v>
      </c>
      <c r="B2698" s="9" t="s">
        <v>17</v>
      </c>
      <c r="C2698" s="9" t="s">
        <v>483</v>
      </c>
      <c r="D2698" s="10">
        <v>40440</v>
      </c>
      <c r="E2698" s="4" t="s">
        <v>115</v>
      </c>
      <c r="F2698" s="5">
        <v>2010</v>
      </c>
      <c r="G2698" s="5">
        <v>29</v>
      </c>
      <c r="H2698" s="4">
        <v>39913</v>
      </c>
      <c r="I2698" s="4" t="s">
        <v>108</v>
      </c>
      <c r="J2698" s="5">
        <v>17</v>
      </c>
      <c r="K2698" s="9">
        <v>10</v>
      </c>
      <c r="L2698" s="9">
        <v>298500</v>
      </c>
      <c r="M2698" s="9" t="s">
        <v>43</v>
      </c>
      <c r="N2698" s="9">
        <v>23880</v>
      </c>
      <c r="O2698" s="9" t="s">
        <v>21</v>
      </c>
      <c r="P2698" s="9" t="s">
        <v>49</v>
      </c>
    </row>
    <row r="2699" spans="1:16" x14ac:dyDescent="0.25">
      <c r="A2699" s="9">
        <v>58917</v>
      </c>
      <c r="B2699" s="9" t="s">
        <v>17</v>
      </c>
      <c r="C2699" s="9" t="s">
        <v>483</v>
      </c>
      <c r="D2699" s="10">
        <v>40942</v>
      </c>
      <c r="E2699" s="4" t="s">
        <v>61</v>
      </c>
      <c r="F2699" s="5">
        <v>2012</v>
      </c>
      <c r="G2699" s="5">
        <v>20</v>
      </c>
      <c r="H2699" s="4">
        <v>39913</v>
      </c>
      <c r="I2699" s="4" t="s">
        <v>108</v>
      </c>
      <c r="J2699" s="5">
        <v>33</v>
      </c>
      <c r="K2699" s="9">
        <v>27</v>
      </c>
      <c r="L2699" s="9">
        <v>28600520</v>
      </c>
      <c r="M2699" s="9" t="s">
        <v>20</v>
      </c>
      <c r="N2699" s="9">
        <v>286005</v>
      </c>
      <c r="O2699" s="9" t="s">
        <v>66</v>
      </c>
      <c r="P2699" s="9" t="s">
        <v>78</v>
      </c>
    </row>
    <row r="2700" spans="1:16" x14ac:dyDescent="0.25">
      <c r="A2700" s="9">
        <v>69</v>
      </c>
      <c r="B2700" s="9" t="s">
        <v>41</v>
      </c>
      <c r="C2700" s="9" t="s">
        <v>484</v>
      </c>
      <c r="D2700" s="10">
        <v>39878</v>
      </c>
      <c r="E2700" s="4" t="s">
        <v>74</v>
      </c>
      <c r="F2700" s="5">
        <v>2009</v>
      </c>
      <c r="G2700" s="5">
        <v>1</v>
      </c>
      <c r="H2700" s="4">
        <v>39878</v>
      </c>
      <c r="I2700" s="4" t="s">
        <v>74</v>
      </c>
      <c r="J2700" s="5">
        <v>0</v>
      </c>
      <c r="K2700" s="9">
        <v>42</v>
      </c>
      <c r="L2700" s="9">
        <v>2372120</v>
      </c>
      <c r="M2700" s="9" t="s">
        <v>50</v>
      </c>
      <c r="N2700" s="9">
        <v>213491</v>
      </c>
      <c r="O2700" s="9" t="s">
        <v>26</v>
      </c>
      <c r="P2700" s="9" t="s">
        <v>27</v>
      </c>
    </row>
    <row r="2701" spans="1:16" x14ac:dyDescent="0.25">
      <c r="A2701" s="9">
        <v>32675</v>
      </c>
      <c r="B2701" s="9" t="s">
        <v>17</v>
      </c>
      <c r="C2701" s="9" t="s">
        <v>484</v>
      </c>
      <c r="D2701" s="10">
        <v>39883</v>
      </c>
      <c r="E2701" s="4" t="s">
        <v>74</v>
      </c>
      <c r="F2701" s="5">
        <v>2009</v>
      </c>
      <c r="G2701" s="5">
        <v>7</v>
      </c>
      <c r="H2701" s="4">
        <v>39878</v>
      </c>
      <c r="I2701" s="4" t="s">
        <v>74</v>
      </c>
      <c r="J2701" s="5">
        <v>0</v>
      </c>
      <c r="K2701" s="9">
        <v>20</v>
      </c>
      <c r="L2701" s="9">
        <v>13730380</v>
      </c>
      <c r="M2701" s="9" t="s">
        <v>50</v>
      </c>
      <c r="N2701" s="9">
        <v>1235734</v>
      </c>
      <c r="O2701" s="9" t="s">
        <v>26</v>
      </c>
      <c r="P2701" s="9" t="s">
        <v>72</v>
      </c>
    </row>
    <row r="2702" spans="1:16" x14ac:dyDescent="0.25">
      <c r="A2702" s="9">
        <v>2144</v>
      </c>
      <c r="B2702" s="9" t="s">
        <v>17</v>
      </c>
      <c r="C2702" s="9" t="s">
        <v>484</v>
      </c>
      <c r="D2702" s="10">
        <v>39900</v>
      </c>
      <c r="E2702" s="4" t="s">
        <v>74</v>
      </c>
      <c r="F2702" s="5">
        <v>2009</v>
      </c>
      <c r="G2702" s="5">
        <v>12</v>
      </c>
      <c r="H2702" s="4">
        <v>39878</v>
      </c>
      <c r="I2702" s="4" t="s">
        <v>74</v>
      </c>
      <c r="J2702" s="5">
        <v>0</v>
      </c>
      <c r="K2702" s="9">
        <v>40</v>
      </c>
      <c r="L2702" s="9">
        <v>11890735</v>
      </c>
      <c r="M2702" s="9" t="s">
        <v>43</v>
      </c>
      <c r="N2702" s="9">
        <v>951259</v>
      </c>
      <c r="O2702" s="9" t="s">
        <v>66</v>
      </c>
      <c r="P2702" s="9" t="s">
        <v>67</v>
      </c>
    </row>
    <row r="2703" spans="1:16" x14ac:dyDescent="0.25">
      <c r="A2703" s="9">
        <v>41799</v>
      </c>
      <c r="B2703" s="9" t="s">
        <v>17</v>
      </c>
      <c r="C2703" s="9" t="s">
        <v>484</v>
      </c>
      <c r="D2703" s="10">
        <v>39987</v>
      </c>
      <c r="E2703" s="4" t="s">
        <v>76</v>
      </c>
      <c r="F2703" s="5">
        <v>2009</v>
      </c>
      <c r="G2703" s="5">
        <v>29</v>
      </c>
      <c r="H2703" s="4">
        <v>39878</v>
      </c>
      <c r="I2703" s="4" t="s">
        <v>74</v>
      </c>
      <c r="J2703" s="5">
        <v>3</v>
      </c>
      <c r="K2703" s="9">
        <v>21</v>
      </c>
      <c r="L2703" s="9">
        <v>2261612</v>
      </c>
      <c r="M2703" s="9" t="s">
        <v>36</v>
      </c>
      <c r="N2703" s="9">
        <v>90464</v>
      </c>
      <c r="O2703" s="9" t="s">
        <v>66</v>
      </c>
      <c r="P2703" s="9" t="s">
        <v>67</v>
      </c>
    </row>
    <row r="2704" spans="1:16" x14ac:dyDescent="0.25">
      <c r="A2704" s="9">
        <v>5765</v>
      </c>
      <c r="B2704" s="9" t="s">
        <v>17</v>
      </c>
      <c r="C2704" s="9" t="s">
        <v>484</v>
      </c>
      <c r="D2704" s="10">
        <v>40161</v>
      </c>
      <c r="E2704" s="4" t="s">
        <v>28</v>
      </c>
      <c r="F2704" s="5">
        <v>2009</v>
      </c>
      <c r="G2704" s="5">
        <v>24</v>
      </c>
      <c r="H2704" s="4">
        <v>39878</v>
      </c>
      <c r="I2704" s="4" t="s">
        <v>74</v>
      </c>
      <c r="J2704" s="5">
        <v>9</v>
      </c>
      <c r="K2704" s="9">
        <v>23</v>
      </c>
      <c r="L2704" s="9">
        <v>1698920</v>
      </c>
      <c r="M2704" s="9" t="s">
        <v>36</v>
      </c>
      <c r="N2704" s="9">
        <v>67957</v>
      </c>
      <c r="O2704" s="9" t="s">
        <v>21</v>
      </c>
      <c r="P2704" s="9" t="s">
        <v>40</v>
      </c>
    </row>
    <row r="2705" spans="1:16" x14ac:dyDescent="0.25">
      <c r="A2705" s="9">
        <v>50304</v>
      </c>
      <c r="B2705" s="9" t="s">
        <v>17</v>
      </c>
      <c r="C2705" s="9" t="s">
        <v>484</v>
      </c>
      <c r="D2705" s="10">
        <v>40209</v>
      </c>
      <c r="E2705" s="4" t="s">
        <v>64</v>
      </c>
      <c r="F2705" s="5">
        <v>2010</v>
      </c>
      <c r="G2705" s="5">
        <v>15</v>
      </c>
      <c r="H2705" s="4">
        <v>39878</v>
      </c>
      <c r="I2705" s="4" t="s">
        <v>74</v>
      </c>
      <c r="J2705" s="5">
        <v>10</v>
      </c>
      <c r="K2705" s="9">
        <v>22</v>
      </c>
      <c r="L2705" s="9">
        <v>1775960</v>
      </c>
      <c r="M2705" s="9" t="s">
        <v>36</v>
      </c>
      <c r="N2705" s="9">
        <v>71038</v>
      </c>
      <c r="O2705" s="9" t="s">
        <v>21</v>
      </c>
      <c r="P2705" s="9" t="s">
        <v>32</v>
      </c>
    </row>
    <row r="2706" spans="1:16" x14ac:dyDescent="0.25">
      <c r="A2706" s="9">
        <v>38659</v>
      </c>
      <c r="B2706" s="9" t="s">
        <v>17</v>
      </c>
      <c r="C2706" s="9" t="s">
        <v>484</v>
      </c>
      <c r="D2706" s="10">
        <v>40267</v>
      </c>
      <c r="E2706" s="4" t="s">
        <v>85</v>
      </c>
      <c r="F2706" s="5">
        <v>2010</v>
      </c>
      <c r="G2706" s="5">
        <v>32</v>
      </c>
      <c r="H2706" s="4">
        <v>39878</v>
      </c>
      <c r="I2706" s="4" t="s">
        <v>74</v>
      </c>
      <c r="J2706" s="5">
        <v>12</v>
      </c>
      <c r="K2706" s="9">
        <v>48</v>
      </c>
      <c r="L2706" s="9">
        <v>7964840</v>
      </c>
      <c r="M2706" s="9" t="s">
        <v>36</v>
      </c>
      <c r="N2706" s="9">
        <v>318594</v>
      </c>
      <c r="O2706" s="9" t="s">
        <v>66</v>
      </c>
      <c r="P2706" s="9" t="s">
        <v>68</v>
      </c>
    </row>
    <row r="2707" spans="1:16" x14ac:dyDescent="0.25">
      <c r="A2707" s="9">
        <v>3783</v>
      </c>
      <c r="B2707" s="9" t="s">
        <v>41</v>
      </c>
      <c r="C2707" s="9" t="s">
        <v>484</v>
      </c>
      <c r="D2707" s="10">
        <v>40310</v>
      </c>
      <c r="E2707" s="4" t="s">
        <v>33</v>
      </c>
      <c r="F2707" s="5">
        <v>2010</v>
      </c>
      <c r="G2707" s="5">
        <v>31</v>
      </c>
      <c r="H2707" s="4">
        <v>39878</v>
      </c>
      <c r="I2707" s="4" t="s">
        <v>74</v>
      </c>
      <c r="J2707" s="5">
        <v>14</v>
      </c>
      <c r="K2707" s="9">
        <v>11</v>
      </c>
      <c r="L2707" s="9">
        <v>184280</v>
      </c>
      <c r="M2707" s="9" t="s">
        <v>20</v>
      </c>
      <c r="N2707" s="9">
        <v>1843</v>
      </c>
      <c r="O2707" s="9" t="s">
        <v>66</v>
      </c>
      <c r="P2707" s="9" t="s">
        <v>68</v>
      </c>
    </row>
    <row r="2708" spans="1:16" x14ac:dyDescent="0.25">
      <c r="A2708" s="9">
        <v>51201</v>
      </c>
      <c r="B2708" s="9" t="s">
        <v>17</v>
      </c>
      <c r="C2708" s="9" t="s">
        <v>484</v>
      </c>
      <c r="D2708" s="10">
        <v>40893</v>
      </c>
      <c r="E2708" s="4" t="s">
        <v>42</v>
      </c>
      <c r="F2708" s="5">
        <v>2011</v>
      </c>
      <c r="G2708" s="5">
        <v>13</v>
      </c>
      <c r="H2708" s="4">
        <v>39878</v>
      </c>
      <c r="I2708" s="4" t="s">
        <v>74</v>
      </c>
      <c r="J2708" s="5">
        <v>33</v>
      </c>
      <c r="K2708" s="9">
        <v>42</v>
      </c>
      <c r="L2708" s="9">
        <v>624100</v>
      </c>
      <c r="M2708" s="9" t="s">
        <v>36</v>
      </c>
      <c r="N2708" s="9">
        <v>24964</v>
      </c>
      <c r="O2708" s="9" t="s">
        <v>21</v>
      </c>
      <c r="P2708" s="9" t="s">
        <v>49</v>
      </c>
    </row>
    <row r="2709" spans="1:16" x14ac:dyDescent="0.25">
      <c r="A2709" s="9">
        <v>52678</v>
      </c>
      <c r="B2709" s="9" t="s">
        <v>41</v>
      </c>
      <c r="C2709" s="9" t="s">
        <v>484</v>
      </c>
      <c r="D2709" s="10">
        <v>41119</v>
      </c>
      <c r="E2709" s="4" t="s">
        <v>103</v>
      </c>
      <c r="F2709" s="5">
        <v>2012</v>
      </c>
      <c r="G2709" s="5">
        <v>17</v>
      </c>
      <c r="H2709" s="4">
        <v>39878</v>
      </c>
      <c r="I2709" s="4" t="s">
        <v>74</v>
      </c>
      <c r="J2709" s="5">
        <v>40</v>
      </c>
      <c r="K2709" s="9">
        <v>3</v>
      </c>
      <c r="L2709" s="9">
        <v>225580</v>
      </c>
      <c r="M2709" s="9" t="s">
        <v>25</v>
      </c>
      <c r="N2709" s="9">
        <v>13535</v>
      </c>
      <c r="O2709" s="9" t="s">
        <v>21</v>
      </c>
      <c r="P2709" s="9" t="s">
        <v>59</v>
      </c>
    </row>
    <row r="2710" spans="1:16" x14ac:dyDescent="0.25">
      <c r="A2710" s="9">
        <v>33731</v>
      </c>
      <c r="B2710" s="9" t="s">
        <v>17</v>
      </c>
      <c r="C2710" s="9" t="s">
        <v>484</v>
      </c>
      <c r="D2710" s="10">
        <v>41131</v>
      </c>
      <c r="E2710" s="4" t="s">
        <v>97</v>
      </c>
      <c r="F2710" s="5">
        <v>2012</v>
      </c>
      <c r="G2710" s="5">
        <v>30</v>
      </c>
      <c r="H2710" s="4">
        <v>39878</v>
      </c>
      <c r="I2710" s="4" t="s">
        <v>74</v>
      </c>
      <c r="J2710" s="5">
        <v>41</v>
      </c>
      <c r="K2710" s="9">
        <v>27</v>
      </c>
      <c r="L2710" s="9">
        <v>16426740</v>
      </c>
      <c r="M2710" s="9" t="s">
        <v>29</v>
      </c>
      <c r="N2710" s="9">
        <v>328535</v>
      </c>
      <c r="O2710" s="9" t="s">
        <v>26</v>
      </c>
      <c r="P2710" s="9" t="s">
        <v>30</v>
      </c>
    </row>
    <row r="2711" spans="1:16" x14ac:dyDescent="0.25">
      <c r="A2711" s="9">
        <v>44805</v>
      </c>
      <c r="B2711" s="9" t="s">
        <v>17</v>
      </c>
      <c r="C2711" s="9" t="s">
        <v>484</v>
      </c>
      <c r="D2711" s="10">
        <v>41166</v>
      </c>
      <c r="E2711" s="4" t="s">
        <v>113</v>
      </c>
      <c r="F2711" s="5">
        <v>2012</v>
      </c>
      <c r="G2711" s="5">
        <v>11</v>
      </c>
      <c r="H2711" s="4">
        <v>39878</v>
      </c>
      <c r="I2711" s="4" t="s">
        <v>74</v>
      </c>
      <c r="J2711" s="5">
        <v>42</v>
      </c>
      <c r="K2711" s="9">
        <v>40</v>
      </c>
      <c r="L2711" s="9">
        <v>3421300</v>
      </c>
      <c r="M2711" s="9" t="s">
        <v>20</v>
      </c>
      <c r="N2711" s="9">
        <v>34213</v>
      </c>
      <c r="O2711" s="9" t="s">
        <v>21</v>
      </c>
      <c r="P2711" s="9" t="s">
        <v>49</v>
      </c>
    </row>
    <row r="2712" spans="1:16" x14ac:dyDescent="0.25">
      <c r="A2712" s="9">
        <v>9473</v>
      </c>
      <c r="B2712" s="9" t="s">
        <v>17</v>
      </c>
      <c r="C2712" s="9" t="s">
        <v>484</v>
      </c>
      <c r="D2712" s="10">
        <v>41223</v>
      </c>
      <c r="E2712" s="4" t="s">
        <v>71</v>
      </c>
      <c r="F2712" s="5">
        <v>2012</v>
      </c>
      <c r="G2712" s="5">
        <v>15</v>
      </c>
      <c r="H2712" s="4">
        <v>39878</v>
      </c>
      <c r="I2712" s="4" t="s">
        <v>74</v>
      </c>
      <c r="J2712" s="5">
        <v>44</v>
      </c>
      <c r="K2712" s="9">
        <v>3</v>
      </c>
      <c r="L2712" s="9">
        <v>63900</v>
      </c>
      <c r="M2712" s="9" t="s">
        <v>69</v>
      </c>
      <c r="N2712" s="9">
        <v>6390</v>
      </c>
      <c r="O2712" s="9" t="s">
        <v>21</v>
      </c>
      <c r="P2712" s="9" t="s">
        <v>49</v>
      </c>
    </row>
    <row r="2713" spans="1:16" x14ac:dyDescent="0.25">
      <c r="A2713" s="9">
        <v>6339</v>
      </c>
      <c r="B2713" s="9" t="s">
        <v>17</v>
      </c>
      <c r="C2713" s="9" t="s">
        <v>484</v>
      </c>
      <c r="D2713" s="10">
        <v>41225</v>
      </c>
      <c r="E2713" s="4" t="s">
        <v>71</v>
      </c>
      <c r="F2713" s="5">
        <v>2012</v>
      </c>
      <c r="G2713" s="5">
        <v>11</v>
      </c>
      <c r="H2713" s="4">
        <v>39878</v>
      </c>
      <c r="I2713" s="4" t="s">
        <v>74</v>
      </c>
      <c r="J2713" s="5">
        <v>44</v>
      </c>
      <c r="K2713" s="9">
        <v>20</v>
      </c>
      <c r="L2713" s="9">
        <v>607380</v>
      </c>
      <c r="M2713" s="9" t="s">
        <v>39</v>
      </c>
      <c r="N2713" s="9">
        <v>30369</v>
      </c>
      <c r="O2713" s="9" t="s">
        <v>21</v>
      </c>
      <c r="P2713" s="9" t="s">
        <v>59</v>
      </c>
    </row>
    <row r="2714" spans="1:16" x14ac:dyDescent="0.25">
      <c r="A2714" s="9">
        <v>54694</v>
      </c>
      <c r="B2714" s="9" t="s">
        <v>17</v>
      </c>
      <c r="C2714" s="9" t="s">
        <v>485</v>
      </c>
      <c r="D2714" s="10">
        <v>40075</v>
      </c>
      <c r="E2714" s="4" t="s">
        <v>100</v>
      </c>
      <c r="F2714" s="5">
        <v>2009</v>
      </c>
      <c r="G2714" s="5">
        <v>1</v>
      </c>
      <c r="H2714" s="4">
        <v>40075</v>
      </c>
      <c r="I2714" s="4" t="s">
        <v>100</v>
      </c>
      <c r="J2714" s="5">
        <v>0</v>
      </c>
      <c r="K2714" s="9">
        <v>43</v>
      </c>
      <c r="L2714" s="9">
        <v>225260</v>
      </c>
      <c r="M2714" s="9" t="s">
        <v>43</v>
      </c>
      <c r="N2714" s="9">
        <v>18021</v>
      </c>
      <c r="O2714" s="9" t="s">
        <v>21</v>
      </c>
      <c r="P2714" s="9" t="s">
        <v>32</v>
      </c>
    </row>
    <row r="2715" spans="1:16" x14ac:dyDescent="0.25">
      <c r="A2715" s="9">
        <v>18723</v>
      </c>
      <c r="B2715" s="9" t="s">
        <v>17</v>
      </c>
      <c r="C2715" s="9" t="s">
        <v>485</v>
      </c>
      <c r="D2715" s="10">
        <v>40155</v>
      </c>
      <c r="E2715" s="4" t="s">
        <v>28</v>
      </c>
      <c r="F2715" s="5">
        <v>2009</v>
      </c>
      <c r="G2715" s="5">
        <v>20</v>
      </c>
      <c r="H2715" s="4">
        <v>40075</v>
      </c>
      <c r="I2715" s="4" t="s">
        <v>100</v>
      </c>
      <c r="J2715" s="5">
        <v>2</v>
      </c>
      <c r="K2715" s="9">
        <v>1</v>
      </c>
      <c r="L2715" s="9">
        <v>104193</v>
      </c>
      <c r="M2715" s="9">
        <v>0</v>
      </c>
      <c r="N2715" s="9">
        <v>0</v>
      </c>
      <c r="O2715" s="9" t="s">
        <v>66</v>
      </c>
      <c r="P2715" s="9" t="s">
        <v>67</v>
      </c>
    </row>
    <row r="2716" spans="1:16" x14ac:dyDescent="0.25">
      <c r="A2716" s="9">
        <v>24710</v>
      </c>
      <c r="B2716" s="9" t="s">
        <v>17</v>
      </c>
      <c r="C2716" s="9" t="s">
        <v>485</v>
      </c>
      <c r="D2716" s="10">
        <v>40451</v>
      </c>
      <c r="E2716" s="4" t="s">
        <v>115</v>
      </c>
      <c r="F2716" s="5">
        <v>2010</v>
      </c>
      <c r="G2716" s="5">
        <v>9</v>
      </c>
      <c r="H2716" s="4">
        <v>40075</v>
      </c>
      <c r="I2716" s="4" t="s">
        <v>100</v>
      </c>
      <c r="J2716" s="5">
        <v>12</v>
      </c>
      <c r="K2716" s="9">
        <v>3</v>
      </c>
      <c r="L2716" s="9">
        <v>44120</v>
      </c>
      <c r="M2716" s="9" t="s">
        <v>39</v>
      </c>
      <c r="N2716" s="9">
        <v>2206</v>
      </c>
      <c r="O2716" s="9" t="s">
        <v>21</v>
      </c>
      <c r="P2716" s="9" t="s">
        <v>40</v>
      </c>
    </row>
    <row r="2717" spans="1:16" x14ac:dyDescent="0.25">
      <c r="A2717" s="9">
        <v>46307</v>
      </c>
      <c r="B2717" s="9" t="s">
        <v>17</v>
      </c>
      <c r="C2717" s="9" t="s">
        <v>485</v>
      </c>
      <c r="D2717" s="10">
        <v>40696</v>
      </c>
      <c r="E2717" s="4" t="s">
        <v>60</v>
      </c>
      <c r="F2717" s="5">
        <v>2011</v>
      </c>
      <c r="G2717" s="5">
        <v>31</v>
      </c>
      <c r="H2717" s="4">
        <v>40075</v>
      </c>
      <c r="I2717" s="4" t="s">
        <v>100</v>
      </c>
      <c r="J2717" s="5">
        <v>20</v>
      </c>
      <c r="K2717" s="9">
        <v>32</v>
      </c>
      <c r="L2717" s="9">
        <v>1287060</v>
      </c>
      <c r="M2717" s="9" t="s">
        <v>39</v>
      </c>
      <c r="N2717" s="9">
        <v>64353</v>
      </c>
      <c r="O2717" s="9" t="s">
        <v>21</v>
      </c>
      <c r="P2717" s="9" t="s">
        <v>40</v>
      </c>
    </row>
    <row r="2718" spans="1:16" x14ac:dyDescent="0.25">
      <c r="A2718" s="9">
        <v>41312</v>
      </c>
      <c r="B2718" s="9" t="s">
        <v>17</v>
      </c>
      <c r="C2718" s="9" t="s">
        <v>485</v>
      </c>
      <c r="D2718" s="10">
        <v>40939</v>
      </c>
      <c r="E2718" s="4" t="s">
        <v>54</v>
      </c>
      <c r="F2718" s="5">
        <v>2012</v>
      </c>
      <c r="G2718" s="5">
        <v>3</v>
      </c>
      <c r="H2718" s="4">
        <v>40075</v>
      </c>
      <c r="I2718" s="4" t="s">
        <v>100</v>
      </c>
      <c r="J2718" s="5">
        <v>28</v>
      </c>
      <c r="K2718" s="9">
        <v>21</v>
      </c>
      <c r="L2718" s="9">
        <v>1575260</v>
      </c>
      <c r="M2718" s="9" t="s">
        <v>39</v>
      </c>
      <c r="N2718" s="9">
        <v>78763</v>
      </c>
      <c r="O2718" s="9" t="s">
        <v>66</v>
      </c>
      <c r="P2718" s="9" t="s">
        <v>68</v>
      </c>
    </row>
    <row r="2719" spans="1:16" x14ac:dyDescent="0.25">
      <c r="A2719" s="9">
        <v>13408</v>
      </c>
      <c r="B2719" s="9" t="s">
        <v>17</v>
      </c>
      <c r="C2719" s="9" t="s">
        <v>486</v>
      </c>
      <c r="D2719" s="10">
        <v>39858</v>
      </c>
      <c r="E2719" s="4" t="s">
        <v>63</v>
      </c>
      <c r="F2719" s="5">
        <v>2009</v>
      </c>
      <c r="G2719" s="5">
        <v>1</v>
      </c>
      <c r="H2719" s="4">
        <v>39858</v>
      </c>
      <c r="I2719" s="4" t="s">
        <v>63</v>
      </c>
      <c r="J2719" s="5">
        <v>0</v>
      </c>
      <c r="K2719" s="9">
        <v>4</v>
      </c>
      <c r="L2719" s="9">
        <v>513540</v>
      </c>
      <c r="M2719" s="9" t="s">
        <v>36</v>
      </c>
      <c r="N2719" s="9">
        <v>20542</v>
      </c>
      <c r="O2719" s="9" t="s">
        <v>26</v>
      </c>
      <c r="P2719" s="9" t="s">
        <v>27</v>
      </c>
    </row>
    <row r="2720" spans="1:16" x14ac:dyDescent="0.25">
      <c r="A2720" s="9">
        <v>18561</v>
      </c>
      <c r="B2720" s="9" t="s">
        <v>17</v>
      </c>
      <c r="C2720" s="9" t="s">
        <v>486</v>
      </c>
      <c r="D2720" s="10">
        <v>40057</v>
      </c>
      <c r="E2720" s="4" t="s">
        <v>100</v>
      </c>
      <c r="F2720" s="5">
        <v>2009</v>
      </c>
      <c r="G2720" s="5">
        <v>15</v>
      </c>
      <c r="H2720" s="4">
        <v>39858</v>
      </c>
      <c r="I2720" s="4" t="s">
        <v>63</v>
      </c>
      <c r="J2720" s="5">
        <v>6</v>
      </c>
      <c r="K2720" s="9">
        <v>9</v>
      </c>
      <c r="L2720" s="9">
        <v>91740</v>
      </c>
      <c r="M2720" s="9" t="s">
        <v>29</v>
      </c>
      <c r="N2720" s="9">
        <v>1835</v>
      </c>
      <c r="O2720" s="9" t="s">
        <v>21</v>
      </c>
      <c r="P2720" s="9" t="s">
        <v>22</v>
      </c>
    </row>
    <row r="2721" spans="1:16" x14ac:dyDescent="0.25">
      <c r="A2721" s="9">
        <v>12224</v>
      </c>
      <c r="B2721" s="9" t="s">
        <v>17</v>
      </c>
      <c r="C2721" s="9" t="s">
        <v>486</v>
      </c>
      <c r="D2721" s="10">
        <v>40159</v>
      </c>
      <c r="E2721" s="4" t="s">
        <v>28</v>
      </c>
      <c r="F2721" s="5">
        <v>2009</v>
      </c>
      <c r="G2721" s="5">
        <v>2</v>
      </c>
      <c r="H2721" s="4">
        <v>39858</v>
      </c>
      <c r="I2721" s="4" t="s">
        <v>63</v>
      </c>
      <c r="J2721" s="5">
        <v>9</v>
      </c>
      <c r="K2721" s="9">
        <v>2</v>
      </c>
      <c r="L2721" s="9">
        <v>605820</v>
      </c>
      <c r="M2721" s="9" t="s">
        <v>36</v>
      </c>
      <c r="N2721" s="9">
        <v>24233</v>
      </c>
      <c r="O2721" s="9" t="s">
        <v>26</v>
      </c>
      <c r="P2721" s="9" t="s">
        <v>72</v>
      </c>
    </row>
    <row r="2722" spans="1:16" x14ac:dyDescent="0.25">
      <c r="A2722" s="9">
        <v>54145</v>
      </c>
      <c r="B2722" s="9" t="s">
        <v>17</v>
      </c>
      <c r="C2722" s="9" t="s">
        <v>486</v>
      </c>
      <c r="D2722" s="10">
        <v>40210</v>
      </c>
      <c r="E2722" s="4" t="s">
        <v>57</v>
      </c>
      <c r="F2722" s="5">
        <v>2010</v>
      </c>
      <c r="G2722" s="5">
        <v>13</v>
      </c>
      <c r="H2722" s="4">
        <v>39858</v>
      </c>
      <c r="I2722" s="4" t="s">
        <v>63</v>
      </c>
      <c r="J2722" s="5">
        <v>11</v>
      </c>
      <c r="K2722" s="9">
        <v>34</v>
      </c>
      <c r="L2722" s="9">
        <v>140500</v>
      </c>
      <c r="M2722" s="9" t="s">
        <v>69</v>
      </c>
      <c r="N2722" s="9">
        <v>14050</v>
      </c>
      <c r="O2722" s="9" t="s">
        <v>26</v>
      </c>
      <c r="P2722" s="9" t="s">
        <v>27</v>
      </c>
    </row>
    <row r="2723" spans="1:16" x14ac:dyDescent="0.25">
      <c r="A2723" s="9">
        <v>52322</v>
      </c>
      <c r="B2723" s="9" t="s">
        <v>17</v>
      </c>
      <c r="C2723" s="9" t="s">
        <v>486</v>
      </c>
      <c r="D2723" s="10">
        <v>40211</v>
      </c>
      <c r="E2723" s="4" t="s">
        <v>57</v>
      </c>
      <c r="F2723" s="5">
        <v>2010</v>
      </c>
      <c r="G2723" s="5">
        <v>2</v>
      </c>
      <c r="H2723" s="4">
        <v>39858</v>
      </c>
      <c r="I2723" s="4" t="s">
        <v>63</v>
      </c>
      <c r="J2723" s="5">
        <v>11</v>
      </c>
      <c r="K2723" s="9">
        <v>1</v>
      </c>
      <c r="L2723" s="9">
        <v>11400</v>
      </c>
      <c r="M2723" s="9" t="s">
        <v>69</v>
      </c>
      <c r="N2723" s="9">
        <v>1140</v>
      </c>
      <c r="O2723" s="9" t="s">
        <v>21</v>
      </c>
      <c r="P2723" s="9" t="s">
        <v>56</v>
      </c>
    </row>
    <row r="2724" spans="1:16" x14ac:dyDescent="0.25">
      <c r="A2724" s="9">
        <v>5703</v>
      </c>
      <c r="B2724" s="9" t="s">
        <v>17</v>
      </c>
      <c r="C2724" s="9" t="s">
        <v>486</v>
      </c>
      <c r="D2724" s="10">
        <v>40313</v>
      </c>
      <c r="E2724" s="4" t="s">
        <v>33</v>
      </c>
      <c r="F2724" s="5">
        <v>2010</v>
      </c>
      <c r="G2724" s="5">
        <v>3</v>
      </c>
      <c r="H2724" s="4">
        <v>39858</v>
      </c>
      <c r="I2724" s="4" t="s">
        <v>63</v>
      </c>
      <c r="J2724" s="5">
        <v>15</v>
      </c>
      <c r="K2724" s="9">
        <v>29</v>
      </c>
      <c r="L2724" s="9">
        <v>715920</v>
      </c>
      <c r="M2724" s="9" t="s">
        <v>25</v>
      </c>
      <c r="N2724" s="9">
        <v>42955</v>
      </c>
      <c r="O2724" s="9" t="s">
        <v>21</v>
      </c>
      <c r="P2724" s="9" t="s">
        <v>40</v>
      </c>
    </row>
    <row r="2725" spans="1:16" x14ac:dyDescent="0.25">
      <c r="A2725" s="9">
        <v>11876</v>
      </c>
      <c r="B2725" s="9" t="s">
        <v>17</v>
      </c>
      <c r="C2725" s="9" t="s">
        <v>486</v>
      </c>
      <c r="D2725" s="10">
        <v>40609</v>
      </c>
      <c r="E2725" s="4" t="s">
        <v>121</v>
      </c>
      <c r="F2725" s="5">
        <v>2011</v>
      </c>
      <c r="G2725" s="5">
        <v>16</v>
      </c>
      <c r="H2725" s="4">
        <v>39858</v>
      </c>
      <c r="I2725" s="4" t="s">
        <v>63</v>
      </c>
      <c r="J2725" s="5">
        <v>24</v>
      </c>
      <c r="K2725" s="9">
        <v>47</v>
      </c>
      <c r="L2725" s="9">
        <v>10103780</v>
      </c>
      <c r="M2725" s="9" t="s">
        <v>29</v>
      </c>
      <c r="N2725" s="9">
        <v>202076</v>
      </c>
      <c r="O2725" s="9" t="s">
        <v>26</v>
      </c>
      <c r="P2725" s="9" t="s">
        <v>27</v>
      </c>
    </row>
    <row r="2726" spans="1:16" x14ac:dyDescent="0.25">
      <c r="A2726" s="9">
        <v>25697</v>
      </c>
      <c r="B2726" s="9" t="s">
        <v>17</v>
      </c>
      <c r="C2726" s="9" t="s">
        <v>486</v>
      </c>
      <c r="D2726" s="10">
        <v>40659</v>
      </c>
      <c r="E2726" s="4" t="s">
        <v>53</v>
      </c>
      <c r="F2726" s="5">
        <v>2011</v>
      </c>
      <c r="G2726" s="5">
        <v>8</v>
      </c>
      <c r="H2726" s="4">
        <v>39858</v>
      </c>
      <c r="I2726" s="4" t="s">
        <v>63</v>
      </c>
      <c r="J2726" s="5">
        <v>26</v>
      </c>
      <c r="K2726" s="9">
        <v>46</v>
      </c>
      <c r="L2726" s="9">
        <v>800500</v>
      </c>
      <c r="M2726" s="9" t="s">
        <v>29</v>
      </c>
      <c r="N2726" s="9">
        <v>16010</v>
      </c>
      <c r="O2726" s="9" t="s">
        <v>66</v>
      </c>
      <c r="P2726" s="9" t="s">
        <v>68</v>
      </c>
    </row>
    <row r="2727" spans="1:16" x14ac:dyDescent="0.25">
      <c r="A2727" s="9">
        <v>50790</v>
      </c>
      <c r="B2727" s="9" t="s">
        <v>17</v>
      </c>
      <c r="C2727" s="9" t="s">
        <v>486</v>
      </c>
      <c r="D2727" s="10">
        <v>40740</v>
      </c>
      <c r="E2727" s="4" t="s">
        <v>101</v>
      </c>
      <c r="F2727" s="5">
        <v>2011</v>
      </c>
      <c r="G2727" s="5">
        <v>27</v>
      </c>
      <c r="H2727" s="4">
        <v>39858</v>
      </c>
      <c r="I2727" s="4" t="s">
        <v>63</v>
      </c>
      <c r="J2727" s="5">
        <v>29</v>
      </c>
      <c r="K2727" s="9">
        <v>47</v>
      </c>
      <c r="L2727" s="9">
        <v>511300</v>
      </c>
      <c r="M2727" s="9">
        <v>0</v>
      </c>
      <c r="N2727" s="9">
        <v>0</v>
      </c>
      <c r="O2727" s="9" t="s">
        <v>26</v>
      </c>
      <c r="P2727" s="9" t="s">
        <v>27</v>
      </c>
    </row>
    <row r="2728" spans="1:16" x14ac:dyDescent="0.25">
      <c r="A2728" s="9">
        <v>50726</v>
      </c>
      <c r="B2728" s="9" t="s">
        <v>17</v>
      </c>
      <c r="C2728" s="9" t="s">
        <v>486</v>
      </c>
      <c r="D2728" s="10">
        <v>40847</v>
      </c>
      <c r="E2728" s="4" t="s">
        <v>38</v>
      </c>
      <c r="F2728" s="5">
        <v>2011</v>
      </c>
      <c r="G2728" s="5">
        <v>17</v>
      </c>
      <c r="H2728" s="4">
        <v>39858</v>
      </c>
      <c r="I2728" s="4" t="s">
        <v>63</v>
      </c>
      <c r="J2728" s="5">
        <v>32</v>
      </c>
      <c r="K2728" s="9">
        <v>45</v>
      </c>
      <c r="L2728" s="9">
        <v>18497480</v>
      </c>
      <c r="M2728" s="9">
        <v>0</v>
      </c>
      <c r="N2728" s="9">
        <v>0</v>
      </c>
      <c r="O2728" s="9" t="s">
        <v>26</v>
      </c>
      <c r="P2728" s="9" t="s">
        <v>30</v>
      </c>
    </row>
    <row r="2729" spans="1:16" x14ac:dyDescent="0.25">
      <c r="A2729" s="9">
        <v>21670</v>
      </c>
      <c r="B2729" s="9" t="s">
        <v>17</v>
      </c>
      <c r="C2729" s="9" t="s">
        <v>486</v>
      </c>
      <c r="D2729" s="10">
        <v>40848</v>
      </c>
      <c r="E2729" s="4" t="s">
        <v>81</v>
      </c>
      <c r="F2729" s="5">
        <v>2011</v>
      </c>
      <c r="G2729" s="5">
        <v>32</v>
      </c>
      <c r="H2729" s="4">
        <v>39858</v>
      </c>
      <c r="I2729" s="4" t="s">
        <v>63</v>
      </c>
      <c r="J2729" s="5">
        <v>32</v>
      </c>
      <c r="K2729" s="9">
        <v>24</v>
      </c>
      <c r="L2729" s="9">
        <v>3930420</v>
      </c>
      <c r="M2729" s="9">
        <v>0</v>
      </c>
      <c r="N2729" s="9">
        <v>0</v>
      </c>
      <c r="O2729" s="9" t="s">
        <v>26</v>
      </c>
      <c r="P2729" s="9" t="s">
        <v>27</v>
      </c>
    </row>
    <row r="2730" spans="1:16" x14ac:dyDescent="0.25">
      <c r="A2730" s="9">
        <v>3271</v>
      </c>
      <c r="B2730" s="9" t="s">
        <v>17</v>
      </c>
      <c r="C2730" s="9" t="s">
        <v>486</v>
      </c>
      <c r="D2730" s="10">
        <v>40908</v>
      </c>
      <c r="E2730" s="4" t="s">
        <v>42</v>
      </c>
      <c r="F2730" s="5">
        <v>2011</v>
      </c>
      <c r="G2730" s="5">
        <v>2</v>
      </c>
      <c r="H2730" s="4">
        <v>39858</v>
      </c>
      <c r="I2730" s="4" t="s">
        <v>63</v>
      </c>
      <c r="J2730" s="5">
        <v>34</v>
      </c>
      <c r="K2730" s="9">
        <v>45</v>
      </c>
      <c r="L2730" s="9">
        <v>23065980</v>
      </c>
      <c r="M2730" s="9" t="s">
        <v>45</v>
      </c>
      <c r="N2730" s="9">
        <v>1614619</v>
      </c>
      <c r="O2730" s="9" t="s">
        <v>66</v>
      </c>
      <c r="P2730" s="9" t="s">
        <v>75</v>
      </c>
    </row>
    <row r="2731" spans="1:16" x14ac:dyDescent="0.25">
      <c r="A2731" s="9">
        <v>52518</v>
      </c>
      <c r="B2731" s="9" t="s">
        <v>41</v>
      </c>
      <c r="C2731" s="9" t="s">
        <v>486</v>
      </c>
      <c r="D2731" s="10">
        <v>40972</v>
      </c>
      <c r="E2731" s="4" t="s">
        <v>102</v>
      </c>
      <c r="F2731" s="5">
        <v>2012</v>
      </c>
      <c r="G2731" s="5">
        <v>32</v>
      </c>
      <c r="H2731" s="4">
        <v>39858</v>
      </c>
      <c r="I2731" s="4" t="s">
        <v>63</v>
      </c>
      <c r="J2731" s="5">
        <v>36</v>
      </c>
      <c r="K2731" s="9">
        <v>8</v>
      </c>
      <c r="L2731" s="9">
        <v>337980</v>
      </c>
      <c r="M2731" s="9" t="s">
        <v>43</v>
      </c>
      <c r="N2731" s="9">
        <v>27038</v>
      </c>
      <c r="O2731" s="9" t="s">
        <v>66</v>
      </c>
      <c r="P2731" s="9" t="s">
        <v>68</v>
      </c>
    </row>
    <row r="2732" spans="1:16" x14ac:dyDescent="0.25">
      <c r="A2732" s="9">
        <v>13601</v>
      </c>
      <c r="B2732" s="9" t="s">
        <v>17</v>
      </c>
      <c r="C2732" s="9" t="s">
        <v>486</v>
      </c>
      <c r="D2732" s="10">
        <v>41137</v>
      </c>
      <c r="E2732" s="4" t="s">
        <v>97</v>
      </c>
      <c r="F2732" s="5">
        <v>2012</v>
      </c>
      <c r="G2732" s="5">
        <v>5</v>
      </c>
      <c r="H2732" s="4">
        <v>39858</v>
      </c>
      <c r="I2732" s="4" t="s">
        <v>63</v>
      </c>
      <c r="J2732" s="5">
        <v>42</v>
      </c>
      <c r="K2732" s="9">
        <v>17</v>
      </c>
      <c r="L2732" s="9">
        <v>1645820</v>
      </c>
      <c r="M2732" s="9" t="s">
        <v>50</v>
      </c>
      <c r="N2732" s="9">
        <v>148124</v>
      </c>
      <c r="O2732" s="9" t="s">
        <v>21</v>
      </c>
      <c r="P2732" s="9" t="s">
        <v>34</v>
      </c>
    </row>
    <row r="2733" spans="1:16" x14ac:dyDescent="0.25">
      <c r="A2733" s="9">
        <v>1793</v>
      </c>
      <c r="B2733" s="9" t="s">
        <v>17</v>
      </c>
      <c r="C2733" s="9" t="s">
        <v>486</v>
      </c>
      <c r="D2733" s="10">
        <v>41220</v>
      </c>
      <c r="E2733" s="4" t="s">
        <v>71</v>
      </c>
      <c r="F2733" s="5">
        <v>2012</v>
      </c>
      <c r="G2733" s="5">
        <v>17</v>
      </c>
      <c r="H2733" s="4">
        <v>39858</v>
      </c>
      <c r="I2733" s="4" t="s">
        <v>63</v>
      </c>
      <c r="J2733" s="5">
        <v>44</v>
      </c>
      <c r="K2733" s="9">
        <v>36</v>
      </c>
      <c r="L2733" s="9">
        <v>466860</v>
      </c>
      <c r="M2733" s="9" t="s">
        <v>51</v>
      </c>
      <c r="N2733" s="9">
        <v>14006</v>
      </c>
      <c r="O2733" s="9" t="s">
        <v>21</v>
      </c>
      <c r="P2733" s="9" t="s">
        <v>49</v>
      </c>
    </row>
    <row r="2734" spans="1:16" x14ac:dyDescent="0.25">
      <c r="A2734" s="9">
        <v>52932</v>
      </c>
      <c r="B2734" s="9" t="s">
        <v>17</v>
      </c>
      <c r="C2734" s="9" t="s">
        <v>486</v>
      </c>
      <c r="D2734" s="10">
        <v>41248</v>
      </c>
      <c r="E2734" s="4" t="s">
        <v>86</v>
      </c>
      <c r="F2734" s="5">
        <v>2012</v>
      </c>
      <c r="G2734" s="5">
        <v>8</v>
      </c>
      <c r="H2734" s="4">
        <v>39858</v>
      </c>
      <c r="I2734" s="4" t="s">
        <v>63</v>
      </c>
      <c r="J2734" s="5">
        <v>45</v>
      </c>
      <c r="K2734" s="9">
        <v>3</v>
      </c>
      <c r="L2734" s="9">
        <v>52460</v>
      </c>
      <c r="M2734" s="9">
        <v>0</v>
      </c>
      <c r="N2734" s="9">
        <v>0</v>
      </c>
      <c r="O2734" s="9" t="s">
        <v>21</v>
      </c>
      <c r="P2734" s="9" t="s">
        <v>40</v>
      </c>
    </row>
    <row r="2735" spans="1:16" x14ac:dyDescent="0.25">
      <c r="A2735" s="9">
        <v>12256</v>
      </c>
      <c r="B2735" s="9" t="s">
        <v>17</v>
      </c>
      <c r="C2735" s="9" t="s">
        <v>486</v>
      </c>
      <c r="D2735" s="10">
        <v>41261</v>
      </c>
      <c r="E2735" s="4" t="s">
        <v>86</v>
      </c>
      <c r="F2735" s="5">
        <v>2012</v>
      </c>
      <c r="G2735" s="5">
        <v>6</v>
      </c>
      <c r="H2735" s="4">
        <v>39858</v>
      </c>
      <c r="I2735" s="4" t="s">
        <v>63</v>
      </c>
      <c r="J2735" s="5">
        <v>46</v>
      </c>
      <c r="K2735" s="9">
        <v>44</v>
      </c>
      <c r="L2735" s="9">
        <v>235940</v>
      </c>
      <c r="M2735" s="9" t="s">
        <v>69</v>
      </c>
      <c r="N2735" s="9">
        <v>23594</v>
      </c>
      <c r="O2735" s="9" t="s">
        <v>21</v>
      </c>
      <c r="P2735" s="9" t="s">
        <v>22</v>
      </c>
    </row>
    <row r="2736" spans="1:16" x14ac:dyDescent="0.25">
      <c r="A2736" s="9">
        <v>44900</v>
      </c>
      <c r="B2736" s="9" t="s">
        <v>17</v>
      </c>
      <c r="C2736" s="9" t="s">
        <v>487</v>
      </c>
      <c r="D2736" s="10">
        <v>40423</v>
      </c>
      <c r="E2736" s="4" t="s">
        <v>115</v>
      </c>
      <c r="F2736" s="5">
        <v>2010</v>
      </c>
      <c r="G2736" s="5">
        <v>1</v>
      </c>
      <c r="H2736" s="4">
        <v>40423</v>
      </c>
      <c r="I2736" s="4" t="s">
        <v>115</v>
      </c>
      <c r="J2736" s="5">
        <v>0</v>
      </c>
      <c r="K2736" s="9">
        <v>4</v>
      </c>
      <c r="L2736" s="9">
        <v>94060</v>
      </c>
      <c r="M2736" s="9" t="s">
        <v>43</v>
      </c>
      <c r="N2736" s="9">
        <v>7525</v>
      </c>
      <c r="O2736" s="9" t="s">
        <v>21</v>
      </c>
      <c r="P2736" s="9" t="s">
        <v>40</v>
      </c>
    </row>
    <row r="2737" spans="1:16" x14ac:dyDescent="0.25">
      <c r="A2737" s="9">
        <v>31523</v>
      </c>
      <c r="B2737" s="9" t="s">
        <v>17</v>
      </c>
      <c r="C2737" s="9" t="s">
        <v>487</v>
      </c>
      <c r="D2737" s="10">
        <v>41124</v>
      </c>
      <c r="E2737" s="4" t="s">
        <v>97</v>
      </c>
      <c r="F2737" s="5">
        <v>2012</v>
      </c>
      <c r="G2737" s="5">
        <v>3</v>
      </c>
      <c r="H2737" s="4">
        <v>40423</v>
      </c>
      <c r="I2737" s="4" t="s">
        <v>115</v>
      </c>
      <c r="J2737" s="5">
        <v>23</v>
      </c>
      <c r="K2737" s="9">
        <v>17</v>
      </c>
      <c r="L2737" s="9">
        <v>211700</v>
      </c>
      <c r="M2737" s="9" t="s">
        <v>69</v>
      </c>
      <c r="N2737" s="9">
        <v>21170</v>
      </c>
      <c r="O2737" s="9" t="s">
        <v>66</v>
      </c>
      <c r="P2737" s="9" t="s">
        <v>68</v>
      </c>
    </row>
    <row r="2738" spans="1:16" x14ac:dyDescent="0.25">
      <c r="A2738" s="9">
        <v>29537</v>
      </c>
      <c r="B2738" s="9" t="s">
        <v>17</v>
      </c>
      <c r="C2738" s="9" t="s">
        <v>487</v>
      </c>
      <c r="D2738" s="10">
        <v>41171</v>
      </c>
      <c r="E2738" s="4" t="s">
        <v>113</v>
      </c>
      <c r="F2738" s="5">
        <v>2012</v>
      </c>
      <c r="G2738" s="5">
        <v>4</v>
      </c>
      <c r="H2738" s="4">
        <v>40423</v>
      </c>
      <c r="I2738" s="4" t="s">
        <v>115</v>
      </c>
      <c r="J2738" s="5">
        <v>24</v>
      </c>
      <c r="K2738" s="9">
        <v>30</v>
      </c>
      <c r="L2738" s="9">
        <v>637120</v>
      </c>
      <c r="M2738" s="9" t="s">
        <v>43</v>
      </c>
      <c r="N2738" s="9">
        <v>50970</v>
      </c>
      <c r="O2738" s="9" t="s">
        <v>21</v>
      </c>
      <c r="P2738" s="9" t="s">
        <v>34</v>
      </c>
    </row>
    <row r="2739" spans="1:16" x14ac:dyDescent="0.25">
      <c r="A2739" s="9">
        <v>10658</v>
      </c>
      <c r="B2739" s="9" t="s">
        <v>17</v>
      </c>
      <c r="C2739" s="9" t="s">
        <v>488</v>
      </c>
      <c r="D2739" s="10">
        <v>40052</v>
      </c>
      <c r="E2739" s="4" t="s">
        <v>24</v>
      </c>
      <c r="F2739" s="5">
        <v>2009</v>
      </c>
      <c r="G2739" s="5">
        <v>1</v>
      </c>
      <c r="H2739" s="4">
        <v>40052</v>
      </c>
      <c r="I2739" s="4" t="s">
        <v>24</v>
      </c>
      <c r="J2739" s="5">
        <v>0</v>
      </c>
      <c r="K2739" s="9">
        <v>31</v>
      </c>
      <c r="L2739" s="9">
        <v>525080</v>
      </c>
      <c r="M2739" s="9" t="s">
        <v>36</v>
      </c>
      <c r="N2739" s="9">
        <v>21003</v>
      </c>
      <c r="O2739" s="9" t="s">
        <v>66</v>
      </c>
      <c r="P2739" s="9" t="s">
        <v>68</v>
      </c>
    </row>
    <row r="2740" spans="1:16" x14ac:dyDescent="0.25">
      <c r="A2740" s="9">
        <v>35494</v>
      </c>
      <c r="B2740" s="9" t="s">
        <v>17</v>
      </c>
      <c r="C2740" s="9" t="s">
        <v>488</v>
      </c>
      <c r="D2740" s="10">
        <v>40588</v>
      </c>
      <c r="E2740" s="4" t="s">
        <v>35</v>
      </c>
      <c r="F2740" s="5">
        <v>2011</v>
      </c>
      <c r="G2740" s="5">
        <v>28</v>
      </c>
      <c r="H2740" s="4">
        <v>40052</v>
      </c>
      <c r="I2740" s="4" t="s">
        <v>24</v>
      </c>
      <c r="J2740" s="5">
        <v>17</v>
      </c>
      <c r="K2740" s="9">
        <v>18</v>
      </c>
      <c r="L2740" s="9">
        <v>3462208</v>
      </c>
      <c r="M2740" s="9" t="s">
        <v>20</v>
      </c>
      <c r="N2740" s="9">
        <v>34622</v>
      </c>
      <c r="O2740" s="9" t="s">
        <v>26</v>
      </c>
      <c r="P2740" s="9" t="s">
        <v>72</v>
      </c>
    </row>
    <row r="2741" spans="1:16" x14ac:dyDescent="0.25">
      <c r="A2741" s="9">
        <v>21159</v>
      </c>
      <c r="B2741" s="9" t="s">
        <v>17</v>
      </c>
      <c r="C2741" s="9" t="s">
        <v>488</v>
      </c>
      <c r="D2741" s="10">
        <v>40730</v>
      </c>
      <c r="E2741" s="4" t="s">
        <v>101</v>
      </c>
      <c r="F2741" s="5">
        <v>2011</v>
      </c>
      <c r="G2741" s="5">
        <v>15</v>
      </c>
      <c r="H2741" s="4">
        <v>40052</v>
      </c>
      <c r="I2741" s="4" t="s">
        <v>24</v>
      </c>
      <c r="J2741" s="5">
        <v>22</v>
      </c>
      <c r="K2741" s="9">
        <v>5</v>
      </c>
      <c r="L2741" s="9">
        <v>40560</v>
      </c>
      <c r="M2741" s="9" t="s">
        <v>39</v>
      </c>
      <c r="N2741" s="9">
        <v>2028</v>
      </c>
      <c r="O2741" s="9" t="s">
        <v>21</v>
      </c>
      <c r="P2741" s="9" t="s">
        <v>52</v>
      </c>
    </row>
    <row r="2742" spans="1:16" x14ac:dyDescent="0.25">
      <c r="A2742" s="9">
        <v>21346</v>
      </c>
      <c r="B2742" s="9" t="s">
        <v>41</v>
      </c>
      <c r="C2742" s="9" t="s">
        <v>488</v>
      </c>
      <c r="D2742" s="10">
        <v>40730</v>
      </c>
      <c r="E2742" s="4" t="s">
        <v>101</v>
      </c>
      <c r="F2742" s="5">
        <v>2011</v>
      </c>
      <c r="G2742" s="5">
        <v>7</v>
      </c>
      <c r="H2742" s="4">
        <v>40052</v>
      </c>
      <c r="I2742" s="4" t="s">
        <v>24</v>
      </c>
      <c r="J2742" s="5">
        <v>22</v>
      </c>
      <c r="K2742" s="9">
        <v>46</v>
      </c>
      <c r="L2742" s="9">
        <v>800980</v>
      </c>
      <c r="M2742" s="9" t="s">
        <v>50</v>
      </c>
      <c r="N2742" s="9">
        <v>72088</v>
      </c>
      <c r="O2742" s="9" t="s">
        <v>21</v>
      </c>
      <c r="P2742" s="9" t="s">
        <v>40</v>
      </c>
    </row>
    <row r="2743" spans="1:16" x14ac:dyDescent="0.25">
      <c r="A2743" s="9">
        <v>55616</v>
      </c>
      <c r="B2743" s="9" t="s">
        <v>41</v>
      </c>
      <c r="C2743" s="9" t="s">
        <v>488</v>
      </c>
      <c r="D2743" s="10">
        <v>40760</v>
      </c>
      <c r="E2743" s="4" t="s">
        <v>92</v>
      </c>
      <c r="F2743" s="5">
        <v>2011</v>
      </c>
      <c r="G2743" s="5">
        <v>7</v>
      </c>
      <c r="H2743" s="4">
        <v>40052</v>
      </c>
      <c r="I2743" s="4" t="s">
        <v>24</v>
      </c>
      <c r="J2743" s="5">
        <v>23</v>
      </c>
      <c r="K2743" s="9">
        <v>29</v>
      </c>
      <c r="L2743" s="9">
        <v>369480</v>
      </c>
      <c r="M2743" s="9">
        <v>0</v>
      </c>
      <c r="N2743" s="9">
        <v>0</v>
      </c>
      <c r="O2743" s="9" t="s">
        <v>66</v>
      </c>
      <c r="P2743" s="9" t="s">
        <v>68</v>
      </c>
    </row>
    <row r="2744" spans="1:16" x14ac:dyDescent="0.25">
      <c r="A2744" s="9">
        <v>55239</v>
      </c>
      <c r="B2744" s="9" t="s">
        <v>17</v>
      </c>
      <c r="C2744" s="9" t="s">
        <v>488</v>
      </c>
      <c r="D2744" s="10">
        <v>40980</v>
      </c>
      <c r="E2744" s="4" t="s">
        <v>102</v>
      </c>
      <c r="F2744" s="5">
        <v>2012</v>
      </c>
      <c r="G2744" s="5">
        <v>6</v>
      </c>
      <c r="H2744" s="4">
        <v>40052</v>
      </c>
      <c r="I2744" s="4" t="s">
        <v>24</v>
      </c>
      <c r="J2744" s="5">
        <v>30</v>
      </c>
      <c r="K2744" s="9">
        <v>13</v>
      </c>
      <c r="L2744" s="9">
        <v>191360</v>
      </c>
      <c r="M2744" s="9" t="s">
        <v>45</v>
      </c>
      <c r="N2744" s="9">
        <v>13395</v>
      </c>
      <c r="O2744" s="9" t="s">
        <v>21</v>
      </c>
      <c r="P2744" s="9" t="s">
        <v>40</v>
      </c>
    </row>
    <row r="2745" spans="1:16" x14ac:dyDescent="0.25">
      <c r="A2745" s="9">
        <v>34279</v>
      </c>
      <c r="B2745" s="9" t="s">
        <v>17</v>
      </c>
      <c r="C2745" s="9" t="s">
        <v>488</v>
      </c>
      <c r="D2745" s="10">
        <v>40996</v>
      </c>
      <c r="E2745" s="4" t="s">
        <v>102</v>
      </c>
      <c r="F2745" s="5">
        <v>2012</v>
      </c>
      <c r="G2745" s="5">
        <v>13</v>
      </c>
      <c r="H2745" s="4">
        <v>40052</v>
      </c>
      <c r="I2745" s="4" t="s">
        <v>24</v>
      </c>
      <c r="J2745" s="5">
        <v>31</v>
      </c>
      <c r="K2745" s="9">
        <v>3</v>
      </c>
      <c r="L2745" s="9">
        <v>1681104</v>
      </c>
      <c r="M2745" s="9" t="s">
        <v>69</v>
      </c>
      <c r="N2745" s="9">
        <v>168110</v>
      </c>
      <c r="O2745" s="9" t="s">
        <v>26</v>
      </c>
      <c r="P2745" s="9" t="s">
        <v>72</v>
      </c>
    </row>
    <row r="2746" spans="1:16" x14ac:dyDescent="0.25">
      <c r="A2746" s="9">
        <v>24677</v>
      </c>
      <c r="B2746" s="9" t="s">
        <v>17</v>
      </c>
      <c r="C2746" s="9" t="s">
        <v>488</v>
      </c>
      <c r="D2746" s="10">
        <v>41032</v>
      </c>
      <c r="E2746" s="4" t="s">
        <v>83</v>
      </c>
      <c r="F2746" s="5">
        <v>2012</v>
      </c>
      <c r="G2746" s="5">
        <v>29</v>
      </c>
      <c r="H2746" s="4">
        <v>40052</v>
      </c>
      <c r="I2746" s="4" t="s">
        <v>24</v>
      </c>
      <c r="J2746" s="5">
        <v>32</v>
      </c>
      <c r="K2746" s="9">
        <v>44</v>
      </c>
      <c r="L2746" s="9">
        <v>728800</v>
      </c>
      <c r="M2746" s="9" t="s">
        <v>39</v>
      </c>
      <c r="N2746" s="9">
        <v>36440</v>
      </c>
      <c r="O2746" s="9" t="s">
        <v>66</v>
      </c>
      <c r="P2746" s="9" t="s">
        <v>68</v>
      </c>
    </row>
    <row r="2747" spans="1:16" x14ac:dyDescent="0.25">
      <c r="A2747" s="9">
        <v>54464</v>
      </c>
      <c r="B2747" s="9" t="s">
        <v>17</v>
      </c>
      <c r="C2747" s="9" t="s">
        <v>489</v>
      </c>
      <c r="D2747" s="10">
        <v>39822</v>
      </c>
      <c r="E2747" s="4" t="s">
        <v>47</v>
      </c>
      <c r="F2747" s="5">
        <v>2009</v>
      </c>
      <c r="G2747" s="5">
        <v>1</v>
      </c>
      <c r="H2747" s="4">
        <v>39822</v>
      </c>
      <c r="I2747" s="4" t="s">
        <v>47</v>
      </c>
      <c r="J2747" s="5">
        <v>0</v>
      </c>
      <c r="K2747" s="9">
        <v>11</v>
      </c>
      <c r="L2747" s="9">
        <v>454820</v>
      </c>
      <c r="M2747" s="9" t="s">
        <v>25</v>
      </c>
      <c r="N2747" s="9">
        <v>27289</v>
      </c>
      <c r="O2747" s="9" t="s">
        <v>26</v>
      </c>
      <c r="P2747" s="9" t="s">
        <v>27</v>
      </c>
    </row>
    <row r="2748" spans="1:16" x14ac:dyDescent="0.25">
      <c r="A2748" s="9">
        <v>50336</v>
      </c>
      <c r="B2748" s="9" t="s">
        <v>17</v>
      </c>
      <c r="C2748" s="9" t="s">
        <v>489</v>
      </c>
      <c r="D2748" s="10">
        <v>39914</v>
      </c>
      <c r="E2748" s="4" t="s">
        <v>108</v>
      </c>
      <c r="F2748" s="5">
        <v>2009</v>
      </c>
      <c r="G2748" s="5">
        <v>10</v>
      </c>
      <c r="H2748" s="4">
        <v>39822</v>
      </c>
      <c r="I2748" s="4" t="s">
        <v>47</v>
      </c>
      <c r="J2748" s="5">
        <v>3</v>
      </c>
      <c r="K2748" s="9">
        <v>9</v>
      </c>
      <c r="L2748" s="9">
        <v>117960</v>
      </c>
      <c r="M2748" s="9">
        <v>0</v>
      </c>
      <c r="N2748" s="9">
        <v>0</v>
      </c>
      <c r="O2748" s="9" t="s">
        <v>21</v>
      </c>
      <c r="P2748" s="9" t="s">
        <v>49</v>
      </c>
    </row>
    <row r="2749" spans="1:16" x14ac:dyDescent="0.25">
      <c r="A2749" s="9">
        <v>56612</v>
      </c>
      <c r="B2749" s="9" t="s">
        <v>41</v>
      </c>
      <c r="C2749" s="9" t="s">
        <v>489</v>
      </c>
      <c r="D2749" s="10">
        <v>40016</v>
      </c>
      <c r="E2749" s="4" t="s">
        <v>77</v>
      </c>
      <c r="F2749" s="5">
        <v>2009</v>
      </c>
      <c r="G2749" s="5">
        <v>12</v>
      </c>
      <c r="H2749" s="4">
        <v>39822</v>
      </c>
      <c r="I2749" s="4" t="s">
        <v>47</v>
      </c>
      <c r="J2749" s="5">
        <v>6</v>
      </c>
      <c r="K2749" s="9">
        <v>38</v>
      </c>
      <c r="L2749" s="9">
        <v>8017455</v>
      </c>
      <c r="M2749" s="9">
        <v>0</v>
      </c>
      <c r="N2749" s="9">
        <v>0</v>
      </c>
      <c r="O2749" s="9" t="s">
        <v>66</v>
      </c>
      <c r="P2749" s="9" t="s">
        <v>67</v>
      </c>
    </row>
    <row r="2750" spans="1:16" x14ac:dyDescent="0.25">
      <c r="A2750" s="9">
        <v>19175</v>
      </c>
      <c r="B2750" s="9" t="s">
        <v>17</v>
      </c>
      <c r="C2750" s="9" t="s">
        <v>489</v>
      </c>
      <c r="D2750" s="10">
        <v>40044</v>
      </c>
      <c r="E2750" s="4" t="s">
        <v>24</v>
      </c>
      <c r="F2750" s="5">
        <v>2009</v>
      </c>
      <c r="G2750" s="5">
        <v>23</v>
      </c>
      <c r="H2750" s="4">
        <v>39822</v>
      </c>
      <c r="I2750" s="4" t="s">
        <v>47</v>
      </c>
      <c r="J2750" s="5">
        <v>7</v>
      </c>
      <c r="K2750" s="9">
        <v>19</v>
      </c>
      <c r="L2750" s="9">
        <v>2266899</v>
      </c>
      <c r="M2750" s="9" t="s">
        <v>20</v>
      </c>
      <c r="N2750" s="9">
        <v>22669</v>
      </c>
      <c r="O2750" s="9" t="s">
        <v>66</v>
      </c>
      <c r="P2750" s="9" t="s">
        <v>67</v>
      </c>
    </row>
    <row r="2751" spans="1:16" x14ac:dyDescent="0.25">
      <c r="A2751" s="9">
        <v>52897</v>
      </c>
      <c r="B2751" s="9" t="s">
        <v>17</v>
      </c>
      <c r="C2751" s="9" t="s">
        <v>489</v>
      </c>
      <c r="D2751" s="10">
        <v>40047</v>
      </c>
      <c r="E2751" s="4" t="s">
        <v>24</v>
      </c>
      <c r="F2751" s="5">
        <v>2009</v>
      </c>
      <c r="G2751" s="5">
        <v>20</v>
      </c>
      <c r="H2751" s="4">
        <v>39822</v>
      </c>
      <c r="I2751" s="4" t="s">
        <v>47</v>
      </c>
      <c r="J2751" s="5">
        <v>7</v>
      </c>
      <c r="K2751" s="9">
        <v>40</v>
      </c>
      <c r="L2751" s="9">
        <v>4111960</v>
      </c>
      <c r="M2751" s="9">
        <v>0</v>
      </c>
      <c r="N2751" s="9">
        <v>0</v>
      </c>
      <c r="O2751" s="9" t="s">
        <v>21</v>
      </c>
      <c r="P2751" s="9" t="s">
        <v>40</v>
      </c>
    </row>
    <row r="2752" spans="1:16" x14ac:dyDescent="0.25">
      <c r="A2752" s="9">
        <v>52870</v>
      </c>
      <c r="B2752" s="9" t="s">
        <v>17</v>
      </c>
      <c r="C2752" s="9" t="s">
        <v>489</v>
      </c>
      <c r="D2752" s="10">
        <v>40059</v>
      </c>
      <c r="E2752" s="4" t="s">
        <v>100</v>
      </c>
      <c r="F2752" s="5">
        <v>2009</v>
      </c>
      <c r="G2752" s="5">
        <v>23</v>
      </c>
      <c r="H2752" s="4">
        <v>39822</v>
      </c>
      <c r="I2752" s="4" t="s">
        <v>47</v>
      </c>
      <c r="J2752" s="5">
        <v>7</v>
      </c>
      <c r="K2752" s="9">
        <v>21</v>
      </c>
      <c r="L2752" s="9">
        <v>237020</v>
      </c>
      <c r="M2752" s="9" t="s">
        <v>51</v>
      </c>
      <c r="N2752" s="9">
        <v>7111</v>
      </c>
      <c r="O2752" s="9" t="s">
        <v>21</v>
      </c>
      <c r="P2752" s="9" t="s">
        <v>34</v>
      </c>
    </row>
    <row r="2753" spans="1:16" x14ac:dyDescent="0.25">
      <c r="A2753" s="9">
        <v>31238</v>
      </c>
      <c r="B2753" s="9" t="s">
        <v>17</v>
      </c>
      <c r="C2753" s="9" t="s">
        <v>489</v>
      </c>
      <c r="D2753" s="10">
        <v>40412</v>
      </c>
      <c r="E2753" s="4" t="s">
        <v>91</v>
      </c>
      <c r="F2753" s="5">
        <v>2010</v>
      </c>
      <c r="G2753" s="5">
        <v>4</v>
      </c>
      <c r="H2753" s="4">
        <v>39822</v>
      </c>
      <c r="I2753" s="4" t="s">
        <v>47</v>
      </c>
      <c r="J2753" s="5">
        <v>19</v>
      </c>
      <c r="K2753" s="9">
        <v>21</v>
      </c>
      <c r="L2753" s="9">
        <v>15024060</v>
      </c>
      <c r="M2753" s="9" t="s">
        <v>50</v>
      </c>
      <c r="N2753" s="9">
        <v>1352165</v>
      </c>
      <c r="O2753" s="9" t="s">
        <v>21</v>
      </c>
      <c r="P2753" s="9" t="s">
        <v>34</v>
      </c>
    </row>
    <row r="2754" spans="1:16" x14ac:dyDescent="0.25">
      <c r="A2754" s="9">
        <v>49986</v>
      </c>
      <c r="B2754" s="9" t="s">
        <v>17</v>
      </c>
      <c r="C2754" s="9" t="s">
        <v>489</v>
      </c>
      <c r="D2754" s="10">
        <v>40465</v>
      </c>
      <c r="E2754" s="4" t="s">
        <v>96</v>
      </c>
      <c r="F2754" s="5">
        <v>2010</v>
      </c>
      <c r="G2754" s="5">
        <v>23</v>
      </c>
      <c r="H2754" s="4">
        <v>39822</v>
      </c>
      <c r="I2754" s="4" t="s">
        <v>47</v>
      </c>
      <c r="J2754" s="5">
        <v>21</v>
      </c>
      <c r="K2754" s="9">
        <v>39</v>
      </c>
      <c r="L2754" s="9">
        <v>220720</v>
      </c>
      <c r="M2754" s="9" t="s">
        <v>39</v>
      </c>
      <c r="N2754" s="9">
        <v>11036</v>
      </c>
      <c r="O2754" s="9" t="s">
        <v>21</v>
      </c>
      <c r="P2754" s="9" t="s">
        <v>52</v>
      </c>
    </row>
    <row r="2755" spans="1:16" x14ac:dyDescent="0.25">
      <c r="A2755" s="9">
        <v>38917</v>
      </c>
      <c r="B2755" s="9" t="s">
        <v>17</v>
      </c>
      <c r="C2755" s="9" t="s">
        <v>489</v>
      </c>
      <c r="D2755" s="10">
        <v>40503</v>
      </c>
      <c r="E2755" s="4" t="s">
        <v>65</v>
      </c>
      <c r="F2755" s="5">
        <v>2010</v>
      </c>
      <c r="G2755" s="5">
        <v>15</v>
      </c>
      <c r="H2755" s="4">
        <v>39822</v>
      </c>
      <c r="I2755" s="4" t="s">
        <v>47</v>
      </c>
      <c r="J2755" s="5">
        <v>22</v>
      </c>
      <c r="K2755" s="9">
        <v>11</v>
      </c>
      <c r="L2755" s="9">
        <v>1236393</v>
      </c>
      <c r="M2755" s="9" t="s">
        <v>29</v>
      </c>
      <c r="N2755" s="9">
        <v>24728</v>
      </c>
      <c r="O2755" s="9" t="s">
        <v>66</v>
      </c>
      <c r="P2755" s="9" t="s">
        <v>67</v>
      </c>
    </row>
    <row r="2756" spans="1:16" x14ac:dyDescent="0.25">
      <c r="A2756" s="9">
        <v>33824</v>
      </c>
      <c r="B2756" s="9" t="s">
        <v>17</v>
      </c>
      <c r="C2756" s="9" t="s">
        <v>489</v>
      </c>
      <c r="D2756" s="10">
        <v>40577</v>
      </c>
      <c r="E2756" s="4" t="s">
        <v>35</v>
      </c>
      <c r="F2756" s="5">
        <v>2011</v>
      </c>
      <c r="G2756" s="5">
        <v>22</v>
      </c>
      <c r="H2756" s="4">
        <v>39822</v>
      </c>
      <c r="I2756" s="4" t="s">
        <v>47</v>
      </c>
      <c r="J2756" s="5">
        <v>24</v>
      </c>
      <c r="K2756" s="9">
        <v>19</v>
      </c>
      <c r="L2756" s="9">
        <v>101980</v>
      </c>
      <c r="M2756" s="9" t="s">
        <v>25</v>
      </c>
      <c r="N2756" s="9">
        <v>6119</v>
      </c>
      <c r="O2756" s="9" t="s">
        <v>21</v>
      </c>
      <c r="P2756" s="9" t="s">
        <v>52</v>
      </c>
    </row>
    <row r="2757" spans="1:16" x14ac:dyDescent="0.25">
      <c r="A2757" s="9">
        <v>8580</v>
      </c>
      <c r="B2757" s="9" t="s">
        <v>17</v>
      </c>
      <c r="C2757" s="9" t="s">
        <v>489</v>
      </c>
      <c r="D2757" s="10">
        <v>40624</v>
      </c>
      <c r="E2757" s="4" t="s">
        <v>121</v>
      </c>
      <c r="F2757" s="5">
        <v>2011</v>
      </c>
      <c r="G2757" s="5">
        <v>4</v>
      </c>
      <c r="H2757" s="4">
        <v>39822</v>
      </c>
      <c r="I2757" s="4" t="s">
        <v>47</v>
      </c>
      <c r="J2757" s="5">
        <v>26</v>
      </c>
      <c r="K2757" s="9">
        <v>12</v>
      </c>
      <c r="L2757" s="9">
        <v>302980</v>
      </c>
      <c r="M2757" s="9">
        <v>0</v>
      </c>
      <c r="N2757" s="9">
        <v>0</v>
      </c>
      <c r="O2757" s="9" t="s">
        <v>21</v>
      </c>
      <c r="P2757" s="9" t="s">
        <v>32</v>
      </c>
    </row>
    <row r="2758" spans="1:16" x14ac:dyDescent="0.25">
      <c r="A2758" s="9">
        <v>25028</v>
      </c>
      <c r="B2758" s="9" t="s">
        <v>17</v>
      </c>
      <c r="C2758" s="9" t="s">
        <v>489</v>
      </c>
      <c r="D2758" s="10">
        <v>40664</v>
      </c>
      <c r="E2758" s="4" t="s">
        <v>19</v>
      </c>
      <c r="F2758" s="5">
        <v>2011</v>
      </c>
      <c r="G2758" s="5">
        <v>23</v>
      </c>
      <c r="H2758" s="4">
        <v>39822</v>
      </c>
      <c r="I2758" s="4" t="s">
        <v>47</v>
      </c>
      <c r="J2758" s="5">
        <v>27</v>
      </c>
      <c r="K2758" s="9">
        <v>5</v>
      </c>
      <c r="L2758" s="9">
        <v>954780</v>
      </c>
      <c r="M2758" s="9" t="s">
        <v>29</v>
      </c>
      <c r="N2758" s="9">
        <v>19096</v>
      </c>
      <c r="O2758" s="9" t="s">
        <v>26</v>
      </c>
      <c r="P2758" s="9" t="s">
        <v>44</v>
      </c>
    </row>
    <row r="2759" spans="1:16" x14ac:dyDescent="0.25">
      <c r="A2759" s="9">
        <v>18688</v>
      </c>
      <c r="B2759" s="9" t="s">
        <v>17</v>
      </c>
      <c r="C2759" s="9" t="s">
        <v>489</v>
      </c>
      <c r="D2759" s="10">
        <v>40666</v>
      </c>
      <c r="E2759" s="4" t="s">
        <v>19</v>
      </c>
      <c r="F2759" s="5">
        <v>2011</v>
      </c>
      <c r="G2759" s="5">
        <v>2</v>
      </c>
      <c r="H2759" s="4">
        <v>39822</v>
      </c>
      <c r="I2759" s="4" t="s">
        <v>47</v>
      </c>
      <c r="J2759" s="5">
        <v>27</v>
      </c>
      <c r="K2759" s="9">
        <v>49</v>
      </c>
      <c r="L2759" s="9">
        <v>28693460</v>
      </c>
      <c r="M2759" s="9" t="s">
        <v>36</v>
      </c>
      <c r="N2759" s="9">
        <v>1147738</v>
      </c>
      <c r="O2759" s="9" t="s">
        <v>21</v>
      </c>
      <c r="P2759" s="9" t="s">
        <v>49</v>
      </c>
    </row>
    <row r="2760" spans="1:16" x14ac:dyDescent="0.25">
      <c r="A2760" s="9">
        <v>27364</v>
      </c>
      <c r="B2760" s="9" t="s">
        <v>17</v>
      </c>
      <c r="C2760" s="9" t="s">
        <v>489</v>
      </c>
      <c r="D2760" s="10">
        <v>40683</v>
      </c>
      <c r="E2760" s="4" t="s">
        <v>19</v>
      </c>
      <c r="F2760" s="5">
        <v>2011</v>
      </c>
      <c r="G2760" s="5">
        <v>4</v>
      </c>
      <c r="H2760" s="4">
        <v>39822</v>
      </c>
      <c r="I2760" s="4" t="s">
        <v>47</v>
      </c>
      <c r="J2760" s="5">
        <v>28</v>
      </c>
      <c r="K2760" s="9">
        <v>25</v>
      </c>
      <c r="L2760" s="9">
        <v>148140</v>
      </c>
      <c r="M2760" s="9" t="s">
        <v>36</v>
      </c>
      <c r="N2760" s="9">
        <v>5926</v>
      </c>
      <c r="O2760" s="9" t="s">
        <v>21</v>
      </c>
      <c r="P2760" s="9" t="s">
        <v>49</v>
      </c>
    </row>
    <row r="2761" spans="1:16" x14ac:dyDescent="0.25">
      <c r="A2761" s="9">
        <v>32452</v>
      </c>
      <c r="B2761" s="9" t="s">
        <v>17</v>
      </c>
      <c r="C2761" s="9" t="s">
        <v>489</v>
      </c>
      <c r="D2761" s="10">
        <v>40742</v>
      </c>
      <c r="E2761" s="4" t="s">
        <v>101</v>
      </c>
      <c r="F2761" s="5">
        <v>2011</v>
      </c>
      <c r="G2761" s="5">
        <v>21</v>
      </c>
      <c r="H2761" s="4">
        <v>39822</v>
      </c>
      <c r="I2761" s="4" t="s">
        <v>47</v>
      </c>
      <c r="J2761" s="5">
        <v>30</v>
      </c>
      <c r="K2761" s="9">
        <v>3</v>
      </c>
      <c r="L2761" s="9">
        <v>17200</v>
      </c>
      <c r="M2761" s="9" t="s">
        <v>50</v>
      </c>
      <c r="N2761" s="9">
        <v>1548</v>
      </c>
      <c r="O2761" s="9" t="s">
        <v>21</v>
      </c>
      <c r="P2761" s="9" t="s">
        <v>22</v>
      </c>
    </row>
    <row r="2762" spans="1:16" x14ac:dyDescent="0.25">
      <c r="A2762" s="9">
        <v>32198</v>
      </c>
      <c r="B2762" s="9" t="s">
        <v>17</v>
      </c>
      <c r="C2762" s="9" t="s">
        <v>489</v>
      </c>
      <c r="D2762" s="10">
        <v>40797</v>
      </c>
      <c r="E2762" s="4" t="s">
        <v>88</v>
      </c>
      <c r="F2762" s="5">
        <v>2011</v>
      </c>
      <c r="G2762" s="5">
        <v>19</v>
      </c>
      <c r="H2762" s="4">
        <v>39822</v>
      </c>
      <c r="I2762" s="4" t="s">
        <v>47</v>
      </c>
      <c r="J2762" s="5">
        <v>32</v>
      </c>
      <c r="K2762" s="9">
        <v>31</v>
      </c>
      <c r="L2762" s="9">
        <v>481260</v>
      </c>
      <c r="M2762" s="9" t="s">
        <v>29</v>
      </c>
      <c r="N2762" s="9">
        <v>9625</v>
      </c>
      <c r="O2762" s="9" t="s">
        <v>66</v>
      </c>
      <c r="P2762" s="9" t="s">
        <v>68</v>
      </c>
    </row>
    <row r="2763" spans="1:16" x14ac:dyDescent="0.25">
      <c r="A2763" s="9">
        <v>22304</v>
      </c>
      <c r="B2763" s="9" t="s">
        <v>17</v>
      </c>
      <c r="C2763" s="9" t="s">
        <v>489</v>
      </c>
      <c r="D2763" s="10">
        <v>40872</v>
      </c>
      <c r="E2763" s="4" t="s">
        <v>81</v>
      </c>
      <c r="F2763" s="5">
        <v>2011</v>
      </c>
      <c r="G2763" s="5">
        <v>12</v>
      </c>
      <c r="H2763" s="4">
        <v>39822</v>
      </c>
      <c r="I2763" s="4" t="s">
        <v>47</v>
      </c>
      <c r="J2763" s="5">
        <v>34</v>
      </c>
      <c r="K2763" s="9">
        <v>24</v>
      </c>
      <c r="L2763" s="9">
        <v>80480</v>
      </c>
      <c r="M2763" s="9" t="s">
        <v>69</v>
      </c>
      <c r="N2763" s="9">
        <v>8048</v>
      </c>
      <c r="O2763" s="9" t="s">
        <v>21</v>
      </c>
      <c r="P2763" s="9" t="s">
        <v>52</v>
      </c>
    </row>
    <row r="2764" spans="1:16" x14ac:dyDescent="0.25">
      <c r="A2764" s="9">
        <v>33378</v>
      </c>
      <c r="B2764" s="9" t="s">
        <v>17</v>
      </c>
      <c r="C2764" s="9" t="s">
        <v>489</v>
      </c>
      <c r="D2764" s="10">
        <v>41026</v>
      </c>
      <c r="E2764" s="4" t="s">
        <v>70</v>
      </c>
      <c r="F2764" s="5">
        <v>2012</v>
      </c>
      <c r="G2764" s="5">
        <v>26</v>
      </c>
      <c r="H2764" s="4">
        <v>39822</v>
      </c>
      <c r="I2764" s="4" t="s">
        <v>47</v>
      </c>
      <c r="J2764" s="5">
        <v>39</v>
      </c>
      <c r="K2764" s="9">
        <v>25</v>
      </c>
      <c r="L2764" s="9">
        <v>1890720</v>
      </c>
      <c r="M2764" s="9" t="s">
        <v>69</v>
      </c>
      <c r="N2764" s="9">
        <v>189072</v>
      </c>
      <c r="O2764" s="9" t="s">
        <v>21</v>
      </c>
      <c r="P2764" s="9" t="s">
        <v>32</v>
      </c>
    </row>
    <row r="2765" spans="1:16" x14ac:dyDescent="0.25">
      <c r="A2765" s="9">
        <v>19745</v>
      </c>
      <c r="B2765" s="9" t="s">
        <v>17</v>
      </c>
      <c r="C2765" s="9" t="s">
        <v>489</v>
      </c>
      <c r="D2765" s="10">
        <v>41261</v>
      </c>
      <c r="E2765" s="4" t="s">
        <v>86</v>
      </c>
      <c r="F2765" s="5">
        <v>2012</v>
      </c>
      <c r="G2765" s="5">
        <v>28</v>
      </c>
      <c r="H2765" s="4">
        <v>39822</v>
      </c>
      <c r="I2765" s="4" t="s">
        <v>47</v>
      </c>
      <c r="J2765" s="5">
        <v>47</v>
      </c>
      <c r="K2765" s="9">
        <v>25</v>
      </c>
      <c r="L2765" s="9">
        <v>2143540</v>
      </c>
      <c r="M2765" s="9" t="s">
        <v>50</v>
      </c>
      <c r="N2765" s="9">
        <v>192919</v>
      </c>
      <c r="O2765" s="9" t="s">
        <v>26</v>
      </c>
      <c r="P2765" s="9" t="s">
        <v>27</v>
      </c>
    </row>
    <row r="2766" spans="1:16" x14ac:dyDescent="0.25">
      <c r="A2766" s="9">
        <v>19075</v>
      </c>
      <c r="B2766" s="9" t="s">
        <v>17</v>
      </c>
      <c r="C2766" s="9" t="s">
        <v>490</v>
      </c>
      <c r="D2766" s="10">
        <v>40082</v>
      </c>
      <c r="E2766" s="4" t="s">
        <v>100</v>
      </c>
      <c r="F2766" s="5">
        <v>2009</v>
      </c>
      <c r="G2766" s="5">
        <v>1</v>
      </c>
      <c r="H2766" s="4">
        <v>40082</v>
      </c>
      <c r="I2766" s="4" t="s">
        <v>100</v>
      </c>
      <c r="J2766" s="5">
        <v>0</v>
      </c>
      <c r="K2766" s="9">
        <v>36</v>
      </c>
      <c r="L2766" s="9">
        <v>3683200</v>
      </c>
      <c r="M2766" s="9" t="s">
        <v>20</v>
      </c>
      <c r="N2766" s="9">
        <v>36832</v>
      </c>
      <c r="O2766" s="9" t="s">
        <v>66</v>
      </c>
      <c r="P2766" s="9" t="s">
        <v>68</v>
      </c>
    </row>
    <row r="2767" spans="1:16" x14ac:dyDescent="0.25">
      <c r="A2767" s="9">
        <v>22404</v>
      </c>
      <c r="B2767" s="9" t="s">
        <v>17</v>
      </c>
      <c r="C2767" s="9" t="s">
        <v>490</v>
      </c>
      <c r="D2767" s="10">
        <v>40498</v>
      </c>
      <c r="E2767" s="4" t="s">
        <v>65</v>
      </c>
      <c r="F2767" s="5">
        <v>2010</v>
      </c>
      <c r="G2767" s="5">
        <v>27</v>
      </c>
      <c r="H2767" s="4">
        <v>40082</v>
      </c>
      <c r="I2767" s="4" t="s">
        <v>100</v>
      </c>
      <c r="J2767" s="5">
        <v>13</v>
      </c>
      <c r="K2767" s="9">
        <v>35</v>
      </c>
      <c r="L2767" s="9">
        <v>14529280</v>
      </c>
      <c r="M2767" s="9" t="s">
        <v>25</v>
      </c>
      <c r="N2767" s="9">
        <v>871757</v>
      </c>
      <c r="O2767" s="9" t="s">
        <v>26</v>
      </c>
      <c r="P2767" s="9" t="s">
        <v>30</v>
      </c>
    </row>
    <row r="2768" spans="1:16" x14ac:dyDescent="0.25">
      <c r="A2768" s="9">
        <v>6336</v>
      </c>
      <c r="B2768" s="9" t="s">
        <v>17</v>
      </c>
      <c r="C2768" s="9" t="s">
        <v>490</v>
      </c>
      <c r="D2768" s="10">
        <v>40783</v>
      </c>
      <c r="E2768" s="4" t="s">
        <v>92</v>
      </c>
      <c r="F2768" s="5">
        <v>2011</v>
      </c>
      <c r="G2768" s="5">
        <v>17</v>
      </c>
      <c r="H2768" s="4">
        <v>40082</v>
      </c>
      <c r="I2768" s="4" t="s">
        <v>100</v>
      </c>
      <c r="J2768" s="5">
        <v>23</v>
      </c>
      <c r="K2768" s="9">
        <v>43</v>
      </c>
      <c r="L2768" s="9">
        <v>640520</v>
      </c>
      <c r="M2768" s="9" t="s">
        <v>20</v>
      </c>
      <c r="N2768" s="9">
        <v>6405</v>
      </c>
      <c r="O2768" s="9" t="s">
        <v>21</v>
      </c>
      <c r="P2768" s="9" t="s">
        <v>49</v>
      </c>
    </row>
    <row r="2769" spans="1:16" x14ac:dyDescent="0.25">
      <c r="A2769" s="9">
        <v>49154</v>
      </c>
      <c r="B2769" s="9" t="s">
        <v>17</v>
      </c>
      <c r="C2769" s="9" t="s">
        <v>491</v>
      </c>
      <c r="D2769" s="10">
        <v>39967</v>
      </c>
      <c r="E2769" s="4" t="s">
        <v>76</v>
      </c>
      <c r="F2769" s="5">
        <v>2009</v>
      </c>
      <c r="G2769" s="5">
        <v>1</v>
      </c>
      <c r="H2769" s="4">
        <v>39967</v>
      </c>
      <c r="I2769" s="4" t="s">
        <v>76</v>
      </c>
      <c r="J2769" s="5">
        <v>0</v>
      </c>
      <c r="K2769" s="9">
        <v>26</v>
      </c>
      <c r="L2769" s="9">
        <v>3047000</v>
      </c>
      <c r="M2769" s="9" t="s">
        <v>45</v>
      </c>
      <c r="N2769" s="9">
        <v>213290</v>
      </c>
      <c r="O2769" s="9" t="s">
        <v>21</v>
      </c>
      <c r="P2769" s="9" t="s">
        <v>34</v>
      </c>
    </row>
    <row r="2770" spans="1:16" x14ac:dyDescent="0.25">
      <c r="A2770" s="9">
        <v>24007</v>
      </c>
      <c r="B2770" s="9" t="s">
        <v>17</v>
      </c>
      <c r="C2770" s="9" t="s">
        <v>491</v>
      </c>
      <c r="D2770" s="10">
        <v>40416</v>
      </c>
      <c r="E2770" s="4" t="s">
        <v>91</v>
      </c>
      <c r="F2770" s="5">
        <v>2010</v>
      </c>
      <c r="G2770" s="5">
        <v>4</v>
      </c>
      <c r="H2770" s="4">
        <v>39967</v>
      </c>
      <c r="I2770" s="4" t="s">
        <v>76</v>
      </c>
      <c r="J2770" s="5">
        <v>14</v>
      </c>
      <c r="K2770" s="9">
        <v>26</v>
      </c>
      <c r="L2770" s="9">
        <v>1063320</v>
      </c>
      <c r="M2770" s="9" t="s">
        <v>43</v>
      </c>
      <c r="N2770" s="9">
        <v>85066</v>
      </c>
      <c r="O2770" s="9" t="s">
        <v>66</v>
      </c>
      <c r="P2770" s="9" t="s">
        <v>68</v>
      </c>
    </row>
    <row r="2771" spans="1:16" x14ac:dyDescent="0.25">
      <c r="A2771" s="9">
        <v>5925</v>
      </c>
      <c r="B2771" s="9" t="s">
        <v>17</v>
      </c>
      <c r="C2771" s="9" t="s">
        <v>491</v>
      </c>
      <c r="D2771" s="10">
        <v>40888</v>
      </c>
      <c r="E2771" s="4" t="s">
        <v>42</v>
      </c>
      <c r="F2771" s="5">
        <v>2011</v>
      </c>
      <c r="G2771" s="5">
        <v>27</v>
      </c>
      <c r="H2771" s="4">
        <v>39967</v>
      </c>
      <c r="I2771" s="4" t="s">
        <v>76</v>
      </c>
      <c r="J2771" s="5">
        <v>30</v>
      </c>
      <c r="K2771" s="9">
        <v>44</v>
      </c>
      <c r="L2771" s="9">
        <v>7844840</v>
      </c>
      <c r="M2771" s="9" t="s">
        <v>43</v>
      </c>
      <c r="N2771" s="9">
        <v>627587</v>
      </c>
      <c r="O2771" s="9" t="s">
        <v>26</v>
      </c>
      <c r="P2771" s="9" t="s">
        <v>27</v>
      </c>
    </row>
    <row r="2772" spans="1:16" x14ac:dyDescent="0.25">
      <c r="A2772" s="9">
        <v>50688</v>
      </c>
      <c r="B2772" s="9" t="s">
        <v>17</v>
      </c>
      <c r="C2772" s="9" t="s">
        <v>491</v>
      </c>
      <c r="D2772" s="10">
        <v>40893</v>
      </c>
      <c r="E2772" s="4" t="s">
        <v>42</v>
      </c>
      <c r="F2772" s="5">
        <v>2011</v>
      </c>
      <c r="G2772" s="5">
        <v>12</v>
      </c>
      <c r="H2772" s="4">
        <v>39967</v>
      </c>
      <c r="I2772" s="4" t="s">
        <v>76</v>
      </c>
      <c r="J2772" s="5">
        <v>30</v>
      </c>
      <c r="K2772" s="9">
        <v>50</v>
      </c>
      <c r="L2772" s="9">
        <v>1200440</v>
      </c>
      <c r="M2772" s="9" t="s">
        <v>43</v>
      </c>
      <c r="N2772" s="9">
        <v>96035</v>
      </c>
      <c r="O2772" s="9" t="s">
        <v>21</v>
      </c>
      <c r="P2772" s="9" t="s">
        <v>37</v>
      </c>
    </row>
    <row r="2773" spans="1:16" x14ac:dyDescent="0.25">
      <c r="A2773" s="9">
        <v>46912</v>
      </c>
      <c r="B2773" s="9" t="s">
        <v>17</v>
      </c>
      <c r="C2773" s="9" t="s">
        <v>491</v>
      </c>
      <c r="D2773" s="10">
        <v>41090</v>
      </c>
      <c r="E2773" s="4" t="s">
        <v>93</v>
      </c>
      <c r="F2773" s="5">
        <v>2012</v>
      </c>
      <c r="G2773" s="5">
        <v>17</v>
      </c>
      <c r="H2773" s="4">
        <v>39967</v>
      </c>
      <c r="I2773" s="4" t="s">
        <v>76</v>
      </c>
      <c r="J2773" s="5">
        <v>36</v>
      </c>
      <c r="K2773" s="9">
        <v>5</v>
      </c>
      <c r="L2773" s="9">
        <v>588000</v>
      </c>
      <c r="M2773" s="9">
        <v>0</v>
      </c>
      <c r="N2773" s="9">
        <v>0</v>
      </c>
      <c r="O2773" s="9" t="s">
        <v>26</v>
      </c>
      <c r="P2773" s="9" t="s">
        <v>27</v>
      </c>
    </row>
    <row r="2774" spans="1:16" x14ac:dyDescent="0.25">
      <c r="A2774" s="9">
        <v>9509</v>
      </c>
      <c r="B2774" s="9" t="s">
        <v>17</v>
      </c>
      <c r="C2774" s="9" t="s">
        <v>491</v>
      </c>
      <c r="D2774" s="10">
        <v>41100</v>
      </c>
      <c r="E2774" s="4" t="s">
        <v>103</v>
      </c>
      <c r="F2774" s="5">
        <v>2012</v>
      </c>
      <c r="G2774" s="5">
        <v>31</v>
      </c>
      <c r="H2774" s="4">
        <v>39967</v>
      </c>
      <c r="I2774" s="4" t="s">
        <v>76</v>
      </c>
      <c r="J2774" s="5">
        <v>37</v>
      </c>
      <c r="K2774" s="9">
        <v>36</v>
      </c>
      <c r="L2774" s="9">
        <v>24351640</v>
      </c>
      <c r="M2774" s="9" t="s">
        <v>29</v>
      </c>
      <c r="N2774" s="9">
        <v>487033</v>
      </c>
      <c r="O2774" s="9" t="s">
        <v>26</v>
      </c>
      <c r="P2774" s="9" t="s">
        <v>30</v>
      </c>
    </row>
    <row r="2775" spans="1:16" x14ac:dyDescent="0.25">
      <c r="A2775" s="9">
        <v>31842</v>
      </c>
      <c r="B2775" s="9" t="s">
        <v>17</v>
      </c>
      <c r="C2775" s="9" t="s">
        <v>492</v>
      </c>
      <c r="D2775" s="10">
        <v>40375</v>
      </c>
      <c r="E2775" s="4" t="s">
        <v>58</v>
      </c>
      <c r="F2775" s="5">
        <v>2010</v>
      </c>
      <c r="G2775" s="5">
        <v>1</v>
      </c>
      <c r="H2775" s="4">
        <v>40375</v>
      </c>
      <c r="I2775" s="4" t="s">
        <v>58</v>
      </c>
      <c r="J2775" s="5">
        <v>0</v>
      </c>
      <c r="K2775" s="9">
        <v>9</v>
      </c>
      <c r="L2775" s="9">
        <v>314520</v>
      </c>
      <c r="M2775" s="9" t="s">
        <v>25</v>
      </c>
      <c r="N2775" s="9">
        <v>18871</v>
      </c>
      <c r="O2775" s="9" t="s">
        <v>66</v>
      </c>
      <c r="P2775" s="9" t="s">
        <v>68</v>
      </c>
    </row>
    <row r="2776" spans="1:16" x14ac:dyDescent="0.25">
      <c r="A2776" s="9">
        <v>29249</v>
      </c>
      <c r="B2776" s="9" t="s">
        <v>17</v>
      </c>
      <c r="C2776" s="9" t="s">
        <v>492</v>
      </c>
      <c r="D2776" s="10">
        <v>40707</v>
      </c>
      <c r="E2776" s="4" t="s">
        <v>60</v>
      </c>
      <c r="F2776" s="5">
        <v>2011</v>
      </c>
      <c r="G2776" s="5">
        <v>17</v>
      </c>
      <c r="H2776" s="4">
        <v>40375</v>
      </c>
      <c r="I2776" s="4" t="s">
        <v>58</v>
      </c>
      <c r="J2776" s="5">
        <v>10</v>
      </c>
      <c r="K2776" s="9">
        <v>12</v>
      </c>
      <c r="L2776" s="9">
        <v>6313200</v>
      </c>
      <c r="M2776" s="9" t="s">
        <v>69</v>
      </c>
      <c r="N2776" s="9">
        <v>631320</v>
      </c>
      <c r="O2776" s="9" t="s">
        <v>26</v>
      </c>
      <c r="P2776" s="9" t="s">
        <v>30</v>
      </c>
    </row>
    <row r="2777" spans="1:16" x14ac:dyDescent="0.25">
      <c r="A2777" s="9">
        <v>34400</v>
      </c>
      <c r="B2777" s="9" t="s">
        <v>17</v>
      </c>
      <c r="C2777" s="9" t="s">
        <v>492</v>
      </c>
      <c r="D2777" s="10">
        <v>41267</v>
      </c>
      <c r="E2777" s="4" t="s">
        <v>86</v>
      </c>
      <c r="F2777" s="5">
        <v>2012</v>
      </c>
      <c r="G2777" s="5">
        <v>14</v>
      </c>
      <c r="H2777" s="4">
        <v>40375</v>
      </c>
      <c r="I2777" s="4" t="s">
        <v>58</v>
      </c>
      <c r="J2777" s="5">
        <v>29</v>
      </c>
      <c r="K2777" s="9">
        <v>25</v>
      </c>
      <c r="L2777" s="9">
        <v>185060</v>
      </c>
      <c r="M2777" s="9" t="s">
        <v>20</v>
      </c>
      <c r="N2777" s="9">
        <v>1851</v>
      </c>
      <c r="O2777" s="9" t="s">
        <v>21</v>
      </c>
      <c r="P2777" s="9" t="s">
        <v>52</v>
      </c>
    </row>
    <row r="2778" spans="1:16" x14ac:dyDescent="0.25">
      <c r="A2778" s="9">
        <v>32676</v>
      </c>
      <c r="B2778" s="9" t="s">
        <v>17</v>
      </c>
      <c r="C2778" s="9" t="s">
        <v>493</v>
      </c>
      <c r="D2778" s="10">
        <v>39815</v>
      </c>
      <c r="E2778" s="4" t="s">
        <v>47</v>
      </c>
      <c r="F2778" s="5">
        <v>2009</v>
      </c>
      <c r="G2778" s="5">
        <v>1</v>
      </c>
      <c r="H2778" s="4">
        <v>39815</v>
      </c>
      <c r="I2778" s="4" t="s">
        <v>47</v>
      </c>
      <c r="J2778" s="5">
        <v>0</v>
      </c>
      <c r="K2778" s="9">
        <v>37</v>
      </c>
      <c r="L2778" s="9">
        <v>3394880</v>
      </c>
      <c r="M2778" s="9" t="s">
        <v>25</v>
      </c>
      <c r="N2778" s="9">
        <v>203693</v>
      </c>
      <c r="O2778" s="9" t="s">
        <v>66</v>
      </c>
      <c r="P2778" s="9" t="s">
        <v>68</v>
      </c>
    </row>
    <row r="2779" spans="1:16" x14ac:dyDescent="0.25">
      <c r="A2779" s="9">
        <v>18788</v>
      </c>
      <c r="B2779" s="9" t="s">
        <v>17</v>
      </c>
      <c r="C2779" s="9" t="s">
        <v>493</v>
      </c>
      <c r="D2779" s="10">
        <v>39854</v>
      </c>
      <c r="E2779" s="4" t="s">
        <v>63</v>
      </c>
      <c r="F2779" s="5">
        <v>2009</v>
      </c>
      <c r="G2779" s="5">
        <v>3</v>
      </c>
      <c r="H2779" s="4">
        <v>39815</v>
      </c>
      <c r="I2779" s="4" t="s">
        <v>47</v>
      </c>
      <c r="J2779" s="5">
        <v>1</v>
      </c>
      <c r="K2779" s="9">
        <v>27</v>
      </c>
      <c r="L2779" s="9">
        <v>1132240</v>
      </c>
      <c r="M2779" s="9" t="s">
        <v>51</v>
      </c>
      <c r="N2779" s="9">
        <v>33967</v>
      </c>
      <c r="O2779" s="9" t="s">
        <v>26</v>
      </c>
      <c r="P2779" s="9" t="s">
        <v>27</v>
      </c>
    </row>
    <row r="2780" spans="1:16" x14ac:dyDescent="0.25">
      <c r="A2780" s="9">
        <v>22695</v>
      </c>
      <c r="B2780" s="9" t="s">
        <v>17</v>
      </c>
      <c r="C2780" s="9" t="s">
        <v>493</v>
      </c>
      <c r="D2780" s="10">
        <v>39879</v>
      </c>
      <c r="E2780" s="4" t="s">
        <v>74</v>
      </c>
      <c r="F2780" s="5">
        <v>2009</v>
      </c>
      <c r="G2780" s="5">
        <v>11</v>
      </c>
      <c r="H2780" s="4">
        <v>39815</v>
      </c>
      <c r="I2780" s="4" t="s">
        <v>47</v>
      </c>
      <c r="J2780" s="5">
        <v>2</v>
      </c>
      <c r="K2780" s="9">
        <v>44</v>
      </c>
      <c r="L2780" s="9">
        <v>889040</v>
      </c>
      <c r="M2780" s="9" t="s">
        <v>29</v>
      </c>
      <c r="N2780" s="9">
        <v>17781</v>
      </c>
      <c r="O2780" s="9" t="s">
        <v>21</v>
      </c>
      <c r="P2780" s="9" t="s">
        <v>40</v>
      </c>
    </row>
    <row r="2781" spans="1:16" x14ac:dyDescent="0.25">
      <c r="A2781" s="9">
        <v>16419</v>
      </c>
      <c r="B2781" s="9" t="s">
        <v>17</v>
      </c>
      <c r="C2781" s="9" t="s">
        <v>493</v>
      </c>
      <c r="D2781" s="10">
        <v>39911</v>
      </c>
      <c r="E2781" s="4" t="s">
        <v>108</v>
      </c>
      <c r="F2781" s="5">
        <v>2009</v>
      </c>
      <c r="G2781" s="5">
        <v>8</v>
      </c>
      <c r="H2781" s="4">
        <v>39815</v>
      </c>
      <c r="I2781" s="4" t="s">
        <v>47</v>
      </c>
      <c r="J2781" s="5">
        <v>3</v>
      </c>
      <c r="K2781" s="9">
        <v>43</v>
      </c>
      <c r="L2781" s="9">
        <v>482380</v>
      </c>
      <c r="M2781" s="9" t="s">
        <v>43</v>
      </c>
      <c r="N2781" s="9">
        <v>38590</v>
      </c>
      <c r="O2781" s="9" t="s">
        <v>21</v>
      </c>
      <c r="P2781" s="9" t="s">
        <v>40</v>
      </c>
    </row>
    <row r="2782" spans="1:16" x14ac:dyDescent="0.25">
      <c r="A2782" s="9">
        <v>17315</v>
      </c>
      <c r="B2782" s="9" t="s">
        <v>17</v>
      </c>
      <c r="C2782" s="9" t="s">
        <v>493</v>
      </c>
      <c r="D2782" s="10">
        <v>39925</v>
      </c>
      <c r="E2782" s="4" t="s">
        <v>108</v>
      </c>
      <c r="F2782" s="5">
        <v>2009</v>
      </c>
      <c r="G2782" s="5">
        <v>9</v>
      </c>
      <c r="H2782" s="4">
        <v>39815</v>
      </c>
      <c r="I2782" s="4" t="s">
        <v>47</v>
      </c>
      <c r="J2782" s="5">
        <v>3</v>
      </c>
      <c r="K2782" s="9">
        <v>29</v>
      </c>
      <c r="L2782" s="9">
        <v>318220</v>
      </c>
      <c r="M2782" s="9" t="s">
        <v>45</v>
      </c>
      <c r="N2782" s="9">
        <v>22275</v>
      </c>
      <c r="O2782" s="9" t="s">
        <v>21</v>
      </c>
      <c r="P2782" s="9" t="s">
        <v>40</v>
      </c>
    </row>
    <row r="2783" spans="1:16" x14ac:dyDescent="0.25">
      <c r="A2783" s="9">
        <v>53508</v>
      </c>
      <c r="B2783" s="9" t="s">
        <v>17</v>
      </c>
      <c r="C2783" s="9" t="s">
        <v>493</v>
      </c>
      <c r="D2783" s="10">
        <v>40097</v>
      </c>
      <c r="E2783" s="4" t="s">
        <v>95</v>
      </c>
      <c r="F2783" s="5">
        <v>2009</v>
      </c>
      <c r="G2783" s="5">
        <v>23</v>
      </c>
      <c r="H2783" s="4">
        <v>39815</v>
      </c>
      <c r="I2783" s="4" t="s">
        <v>47</v>
      </c>
      <c r="J2783" s="5">
        <v>9</v>
      </c>
      <c r="K2783" s="9">
        <v>13</v>
      </c>
      <c r="L2783" s="9">
        <v>2144440</v>
      </c>
      <c r="M2783" s="9" t="s">
        <v>51</v>
      </c>
      <c r="N2783" s="9">
        <v>64333</v>
      </c>
      <c r="O2783" s="9" t="s">
        <v>66</v>
      </c>
      <c r="P2783" s="9" t="s">
        <v>68</v>
      </c>
    </row>
    <row r="2784" spans="1:16" x14ac:dyDescent="0.25">
      <c r="A2784" s="9">
        <v>13120</v>
      </c>
      <c r="B2784" s="9" t="s">
        <v>17</v>
      </c>
      <c r="C2784" s="9" t="s">
        <v>493</v>
      </c>
      <c r="D2784" s="10">
        <v>40161</v>
      </c>
      <c r="E2784" s="4" t="s">
        <v>28</v>
      </c>
      <c r="F2784" s="5">
        <v>2009</v>
      </c>
      <c r="G2784" s="5">
        <v>12</v>
      </c>
      <c r="H2784" s="4">
        <v>39815</v>
      </c>
      <c r="I2784" s="4" t="s">
        <v>47</v>
      </c>
      <c r="J2784" s="5">
        <v>11</v>
      </c>
      <c r="K2784" s="9">
        <v>46</v>
      </c>
      <c r="L2784" s="9">
        <v>1180860</v>
      </c>
      <c r="M2784" s="9" t="s">
        <v>50</v>
      </c>
      <c r="N2784" s="9">
        <v>106277</v>
      </c>
      <c r="O2784" s="9" t="s">
        <v>21</v>
      </c>
      <c r="P2784" s="9" t="s">
        <v>49</v>
      </c>
    </row>
    <row r="2785" spans="1:16" x14ac:dyDescent="0.25">
      <c r="A2785" s="9">
        <v>25315</v>
      </c>
      <c r="B2785" s="9" t="s">
        <v>17</v>
      </c>
      <c r="C2785" s="9" t="s">
        <v>493</v>
      </c>
      <c r="D2785" s="10">
        <v>40221</v>
      </c>
      <c r="E2785" s="4" t="s">
        <v>57</v>
      </c>
      <c r="F2785" s="5">
        <v>2010</v>
      </c>
      <c r="G2785" s="5">
        <v>15</v>
      </c>
      <c r="H2785" s="4">
        <v>39815</v>
      </c>
      <c r="I2785" s="4" t="s">
        <v>47</v>
      </c>
      <c r="J2785" s="5">
        <v>13</v>
      </c>
      <c r="K2785" s="9">
        <v>36</v>
      </c>
      <c r="L2785" s="9">
        <v>15566720</v>
      </c>
      <c r="M2785" s="9" t="s">
        <v>45</v>
      </c>
      <c r="N2785" s="9">
        <v>1089670</v>
      </c>
      <c r="O2785" s="9" t="s">
        <v>21</v>
      </c>
      <c r="P2785" s="9" t="s">
        <v>34</v>
      </c>
    </row>
    <row r="2786" spans="1:16" x14ac:dyDescent="0.25">
      <c r="A2786" s="9">
        <v>15618</v>
      </c>
      <c r="B2786" s="9" t="s">
        <v>17</v>
      </c>
      <c r="C2786" s="9" t="s">
        <v>493</v>
      </c>
      <c r="D2786" s="10">
        <v>40276</v>
      </c>
      <c r="E2786" s="4" t="s">
        <v>31</v>
      </c>
      <c r="F2786" s="5">
        <v>2010</v>
      </c>
      <c r="G2786" s="5">
        <v>13</v>
      </c>
      <c r="H2786" s="4">
        <v>39815</v>
      </c>
      <c r="I2786" s="4" t="s">
        <v>47</v>
      </c>
      <c r="J2786" s="5">
        <v>15</v>
      </c>
      <c r="K2786" s="9">
        <v>9</v>
      </c>
      <c r="L2786" s="9">
        <v>101860</v>
      </c>
      <c r="M2786" s="9" t="s">
        <v>25</v>
      </c>
      <c r="N2786" s="9">
        <v>6112</v>
      </c>
      <c r="O2786" s="9" t="s">
        <v>21</v>
      </c>
      <c r="P2786" s="9" t="s">
        <v>40</v>
      </c>
    </row>
    <row r="2787" spans="1:16" x14ac:dyDescent="0.25">
      <c r="A2787" s="9">
        <v>59584</v>
      </c>
      <c r="B2787" s="9" t="s">
        <v>17</v>
      </c>
      <c r="C2787" s="9" t="s">
        <v>493</v>
      </c>
      <c r="D2787" s="10">
        <v>40326</v>
      </c>
      <c r="E2787" s="4" t="s">
        <v>33</v>
      </c>
      <c r="F2787" s="5">
        <v>2010</v>
      </c>
      <c r="G2787" s="5">
        <v>9</v>
      </c>
      <c r="H2787" s="4">
        <v>39815</v>
      </c>
      <c r="I2787" s="4" t="s">
        <v>47</v>
      </c>
      <c r="J2787" s="5">
        <v>16</v>
      </c>
      <c r="K2787" s="9">
        <v>3</v>
      </c>
      <c r="L2787" s="9">
        <v>673680</v>
      </c>
      <c r="M2787" s="9" t="s">
        <v>43</v>
      </c>
      <c r="N2787" s="9">
        <v>53894</v>
      </c>
      <c r="O2787" s="9" t="s">
        <v>26</v>
      </c>
      <c r="P2787" s="9" t="s">
        <v>44</v>
      </c>
    </row>
    <row r="2788" spans="1:16" x14ac:dyDescent="0.25">
      <c r="A2788" s="9">
        <v>17376</v>
      </c>
      <c r="B2788" s="9" t="s">
        <v>17</v>
      </c>
      <c r="C2788" s="9" t="s">
        <v>493</v>
      </c>
      <c r="D2788" s="10">
        <v>40645</v>
      </c>
      <c r="E2788" s="4" t="s">
        <v>53</v>
      </c>
      <c r="F2788" s="5">
        <v>2011</v>
      </c>
      <c r="G2788" s="5">
        <v>29</v>
      </c>
      <c r="H2788" s="4">
        <v>39815</v>
      </c>
      <c r="I2788" s="4" t="s">
        <v>47</v>
      </c>
      <c r="J2788" s="5">
        <v>27</v>
      </c>
      <c r="K2788" s="9">
        <v>44</v>
      </c>
      <c r="L2788" s="9">
        <v>2255620</v>
      </c>
      <c r="M2788" s="9" t="s">
        <v>69</v>
      </c>
      <c r="N2788" s="9">
        <v>225562</v>
      </c>
      <c r="O2788" s="9" t="s">
        <v>66</v>
      </c>
      <c r="P2788" s="9" t="s">
        <v>68</v>
      </c>
    </row>
    <row r="2789" spans="1:16" x14ac:dyDescent="0.25">
      <c r="A2789" s="9">
        <v>9574</v>
      </c>
      <c r="B2789" s="9" t="s">
        <v>41</v>
      </c>
      <c r="C2789" s="9" t="s">
        <v>493</v>
      </c>
      <c r="D2789" s="10">
        <v>40754</v>
      </c>
      <c r="E2789" s="4" t="s">
        <v>101</v>
      </c>
      <c r="F2789" s="5">
        <v>2011</v>
      </c>
      <c r="G2789" s="5">
        <v>13</v>
      </c>
      <c r="H2789" s="4">
        <v>39815</v>
      </c>
      <c r="I2789" s="4" t="s">
        <v>47</v>
      </c>
      <c r="J2789" s="5">
        <v>30</v>
      </c>
      <c r="K2789" s="9">
        <v>40</v>
      </c>
      <c r="L2789" s="9">
        <v>869240</v>
      </c>
      <c r="M2789" s="9" t="s">
        <v>43</v>
      </c>
      <c r="N2789" s="9">
        <v>69539</v>
      </c>
      <c r="O2789" s="9" t="s">
        <v>21</v>
      </c>
      <c r="P2789" s="9" t="s">
        <v>49</v>
      </c>
    </row>
    <row r="2790" spans="1:16" x14ac:dyDescent="0.25">
      <c r="A2790" s="9">
        <v>53825</v>
      </c>
      <c r="B2790" s="9" t="s">
        <v>17</v>
      </c>
      <c r="C2790" s="9" t="s">
        <v>493</v>
      </c>
      <c r="D2790" s="10">
        <v>40790</v>
      </c>
      <c r="E2790" s="4" t="s">
        <v>88</v>
      </c>
      <c r="F2790" s="5">
        <v>2011</v>
      </c>
      <c r="G2790" s="5">
        <v>31</v>
      </c>
      <c r="H2790" s="4">
        <v>39815</v>
      </c>
      <c r="I2790" s="4" t="s">
        <v>47</v>
      </c>
      <c r="J2790" s="5">
        <v>32</v>
      </c>
      <c r="K2790" s="9">
        <v>36</v>
      </c>
      <c r="L2790" s="9">
        <v>3292100</v>
      </c>
      <c r="M2790" s="9" t="s">
        <v>43</v>
      </c>
      <c r="N2790" s="9">
        <v>263368</v>
      </c>
      <c r="O2790" s="9" t="s">
        <v>21</v>
      </c>
      <c r="P2790" s="9" t="s">
        <v>40</v>
      </c>
    </row>
    <row r="2791" spans="1:16" x14ac:dyDescent="0.25">
      <c r="A2791" s="9">
        <v>40871</v>
      </c>
      <c r="B2791" s="9" t="s">
        <v>17</v>
      </c>
      <c r="C2791" s="9" t="s">
        <v>493</v>
      </c>
      <c r="D2791" s="10">
        <v>40799</v>
      </c>
      <c r="E2791" s="4" t="s">
        <v>88</v>
      </c>
      <c r="F2791" s="5">
        <v>2011</v>
      </c>
      <c r="G2791" s="5">
        <v>5</v>
      </c>
      <c r="H2791" s="4">
        <v>39815</v>
      </c>
      <c r="I2791" s="4" t="s">
        <v>47</v>
      </c>
      <c r="J2791" s="5">
        <v>32</v>
      </c>
      <c r="K2791" s="9">
        <v>32</v>
      </c>
      <c r="L2791" s="9">
        <v>588080</v>
      </c>
      <c r="M2791" s="9" t="s">
        <v>51</v>
      </c>
      <c r="N2791" s="9">
        <v>17642</v>
      </c>
      <c r="O2791" s="9" t="s">
        <v>21</v>
      </c>
      <c r="P2791" s="9" t="s">
        <v>49</v>
      </c>
    </row>
    <row r="2792" spans="1:16" x14ac:dyDescent="0.25">
      <c r="A2792" s="9">
        <v>53477</v>
      </c>
      <c r="B2792" s="9" t="s">
        <v>17</v>
      </c>
      <c r="C2792" s="9" t="s">
        <v>493</v>
      </c>
      <c r="D2792" s="10">
        <v>41034</v>
      </c>
      <c r="E2792" s="4" t="s">
        <v>83</v>
      </c>
      <c r="F2792" s="5">
        <v>2012</v>
      </c>
      <c r="G2792" s="5">
        <v>14</v>
      </c>
      <c r="H2792" s="4">
        <v>39815</v>
      </c>
      <c r="I2792" s="4" t="s">
        <v>47</v>
      </c>
      <c r="J2792" s="5">
        <v>40</v>
      </c>
      <c r="K2792" s="9">
        <v>32</v>
      </c>
      <c r="L2792" s="9">
        <v>6228100</v>
      </c>
      <c r="M2792" s="9" t="s">
        <v>20</v>
      </c>
      <c r="N2792" s="9">
        <v>62281</v>
      </c>
      <c r="O2792" s="9" t="s">
        <v>26</v>
      </c>
      <c r="P2792" s="9" t="s">
        <v>30</v>
      </c>
    </row>
    <row r="2793" spans="1:16" x14ac:dyDescent="0.25">
      <c r="A2793" s="9">
        <v>32835</v>
      </c>
      <c r="B2793" s="9" t="s">
        <v>17</v>
      </c>
      <c r="C2793" s="9" t="s">
        <v>493</v>
      </c>
      <c r="D2793" s="10">
        <v>41097</v>
      </c>
      <c r="E2793" s="4" t="s">
        <v>103</v>
      </c>
      <c r="F2793" s="5">
        <v>2012</v>
      </c>
      <c r="G2793" s="5">
        <v>6</v>
      </c>
      <c r="H2793" s="4">
        <v>39815</v>
      </c>
      <c r="I2793" s="4" t="s">
        <v>47</v>
      </c>
      <c r="J2793" s="5">
        <v>42</v>
      </c>
      <c r="K2793" s="9">
        <v>15</v>
      </c>
      <c r="L2793" s="9">
        <v>1144865</v>
      </c>
      <c r="M2793" s="9" t="s">
        <v>39</v>
      </c>
      <c r="N2793" s="9">
        <v>57243</v>
      </c>
      <c r="O2793" s="9" t="s">
        <v>66</v>
      </c>
      <c r="P2793" s="9" t="s">
        <v>67</v>
      </c>
    </row>
    <row r="2794" spans="1:16" x14ac:dyDescent="0.25">
      <c r="A2794" s="9">
        <v>10305</v>
      </c>
      <c r="B2794" s="9" t="s">
        <v>17</v>
      </c>
      <c r="C2794" s="9" t="s">
        <v>494</v>
      </c>
      <c r="D2794" s="10">
        <v>40001</v>
      </c>
      <c r="E2794" s="4" t="s">
        <v>77</v>
      </c>
      <c r="F2794" s="5">
        <v>2009</v>
      </c>
      <c r="G2794" s="5">
        <v>1</v>
      </c>
      <c r="H2794" s="4">
        <v>40001</v>
      </c>
      <c r="I2794" s="4" t="s">
        <v>77</v>
      </c>
      <c r="J2794" s="5">
        <v>0</v>
      </c>
      <c r="K2794" s="9">
        <v>12</v>
      </c>
      <c r="L2794" s="9">
        <v>131780</v>
      </c>
      <c r="M2794" s="9" t="s">
        <v>51</v>
      </c>
      <c r="N2794" s="9">
        <v>3953</v>
      </c>
      <c r="O2794" s="9" t="s">
        <v>26</v>
      </c>
      <c r="P2794" s="9" t="s">
        <v>27</v>
      </c>
    </row>
    <row r="2795" spans="1:16" x14ac:dyDescent="0.25">
      <c r="A2795" s="9">
        <v>8999</v>
      </c>
      <c r="B2795" s="9" t="s">
        <v>17</v>
      </c>
      <c r="C2795" s="9" t="s">
        <v>494</v>
      </c>
      <c r="D2795" s="10">
        <v>40153</v>
      </c>
      <c r="E2795" s="4" t="s">
        <v>28</v>
      </c>
      <c r="F2795" s="5">
        <v>2009</v>
      </c>
      <c r="G2795" s="5">
        <v>8</v>
      </c>
      <c r="H2795" s="4">
        <v>40001</v>
      </c>
      <c r="I2795" s="4" t="s">
        <v>77</v>
      </c>
      <c r="J2795" s="5">
        <v>4</v>
      </c>
      <c r="K2795" s="9">
        <v>28</v>
      </c>
      <c r="L2795" s="9">
        <v>3352960</v>
      </c>
      <c r="M2795" s="9">
        <v>0</v>
      </c>
      <c r="N2795" s="9">
        <v>0</v>
      </c>
      <c r="O2795" s="9" t="s">
        <v>21</v>
      </c>
      <c r="P2795" s="9" t="s">
        <v>40</v>
      </c>
    </row>
    <row r="2796" spans="1:16" x14ac:dyDescent="0.25">
      <c r="A2796" s="9">
        <v>10563</v>
      </c>
      <c r="B2796" s="9" t="s">
        <v>17</v>
      </c>
      <c r="C2796" s="9" t="s">
        <v>494</v>
      </c>
      <c r="D2796" s="10">
        <v>40450</v>
      </c>
      <c r="E2796" s="4" t="s">
        <v>115</v>
      </c>
      <c r="F2796" s="5">
        <v>2010</v>
      </c>
      <c r="G2796" s="5">
        <v>7</v>
      </c>
      <c r="H2796" s="4">
        <v>40001</v>
      </c>
      <c r="I2796" s="4" t="s">
        <v>77</v>
      </c>
      <c r="J2796" s="5">
        <v>14</v>
      </c>
      <c r="K2796" s="9">
        <v>38</v>
      </c>
      <c r="L2796" s="9">
        <v>20446380</v>
      </c>
      <c r="M2796" s="9" t="s">
        <v>43</v>
      </c>
      <c r="N2796" s="9">
        <v>1635710</v>
      </c>
      <c r="O2796" s="9" t="s">
        <v>21</v>
      </c>
      <c r="P2796" s="9" t="s">
        <v>34</v>
      </c>
    </row>
    <row r="2797" spans="1:16" x14ac:dyDescent="0.25">
      <c r="A2797" s="9">
        <v>42467</v>
      </c>
      <c r="B2797" s="9" t="s">
        <v>17</v>
      </c>
      <c r="C2797" s="9" t="s">
        <v>494</v>
      </c>
      <c r="D2797" s="10">
        <v>40465</v>
      </c>
      <c r="E2797" s="4" t="s">
        <v>96</v>
      </c>
      <c r="F2797" s="5">
        <v>2010</v>
      </c>
      <c r="G2797" s="5">
        <v>30</v>
      </c>
      <c r="H2797" s="4">
        <v>40001</v>
      </c>
      <c r="I2797" s="4" t="s">
        <v>77</v>
      </c>
      <c r="J2797" s="5">
        <v>15</v>
      </c>
      <c r="K2797" s="9">
        <v>10</v>
      </c>
      <c r="L2797" s="9">
        <v>477760</v>
      </c>
      <c r="M2797" s="9" t="s">
        <v>20</v>
      </c>
      <c r="N2797" s="9">
        <v>4778</v>
      </c>
      <c r="O2797" s="9" t="s">
        <v>21</v>
      </c>
      <c r="P2797" s="9" t="s">
        <v>49</v>
      </c>
    </row>
    <row r="2798" spans="1:16" x14ac:dyDescent="0.25">
      <c r="A2798" s="9">
        <v>59714</v>
      </c>
      <c r="B2798" s="9" t="s">
        <v>17</v>
      </c>
      <c r="C2798" s="9" t="s">
        <v>494</v>
      </c>
      <c r="D2798" s="10">
        <v>40525</v>
      </c>
      <c r="E2798" s="4" t="s">
        <v>110</v>
      </c>
      <c r="F2798" s="5">
        <v>2010</v>
      </c>
      <c r="G2798" s="5">
        <v>15</v>
      </c>
      <c r="H2798" s="4">
        <v>40001</v>
      </c>
      <c r="I2798" s="4" t="s">
        <v>77</v>
      </c>
      <c r="J2798" s="5">
        <v>17</v>
      </c>
      <c r="K2798" s="9">
        <v>26</v>
      </c>
      <c r="L2798" s="9">
        <v>18451300</v>
      </c>
      <c r="M2798" s="9" t="s">
        <v>51</v>
      </c>
      <c r="N2798" s="9">
        <v>553539</v>
      </c>
      <c r="O2798" s="9" t="s">
        <v>26</v>
      </c>
      <c r="P2798" s="9" t="s">
        <v>72</v>
      </c>
    </row>
    <row r="2799" spans="1:16" x14ac:dyDescent="0.25">
      <c r="A2799" s="9">
        <v>12612</v>
      </c>
      <c r="B2799" s="9" t="s">
        <v>17</v>
      </c>
      <c r="C2799" s="9" t="s">
        <v>494</v>
      </c>
      <c r="D2799" s="10">
        <v>40533</v>
      </c>
      <c r="E2799" s="4" t="s">
        <v>110</v>
      </c>
      <c r="F2799" s="5">
        <v>2010</v>
      </c>
      <c r="G2799" s="5">
        <v>14</v>
      </c>
      <c r="H2799" s="4">
        <v>40001</v>
      </c>
      <c r="I2799" s="4" t="s">
        <v>77</v>
      </c>
      <c r="J2799" s="5">
        <v>17</v>
      </c>
      <c r="K2799" s="9">
        <v>29</v>
      </c>
      <c r="L2799" s="9">
        <v>4721960</v>
      </c>
      <c r="M2799" s="9" t="s">
        <v>29</v>
      </c>
      <c r="N2799" s="9">
        <v>94439</v>
      </c>
      <c r="O2799" s="9" t="s">
        <v>21</v>
      </c>
      <c r="P2799" s="9" t="s">
        <v>34</v>
      </c>
    </row>
    <row r="2800" spans="1:16" x14ac:dyDescent="0.25">
      <c r="A2800" s="9">
        <v>56162</v>
      </c>
      <c r="B2800" s="9" t="s">
        <v>17</v>
      </c>
      <c r="C2800" s="9" t="s">
        <v>494</v>
      </c>
      <c r="D2800" s="10">
        <v>40658</v>
      </c>
      <c r="E2800" s="4" t="s">
        <v>53</v>
      </c>
      <c r="F2800" s="5">
        <v>2011</v>
      </c>
      <c r="G2800" s="5">
        <v>22</v>
      </c>
      <c r="H2800" s="4">
        <v>40001</v>
      </c>
      <c r="I2800" s="4" t="s">
        <v>77</v>
      </c>
      <c r="J2800" s="5">
        <v>21</v>
      </c>
      <c r="K2800" s="9">
        <v>30</v>
      </c>
      <c r="L2800" s="9">
        <v>10435580</v>
      </c>
      <c r="M2800" s="9" t="s">
        <v>50</v>
      </c>
      <c r="N2800" s="9">
        <v>939202</v>
      </c>
      <c r="O2800" s="9" t="s">
        <v>26</v>
      </c>
      <c r="P2800" s="9" t="s">
        <v>30</v>
      </c>
    </row>
    <row r="2801" spans="1:16" x14ac:dyDescent="0.25">
      <c r="A2801" s="9">
        <v>38948</v>
      </c>
      <c r="B2801" s="9" t="s">
        <v>17</v>
      </c>
      <c r="C2801" s="9" t="s">
        <v>494</v>
      </c>
      <c r="D2801" s="10">
        <v>40669</v>
      </c>
      <c r="E2801" s="4" t="s">
        <v>19</v>
      </c>
      <c r="F2801" s="5">
        <v>2011</v>
      </c>
      <c r="G2801" s="5">
        <v>26</v>
      </c>
      <c r="H2801" s="4">
        <v>40001</v>
      </c>
      <c r="I2801" s="4" t="s">
        <v>77</v>
      </c>
      <c r="J2801" s="5">
        <v>21</v>
      </c>
      <c r="K2801" s="9">
        <v>9</v>
      </c>
      <c r="L2801" s="9">
        <v>2788560</v>
      </c>
      <c r="M2801" s="9" t="s">
        <v>51</v>
      </c>
      <c r="N2801" s="9">
        <v>83657</v>
      </c>
      <c r="O2801" s="9" t="s">
        <v>21</v>
      </c>
      <c r="P2801" s="9" t="s">
        <v>59</v>
      </c>
    </row>
    <row r="2802" spans="1:16" x14ac:dyDescent="0.25">
      <c r="A2802" s="9">
        <v>12262</v>
      </c>
      <c r="B2802" s="9" t="s">
        <v>41</v>
      </c>
      <c r="C2802" s="9" t="s">
        <v>494</v>
      </c>
      <c r="D2802" s="10">
        <v>40828</v>
      </c>
      <c r="E2802" s="4" t="s">
        <v>38</v>
      </c>
      <c r="F2802" s="5">
        <v>2011</v>
      </c>
      <c r="G2802" s="5">
        <v>7</v>
      </c>
      <c r="H2802" s="4">
        <v>40001</v>
      </c>
      <c r="I2802" s="4" t="s">
        <v>77</v>
      </c>
      <c r="J2802" s="5">
        <v>27</v>
      </c>
      <c r="K2802" s="9">
        <v>45</v>
      </c>
      <c r="L2802" s="9">
        <v>2425856</v>
      </c>
      <c r="M2802" s="9" t="s">
        <v>29</v>
      </c>
      <c r="N2802" s="9">
        <v>48517</v>
      </c>
      <c r="O2802" s="9" t="s">
        <v>26</v>
      </c>
      <c r="P2802" s="9" t="s">
        <v>72</v>
      </c>
    </row>
    <row r="2803" spans="1:16" x14ac:dyDescent="0.25">
      <c r="A2803" s="9">
        <v>26055</v>
      </c>
      <c r="B2803" s="9" t="s">
        <v>17</v>
      </c>
      <c r="C2803" s="9" t="s">
        <v>494</v>
      </c>
      <c r="D2803" s="10">
        <v>41238</v>
      </c>
      <c r="E2803" s="4" t="s">
        <v>71</v>
      </c>
      <c r="F2803" s="5">
        <v>2012</v>
      </c>
      <c r="G2803" s="5">
        <v>13</v>
      </c>
      <c r="H2803" s="4">
        <v>40001</v>
      </c>
      <c r="I2803" s="4" t="s">
        <v>77</v>
      </c>
      <c r="J2803" s="5">
        <v>40</v>
      </c>
      <c r="K2803" s="9">
        <v>46</v>
      </c>
      <c r="L2803" s="9">
        <v>13467040</v>
      </c>
      <c r="M2803" s="9" t="s">
        <v>36</v>
      </c>
      <c r="N2803" s="9">
        <v>538682</v>
      </c>
      <c r="O2803" s="9" t="s">
        <v>66</v>
      </c>
      <c r="P2803" s="9" t="s">
        <v>68</v>
      </c>
    </row>
    <row r="2804" spans="1:16" x14ac:dyDescent="0.25">
      <c r="A2804" s="9">
        <v>59781</v>
      </c>
      <c r="B2804" s="9" t="s">
        <v>17</v>
      </c>
      <c r="C2804" s="9" t="s">
        <v>494</v>
      </c>
      <c r="D2804" s="10">
        <v>41255</v>
      </c>
      <c r="E2804" s="4" t="s">
        <v>86</v>
      </c>
      <c r="F2804" s="5">
        <v>2012</v>
      </c>
      <c r="G2804" s="5">
        <v>26</v>
      </c>
      <c r="H2804" s="4">
        <v>40001</v>
      </c>
      <c r="I2804" s="4" t="s">
        <v>77</v>
      </c>
      <c r="J2804" s="5">
        <v>41</v>
      </c>
      <c r="K2804" s="9">
        <v>24</v>
      </c>
      <c r="L2804" s="9">
        <v>8816540</v>
      </c>
      <c r="M2804" s="9" t="s">
        <v>36</v>
      </c>
      <c r="N2804" s="9">
        <v>352662</v>
      </c>
      <c r="O2804" s="9" t="s">
        <v>26</v>
      </c>
      <c r="P2804" s="9" t="s">
        <v>30</v>
      </c>
    </row>
    <row r="2805" spans="1:16" x14ac:dyDescent="0.25">
      <c r="A2805" s="9">
        <v>42310</v>
      </c>
      <c r="B2805" s="9" t="s">
        <v>17</v>
      </c>
      <c r="C2805" s="9" t="s">
        <v>495</v>
      </c>
      <c r="D2805" s="10">
        <v>40015</v>
      </c>
      <c r="E2805" s="4" t="s">
        <v>77</v>
      </c>
      <c r="F2805" s="5">
        <v>2009</v>
      </c>
      <c r="G2805" s="5">
        <v>1</v>
      </c>
      <c r="H2805" s="4">
        <v>40015</v>
      </c>
      <c r="I2805" s="4" t="s">
        <v>77</v>
      </c>
      <c r="J2805" s="5">
        <v>0</v>
      </c>
      <c r="K2805" s="9">
        <v>20</v>
      </c>
      <c r="L2805" s="9">
        <v>6723517</v>
      </c>
      <c r="M2805" s="9" t="s">
        <v>36</v>
      </c>
      <c r="N2805" s="9">
        <v>268941</v>
      </c>
      <c r="O2805" s="9" t="s">
        <v>66</v>
      </c>
      <c r="P2805" s="9" t="s">
        <v>67</v>
      </c>
    </row>
    <row r="2806" spans="1:16" x14ac:dyDescent="0.25">
      <c r="A2806" s="9">
        <v>27810</v>
      </c>
      <c r="B2806" s="9" t="s">
        <v>17</v>
      </c>
      <c r="C2806" s="9" t="s">
        <v>495</v>
      </c>
      <c r="D2806" s="10">
        <v>40206</v>
      </c>
      <c r="E2806" s="4" t="s">
        <v>64</v>
      </c>
      <c r="F2806" s="5">
        <v>2010</v>
      </c>
      <c r="G2806" s="5">
        <v>22</v>
      </c>
      <c r="H2806" s="4">
        <v>40015</v>
      </c>
      <c r="I2806" s="4" t="s">
        <v>77</v>
      </c>
      <c r="J2806" s="5">
        <v>6</v>
      </c>
      <c r="K2806" s="9">
        <v>32</v>
      </c>
      <c r="L2806" s="9">
        <v>433020</v>
      </c>
      <c r="M2806" s="9" t="s">
        <v>29</v>
      </c>
      <c r="N2806" s="9">
        <v>8660</v>
      </c>
      <c r="O2806" s="9" t="s">
        <v>21</v>
      </c>
      <c r="P2806" s="9" t="s">
        <v>22</v>
      </c>
    </row>
    <row r="2807" spans="1:16" x14ac:dyDescent="0.25">
      <c r="A2807" s="9">
        <v>57766</v>
      </c>
      <c r="B2807" s="9" t="s">
        <v>17</v>
      </c>
      <c r="C2807" s="9" t="s">
        <v>495</v>
      </c>
      <c r="D2807" s="10">
        <v>40298</v>
      </c>
      <c r="E2807" s="4" t="s">
        <v>31</v>
      </c>
      <c r="F2807" s="5">
        <v>2010</v>
      </c>
      <c r="G2807" s="5">
        <v>29</v>
      </c>
      <c r="H2807" s="4">
        <v>40015</v>
      </c>
      <c r="I2807" s="4" t="s">
        <v>77</v>
      </c>
      <c r="J2807" s="5">
        <v>9</v>
      </c>
      <c r="K2807" s="9">
        <v>17</v>
      </c>
      <c r="L2807" s="9">
        <v>1035960</v>
      </c>
      <c r="M2807" s="9" t="s">
        <v>39</v>
      </c>
      <c r="N2807" s="9">
        <v>51798</v>
      </c>
      <c r="O2807" s="9" t="s">
        <v>21</v>
      </c>
      <c r="P2807" s="9" t="s">
        <v>22</v>
      </c>
    </row>
    <row r="2808" spans="1:16" x14ac:dyDescent="0.25">
      <c r="A2808" s="9">
        <v>52641</v>
      </c>
      <c r="B2808" s="9" t="s">
        <v>17</v>
      </c>
      <c r="C2808" s="9" t="s">
        <v>495</v>
      </c>
      <c r="D2808" s="10">
        <v>40400</v>
      </c>
      <c r="E2808" s="4" t="s">
        <v>91</v>
      </c>
      <c r="F2808" s="5">
        <v>2010</v>
      </c>
      <c r="G2808" s="5">
        <v>31</v>
      </c>
      <c r="H2808" s="4">
        <v>40015</v>
      </c>
      <c r="I2808" s="4" t="s">
        <v>77</v>
      </c>
      <c r="J2808" s="5">
        <v>12</v>
      </c>
      <c r="K2808" s="9">
        <v>6</v>
      </c>
      <c r="L2808" s="9">
        <v>1668431</v>
      </c>
      <c r="M2808" s="9" t="s">
        <v>29</v>
      </c>
      <c r="N2808" s="9">
        <v>33369</v>
      </c>
      <c r="O2808" s="9" t="s">
        <v>66</v>
      </c>
      <c r="P2808" s="9" t="s">
        <v>67</v>
      </c>
    </row>
    <row r="2809" spans="1:16" x14ac:dyDescent="0.25">
      <c r="A2809" s="9">
        <v>3463</v>
      </c>
      <c r="B2809" s="9" t="s">
        <v>17</v>
      </c>
      <c r="C2809" s="9" t="s">
        <v>495</v>
      </c>
      <c r="D2809" s="10">
        <v>40407</v>
      </c>
      <c r="E2809" s="4" t="s">
        <v>91</v>
      </c>
      <c r="F2809" s="5">
        <v>2010</v>
      </c>
      <c r="G2809" s="5">
        <v>11</v>
      </c>
      <c r="H2809" s="4">
        <v>40015</v>
      </c>
      <c r="I2809" s="4" t="s">
        <v>77</v>
      </c>
      <c r="J2809" s="5">
        <v>12</v>
      </c>
      <c r="K2809" s="9">
        <v>43</v>
      </c>
      <c r="L2809" s="9">
        <v>529500</v>
      </c>
      <c r="M2809" s="9" t="s">
        <v>43</v>
      </c>
      <c r="N2809" s="9">
        <v>42360</v>
      </c>
      <c r="O2809" s="9" t="s">
        <v>21</v>
      </c>
      <c r="P2809" s="9" t="s">
        <v>40</v>
      </c>
    </row>
    <row r="2810" spans="1:16" x14ac:dyDescent="0.25">
      <c r="A2810" s="9">
        <v>43207</v>
      </c>
      <c r="B2810" s="9" t="s">
        <v>17</v>
      </c>
      <c r="C2810" s="9" t="s">
        <v>495</v>
      </c>
      <c r="D2810" s="10">
        <v>40427</v>
      </c>
      <c r="E2810" s="4" t="s">
        <v>115</v>
      </c>
      <c r="F2810" s="5">
        <v>2010</v>
      </c>
      <c r="G2810" s="5">
        <v>18</v>
      </c>
      <c r="H2810" s="4">
        <v>40015</v>
      </c>
      <c r="I2810" s="4" t="s">
        <v>77</v>
      </c>
      <c r="J2810" s="5">
        <v>13</v>
      </c>
      <c r="K2810" s="9">
        <v>45</v>
      </c>
      <c r="L2810" s="9">
        <v>4415800</v>
      </c>
      <c r="M2810" s="9" t="s">
        <v>29</v>
      </c>
      <c r="N2810" s="9">
        <v>88316</v>
      </c>
      <c r="O2810" s="9" t="s">
        <v>26</v>
      </c>
      <c r="P2810" s="9" t="s">
        <v>27</v>
      </c>
    </row>
    <row r="2811" spans="1:16" x14ac:dyDescent="0.25">
      <c r="A2811" s="9">
        <v>5538</v>
      </c>
      <c r="B2811" s="9" t="s">
        <v>17</v>
      </c>
      <c r="C2811" s="9" t="s">
        <v>495</v>
      </c>
      <c r="D2811" s="10">
        <v>40536</v>
      </c>
      <c r="E2811" s="4" t="s">
        <v>110</v>
      </c>
      <c r="F2811" s="5">
        <v>2010</v>
      </c>
      <c r="G2811" s="5">
        <v>7</v>
      </c>
      <c r="H2811" s="4">
        <v>40015</v>
      </c>
      <c r="I2811" s="4" t="s">
        <v>77</v>
      </c>
      <c r="J2811" s="5">
        <v>17</v>
      </c>
      <c r="K2811" s="9">
        <v>43</v>
      </c>
      <c r="L2811" s="9">
        <v>2562560</v>
      </c>
      <c r="M2811" s="9" t="s">
        <v>39</v>
      </c>
      <c r="N2811" s="9">
        <v>128128</v>
      </c>
      <c r="O2811" s="9" t="s">
        <v>21</v>
      </c>
      <c r="P2811" s="9" t="s">
        <v>49</v>
      </c>
    </row>
    <row r="2812" spans="1:16" x14ac:dyDescent="0.25">
      <c r="A2812" s="9">
        <v>58566</v>
      </c>
      <c r="B2812" s="9" t="s">
        <v>41</v>
      </c>
      <c r="C2812" s="9" t="s">
        <v>495</v>
      </c>
      <c r="D2812" s="10">
        <v>40778</v>
      </c>
      <c r="E2812" s="4" t="s">
        <v>92</v>
      </c>
      <c r="F2812" s="5">
        <v>2011</v>
      </c>
      <c r="G2812" s="5">
        <v>25</v>
      </c>
      <c r="H2812" s="4">
        <v>40015</v>
      </c>
      <c r="I2812" s="4" t="s">
        <v>77</v>
      </c>
      <c r="J2812" s="5">
        <v>25</v>
      </c>
      <c r="K2812" s="9">
        <v>45</v>
      </c>
      <c r="L2812" s="9">
        <v>9361780</v>
      </c>
      <c r="M2812" s="9" t="s">
        <v>45</v>
      </c>
      <c r="N2812" s="9">
        <v>655325</v>
      </c>
      <c r="O2812" s="9" t="s">
        <v>26</v>
      </c>
      <c r="P2812" s="9" t="s">
        <v>27</v>
      </c>
    </row>
    <row r="2813" spans="1:16" x14ac:dyDescent="0.25">
      <c r="A2813" s="9">
        <v>58658</v>
      </c>
      <c r="B2813" s="9" t="s">
        <v>17</v>
      </c>
      <c r="C2813" s="9" t="s">
        <v>495</v>
      </c>
      <c r="D2813" s="10">
        <v>41219</v>
      </c>
      <c r="E2813" s="4" t="s">
        <v>71</v>
      </c>
      <c r="F2813" s="5">
        <v>2012</v>
      </c>
      <c r="G2813" s="5">
        <v>24</v>
      </c>
      <c r="H2813" s="4">
        <v>40015</v>
      </c>
      <c r="I2813" s="4" t="s">
        <v>77</v>
      </c>
      <c r="J2813" s="5">
        <v>39</v>
      </c>
      <c r="K2813" s="9">
        <v>7</v>
      </c>
      <c r="L2813" s="9">
        <v>1766460</v>
      </c>
      <c r="M2813" s="9" t="s">
        <v>50</v>
      </c>
      <c r="N2813" s="9">
        <v>158981</v>
      </c>
      <c r="O2813" s="9" t="s">
        <v>26</v>
      </c>
      <c r="P2813" s="9" t="s">
        <v>44</v>
      </c>
    </row>
    <row r="2814" spans="1:16" x14ac:dyDescent="0.25">
      <c r="A2814" s="9">
        <v>23488</v>
      </c>
      <c r="B2814" s="9" t="s">
        <v>41</v>
      </c>
      <c r="C2814" s="9" t="s">
        <v>496</v>
      </c>
      <c r="D2814" s="10">
        <v>39965</v>
      </c>
      <c r="E2814" s="4" t="s">
        <v>76</v>
      </c>
      <c r="F2814" s="5">
        <v>2009</v>
      </c>
      <c r="G2814" s="5">
        <v>1</v>
      </c>
      <c r="H2814" s="4">
        <v>39965</v>
      </c>
      <c r="I2814" s="4" t="s">
        <v>76</v>
      </c>
      <c r="J2814" s="5">
        <v>0</v>
      </c>
      <c r="K2814" s="9">
        <v>30</v>
      </c>
      <c r="L2814" s="9">
        <v>52266780</v>
      </c>
      <c r="M2814" s="9" t="s">
        <v>36</v>
      </c>
      <c r="N2814" s="9">
        <v>2090671</v>
      </c>
      <c r="O2814" s="9" t="s">
        <v>26</v>
      </c>
      <c r="P2814" s="9" t="s">
        <v>44</v>
      </c>
    </row>
    <row r="2815" spans="1:16" x14ac:dyDescent="0.25">
      <c r="A2815" s="9">
        <v>40160</v>
      </c>
      <c r="B2815" s="9" t="s">
        <v>41</v>
      </c>
      <c r="C2815" s="9" t="s">
        <v>496</v>
      </c>
      <c r="D2815" s="10">
        <v>40101</v>
      </c>
      <c r="E2815" s="4" t="s">
        <v>95</v>
      </c>
      <c r="F2815" s="5">
        <v>2009</v>
      </c>
      <c r="G2815" s="5">
        <v>2</v>
      </c>
      <c r="H2815" s="4">
        <v>39965</v>
      </c>
      <c r="I2815" s="4" t="s">
        <v>76</v>
      </c>
      <c r="J2815" s="5">
        <v>4</v>
      </c>
      <c r="K2815" s="9">
        <v>23</v>
      </c>
      <c r="L2815" s="9">
        <v>2808440</v>
      </c>
      <c r="M2815" s="9" t="s">
        <v>69</v>
      </c>
      <c r="N2815" s="9">
        <v>280844</v>
      </c>
      <c r="O2815" s="9" t="s">
        <v>26</v>
      </c>
      <c r="P2815" s="9" t="s">
        <v>27</v>
      </c>
    </row>
    <row r="2816" spans="1:16" x14ac:dyDescent="0.25">
      <c r="A2816" s="9">
        <v>39457</v>
      </c>
      <c r="B2816" s="9" t="s">
        <v>17</v>
      </c>
      <c r="C2816" s="9" t="s">
        <v>496</v>
      </c>
      <c r="D2816" s="10">
        <v>40580</v>
      </c>
      <c r="E2816" s="4" t="s">
        <v>35</v>
      </c>
      <c r="F2816" s="5">
        <v>2011</v>
      </c>
      <c r="G2816" s="5">
        <v>16</v>
      </c>
      <c r="H2816" s="4">
        <v>39965</v>
      </c>
      <c r="I2816" s="4" t="s">
        <v>76</v>
      </c>
      <c r="J2816" s="5">
        <v>20</v>
      </c>
      <c r="K2816" s="9">
        <v>40</v>
      </c>
      <c r="L2816" s="9">
        <v>9684420</v>
      </c>
      <c r="M2816" s="9" t="s">
        <v>51</v>
      </c>
      <c r="N2816" s="9">
        <v>290533</v>
      </c>
      <c r="O2816" s="9" t="s">
        <v>26</v>
      </c>
      <c r="P2816" s="9" t="s">
        <v>30</v>
      </c>
    </row>
    <row r="2817" spans="1:16" x14ac:dyDescent="0.25">
      <c r="A2817" s="9">
        <v>15205</v>
      </c>
      <c r="B2817" s="9" t="s">
        <v>17</v>
      </c>
      <c r="C2817" s="9" t="s">
        <v>496</v>
      </c>
      <c r="D2817" s="10">
        <v>40619</v>
      </c>
      <c r="E2817" s="4" t="s">
        <v>121</v>
      </c>
      <c r="F2817" s="5">
        <v>2011</v>
      </c>
      <c r="G2817" s="5">
        <v>7</v>
      </c>
      <c r="H2817" s="4">
        <v>39965</v>
      </c>
      <c r="I2817" s="4" t="s">
        <v>76</v>
      </c>
      <c r="J2817" s="5">
        <v>21</v>
      </c>
      <c r="K2817" s="9">
        <v>18</v>
      </c>
      <c r="L2817" s="9">
        <v>9210720</v>
      </c>
      <c r="M2817" s="9" t="s">
        <v>29</v>
      </c>
      <c r="N2817" s="9">
        <v>184214</v>
      </c>
      <c r="O2817" s="9" t="s">
        <v>26</v>
      </c>
      <c r="P2817" s="9" t="s">
        <v>30</v>
      </c>
    </row>
    <row r="2818" spans="1:16" x14ac:dyDescent="0.25">
      <c r="A2818" s="9">
        <v>32806</v>
      </c>
      <c r="B2818" s="9" t="s">
        <v>17</v>
      </c>
      <c r="C2818" s="9" t="s">
        <v>496</v>
      </c>
      <c r="D2818" s="10">
        <v>40715</v>
      </c>
      <c r="E2818" s="4" t="s">
        <v>60</v>
      </c>
      <c r="F2818" s="5">
        <v>2011</v>
      </c>
      <c r="G2818" s="5">
        <v>18</v>
      </c>
      <c r="H2818" s="4">
        <v>39965</v>
      </c>
      <c r="I2818" s="4" t="s">
        <v>76</v>
      </c>
      <c r="J2818" s="5">
        <v>24</v>
      </c>
      <c r="K2818" s="9">
        <v>8</v>
      </c>
      <c r="L2818" s="9">
        <v>357560</v>
      </c>
      <c r="M2818" s="9" t="s">
        <v>29</v>
      </c>
      <c r="N2818" s="9">
        <v>7151</v>
      </c>
      <c r="O2818" s="9" t="s">
        <v>26</v>
      </c>
      <c r="P2818" s="9" t="s">
        <v>27</v>
      </c>
    </row>
    <row r="2819" spans="1:16" x14ac:dyDescent="0.25">
      <c r="A2819" s="9">
        <v>2757</v>
      </c>
      <c r="B2819" s="9" t="s">
        <v>17</v>
      </c>
      <c r="C2819" s="9" t="s">
        <v>496</v>
      </c>
      <c r="D2819" s="10">
        <v>40743</v>
      </c>
      <c r="E2819" s="4" t="s">
        <v>101</v>
      </c>
      <c r="F2819" s="5">
        <v>2011</v>
      </c>
      <c r="G2819" s="5">
        <v>22</v>
      </c>
      <c r="H2819" s="4">
        <v>39965</v>
      </c>
      <c r="I2819" s="4" t="s">
        <v>76</v>
      </c>
      <c r="J2819" s="5">
        <v>25</v>
      </c>
      <c r="K2819" s="9">
        <v>39</v>
      </c>
      <c r="L2819" s="9">
        <v>7108920</v>
      </c>
      <c r="M2819" s="9" t="s">
        <v>45</v>
      </c>
      <c r="N2819" s="9">
        <v>497624</v>
      </c>
      <c r="O2819" s="9" t="s">
        <v>26</v>
      </c>
      <c r="P2819" s="9" t="s">
        <v>30</v>
      </c>
    </row>
    <row r="2820" spans="1:16" x14ac:dyDescent="0.25">
      <c r="A2820" s="9">
        <v>58055</v>
      </c>
      <c r="B2820" s="9" t="s">
        <v>17</v>
      </c>
      <c r="C2820" s="9" t="s">
        <v>496</v>
      </c>
      <c r="D2820" s="10">
        <v>40843</v>
      </c>
      <c r="E2820" s="4" t="s">
        <v>38</v>
      </c>
      <c r="F2820" s="5">
        <v>2011</v>
      </c>
      <c r="G2820" s="5">
        <v>20</v>
      </c>
      <c r="H2820" s="4">
        <v>39965</v>
      </c>
      <c r="I2820" s="4" t="s">
        <v>76</v>
      </c>
      <c r="J2820" s="5">
        <v>28</v>
      </c>
      <c r="K2820" s="9">
        <v>26</v>
      </c>
      <c r="L2820" s="9">
        <v>417200</v>
      </c>
      <c r="M2820" s="9">
        <v>0</v>
      </c>
      <c r="N2820" s="9">
        <v>0</v>
      </c>
      <c r="O2820" s="9" t="s">
        <v>26</v>
      </c>
      <c r="P2820" s="9" t="s">
        <v>27</v>
      </c>
    </row>
    <row r="2821" spans="1:16" x14ac:dyDescent="0.25">
      <c r="A2821" s="9">
        <v>25318</v>
      </c>
      <c r="B2821" s="9" t="s">
        <v>17</v>
      </c>
      <c r="C2821" s="9" t="s">
        <v>496</v>
      </c>
      <c r="D2821" s="10">
        <v>40866</v>
      </c>
      <c r="E2821" s="4" t="s">
        <v>81</v>
      </c>
      <c r="F2821" s="5">
        <v>2011</v>
      </c>
      <c r="G2821" s="5">
        <v>28</v>
      </c>
      <c r="H2821" s="4">
        <v>39965</v>
      </c>
      <c r="I2821" s="4" t="s">
        <v>76</v>
      </c>
      <c r="J2821" s="5">
        <v>29</v>
      </c>
      <c r="K2821" s="9">
        <v>22</v>
      </c>
      <c r="L2821" s="9">
        <v>881840</v>
      </c>
      <c r="M2821" s="9" t="s">
        <v>39</v>
      </c>
      <c r="N2821" s="9">
        <v>44092</v>
      </c>
      <c r="O2821" s="9" t="s">
        <v>26</v>
      </c>
      <c r="P2821" s="9" t="s">
        <v>27</v>
      </c>
    </row>
    <row r="2822" spans="1:16" x14ac:dyDescent="0.25">
      <c r="A2822" s="9">
        <v>44839</v>
      </c>
      <c r="B2822" s="9" t="s">
        <v>17</v>
      </c>
      <c r="C2822" s="9" t="s">
        <v>496</v>
      </c>
      <c r="D2822" s="10">
        <v>41219</v>
      </c>
      <c r="E2822" s="4" t="s">
        <v>71</v>
      </c>
      <c r="F2822" s="5">
        <v>2012</v>
      </c>
      <c r="G2822" s="5">
        <v>20</v>
      </c>
      <c r="H2822" s="4">
        <v>39965</v>
      </c>
      <c r="I2822" s="4" t="s">
        <v>76</v>
      </c>
      <c r="J2822" s="5">
        <v>41</v>
      </c>
      <c r="K2822" s="9">
        <v>27</v>
      </c>
      <c r="L2822" s="9">
        <v>1799940</v>
      </c>
      <c r="M2822" s="9" t="s">
        <v>50</v>
      </c>
      <c r="N2822" s="9">
        <v>161995</v>
      </c>
      <c r="O2822" s="9" t="s">
        <v>26</v>
      </c>
      <c r="P2822" s="9" t="s">
        <v>27</v>
      </c>
    </row>
    <row r="2823" spans="1:16" x14ac:dyDescent="0.25">
      <c r="A2823" s="9">
        <v>15111</v>
      </c>
      <c r="B2823" s="9" t="s">
        <v>17</v>
      </c>
      <c r="C2823" s="9" t="s">
        <v>497</v>
      </c>
      <c r="D2823" s="10">
        <v>40164</v>
      </c>
      <c r="E2823" s="4" t="s">
        <v>28</v>
      </c>
      <c r="F2823" s="5">
        <v>2009</v>
      </c>
      <c r="G2823" s="5">
        <v>1</v>
      </c>
      <c r="H2823" s="4">
        <v>40164</v>
      </c>
      <c r="I2823" s="4" t="s">
        <v>28</v>
      </c>
      <c r="J2823" s="5">
        <v>0</v>
      </c>
      <c r="K2823" s="9">
        <v>13</v>
      </c>
      <c r="L2823" s="9">
        <v>1940940</v>
      </c>
      <c r="M2823" s="9" t="s">
        <v>69</v>
      </c>
      <c r="N2823" s="9">
        <v>194094</v>
      </c>
      <c r="O2823" s="9" t="s">
        <v>21</v>
      </c>
      <c r="P2823" s="9" t="s">
        <v>34</v>
      </c>
    </row>
    <row r="2824" spans="1:16" x14ac:dyDescent="0.25">
      <c r="A2824" s="9">
        <v>53381</v>
      </c>
      <c r="B2824" s="9" t="s">
        <v>17</v>
      </c>
      <c r="C2824" s="9" t="s">
        <v>497</v>
      </c>
      <c r="D2824" s="10">
        <v>40447</v>
      </c>
      <c r="E2824" s="4" t="s">
        <v>115</v>
      </c>
      <c r="F2824" s="5">
        <v>2010</v>
      </c>
      <c r="G2824" s="5">
        <v>18</v>
      </c>
      <c r="H2824" s="4">
        <v>40164</v>
      </c>
      <c r="I2824" s="4" t="s">
        <v>28</v>
      </c>
      <c r="J2824" s="5">
        <v>9</v>
      </c>
      <c r="K2824" s="9">
        <v>26</v>
      </c>
      <c r="L2824" s="9">
        <v>574860</v>
      </c>
      <c r="M2824" s="9" t="s">
        <v>20</v>
      </c>
      <c r="N2824" s="9">
        <v>5749</v>
      </c>
      <c r="O2824" s="9" t="s">
        <v>21</v>
      </c>
      <c r="P2824" s="9" t="s">
        <v>32</v>
      </c>
    </row>
    <row r="2825" spans="1:16" x14ac:dyDescent="0.25">
      <c r="A2825" s="9">
        <v>45158</v>
      </c>
      <c r="B2825" s="9" t="s">
        <v>17</v>
      </c>
      <c r="C2825" s="9" t="s">
        <v>497</v>
      </c>
      <c r="D2825" s="10">
        <v>40455</v>
      </c>
      <c r="E2825" s="4" t="s">
        <v>96</v>
      </c>
      <c r="F2825" s="5">
        <v>2010</v>
      </c>
      <c r="G2825" s="5">
        <v>27</v>
      </c>
      <c r="H2825" s="4">
        <v>40164</v>
      </c>
      <c r="I2825" s="4" t="s">
        <v>28</v>
      </c>
      <c r="J2825" s="5">
        <v>9</v>
      </c>
      <c r="K2825" s="9">
        <v>40</v>
      </c>
      <c r="L2825" s="9">
        <v>751040</v>
      </c>
      <c r="M2825" s="9" t="s">
        <v>50</v>
      </c>
      <c r="N2825" s="9">
        <v>67594</v>
      </c>
      <c r="O2825" s="9" t="s">
        <v>21</v>
      </c>
      <c r="P2825" s="9" t="s">
        <v>40</v>
      </c>
    </row>
    <row r="2826" spans="1:16" x14ac:dyDescent="0.25">
      <c r="A2826" s="9">
        <v>22912</v>
      </c>
      <c r="B2826" s="9" t="s">
        <v>17</v>
      </c>
      <c r="C2826" s="9" t="s">
        <v>497</v>
      </c>
      <c r="D2826" s="10">
        <v>40467</v>
      </c>
      <c r="E2826" s="4" t="s">
        <v>96</v>
      </c>
      <c r="F2826" s="5">
        <v>2010</v>
      </c>
      <c r="G2826" s="5">
        <v>5</v>
      </c>
      <c r="H2826" s="4">
        <v>40164</v>
      </c>
      <c r="I2826" s="4" t="s">
        <v>28</v>
      </c>
      <c r="J2826" s="5">
        <v>9</v>
      </c>
      <c r="K2826" s="9">
        <v>33</v>
      </c>
      <c r="L2826" s="9">
        <v>20336460</v>
      </c>
      <c r="M2826" s="9" t="s">
        <v>51</v>
      </c>
      <c r="N2826" s="9">
        <v>610094</v>
      </c>
      <c r="O2826" s="9" t="s">
        <v>21</v>
      </c>
      <c r="P2826" s="9" t="s">
        <v>49</v>
      </c>
    </row>
    <row r="2827" spans="1:16" x14ac:dyDescent="0.25">
      <c r="A2827" s="9">
        <v>33445</v>
      </c>
      <c r="B2827" s="9" t="s">
        <v>17</v>
      </c>
      <c r="C2827" s="9" t="s">
        <v>497</v>
      </c>
      <c r="D2827" s="10">
        <v>40947</v>
      </c>
      <c r="E2827" s="4" t="s">
        <v>61</v>
      </c>
      <c r="F2827" s="5">
        <v>2012</v>
      </c>
      <c r="G2827" s="5">
        <v>17</v>
      </c>
      <c r="H2827" s="4">
        <v>40164</v>
      </c>
      <c r="I2827" s="4" t="s">
        <v>28</v>
      </c>
      <c r="J2827" s="5">
        <v>25</v>
      </c>
      <c r="K2827" s="9">
        <v>18</v>
      </c>
      <c r="L2827" s="9">
        <v>3553920</v>
      </c>
      <c r="M2827" s="9" t="s">
        <v>45</v>
      </c>
      <c r="N2827" s="9">
        <v>248774</v>
      </c>
      <c r="O2827" s="9" t="s">
        <v>26</v>
      </c>
      <c r="P2827" s="9" t="s">
        <v>44</v>
      </c>
    </row>
    <row r="2828" spans="1:16" x14ac:dyDescent="0.25">
      <c r="A2828" s="9">
        <v>44261</v>
      </c>
      <c r="B2828" s="9" t="s">
        <v>17</v>
      </c>
      <c r="C2828" s="9" t="s">
        <v>497</v>
      </c>
      <c r="D2828" s="10">
        <v>40991</v>
      </c>
      <c r="E2828" s="4" t="s">
        <v>102</v>
      </c>
      <c r="F2828" s="5">
        <v>2012</v>
      </c>
      <c r="G2828" s="5">
        <v>9</v>
      </c>
      <c r="H2828" s="4">
        <v>40164</v>
      </c>
      <c r="I2828" s="4" t="s">
        <v>28</v>
      </c>
      <c r="J2828" s="5">
        <v>27</v>
      </c>
      <c r="K2828" s="9">
        <v>31</v>
      </c>
      <c r="L2828" s="9">
        <v>26128120</v>
      </c>
      <c r="M2828" s="9" t="s">
        <v>20</v>
      </c>
      <c r="N2828" s="9">
        <v>261281</v>
      </c>
      <c r="O2828" s="9" t="s">
        <v>21</v>
      </c>
      <c r="P2828" s="9" t="s">
        <v>49</v>
      </c>
    </row>
    <row r="2829" spans="1:16" x14ac:dyDescent="0.25">
      <c r="A2829" s="9">
        <v>47522</v>
      </c>
      <c r="B2829" s="9" t="s">
        <v>17</v>
      </c>
      <c r="C2829" s="9" t="s">
        <v>497</v>
      </c>
      <c r="D2829" s="10">
        <v>41205</v>
      </c>
      <c r="E2829" s="4" t="s">
        <v>98</v>
      </c>
      <c r="F2829" s="5">
        <v>2012</v>
      </c>
      <c r="G2829" s="5">
        <v>24</v>
      </c>
      <c r="H2829" s="4">
        <v>40164</v>
      </c>
      <c r="I2829" s="4" t="s">
        <v>28</v>
      </c>
      <c r="J2829" s="5">
        <v>34</v>
      </c>
      <c r="K2829" s="9">
        <v>5</v>
      </c>
      <c r="L2829" s="9">
        <v>161120</v>
      </c>
      <c r="M2829" s="9" t="s">
        <v>51</v>
      </c>
      <c r="N2829" s="9">
        <v>4834</v>
      </c>
      <c r="O2829" s="9" t="s">
        <v>21</v>
      </c>
      <c r="P2829" s="9" t="s">
        <v>32</v>
      </c>
    </row>
    <row r="2830" spans="1:16" x14ac:dyDescent="0.25">
      <c r="A2830" s="9">
        <v>14851</v>
      </c>
      <c r="B2830" s="9" t="s">
        <v>17</v>
      </c>
      <c r="C2830" s="9" t="s">
        <v>497</v>
      </c>
      <c r="D2830" s="10">
        <v>41218</v>
      </c>
      <c r="E2830" s="4" t="s">
        <v>71</v>
      </c>
      <c r="F2830" s="5">
        <v>2012</v>
      </c>
      <c r="G2830" s="5">
        <v>24</v>
      </c>
      <c r="H2830" s="4">
        <v>40164</v>
      </c>
      <c r="I2830" s="4" t="s">
        <v>28</v>
      </c>
      <c r="J2830" s="5">
        <v>34</v>
      </c>
      <c r="K2830" s="9">
        <v>6</v>
      </c>
      <c r="L2830" s="9">
        <v>6756360</v>
      </c>
      <c r="M2830" s="9" t="s">
        <v>43</v>
      </c>
      <c r="N2830" s="9">
        <v>540509</v>
      </c>
      <c r="O2830" s="9" t="s">
        <v>66</v>
      </c>
      <c r="P2830" s="9" t="s">
        <v>78</v>
      </c>
    </row>
    <row r="2831" spans="1:16" x14ac:dyDescent="0.25">
      <c r="A2831" s="9">
        <v>44162</v>
      </c>
      <c r="B2831" s="9" t="s">
        <v>17</v>
      </c>
      <c r="C2831" s="9" t="s">
        <v>498</v>
      </c>
      <c r="D2831" s="10">
        <v>40256</v>
      </c>
      <c r="E2831" s="4" t="s">
        <v>85</v>
      </c>
      <c r="F2831" s="5">
        <v>2010</v>
      </c>
      <c r="G2831" s="5">
        <v>1</v>
      </c>
      <c r="H2831" s="4">
        <v>40256</v>
      </c>
      <c r="I2831" s="4" t="s">
        <v>85</v>
      </c>
      <c r="J2831" s="5">
        <v>0</v>
      </c>
      <c r="K2831" s="9">
        <v>46</v>
      </c>
      <c r="L2831" s="9">
        <v>1015280</v>
      </c>
      <c r="M2831" s="9" t="s">
        <v>36</v>
      </c>
      <c r="N2831" s="9">
        <v>40611</v>
      </c>
      <c r="O2831" s="9" t="s">
        <v>21</v>
      </c>
      <c r="P2831" s="9" t="s">
        <v>37</v>
      </c>
    </row>
    <row r="2832" spans="1:16" x14ac:dyDescent="0.25">
      <c r="A2832" s="9">
        <v>28068</v>
      </c>
      <c r="B2832" s="9" t="s">
        <v>17</v>
      </c>
      <c r="C2832" s="9" t="s">
        <v>498</v>
      </c>
      <c r="D2832" s="10">
        <v>40416</v>
      </c>
      <c r="E2832" s="4" t="s">
        <v>91</v>
      </c>
      <c r="F2832" s="5">
        <v>2010</v>
      </c>
      <c r="G2832" s="5">
        <v>20</v>
      </c>
      <c r="H2832" s="4">
        <v>40256</v>
      </c>
      <c r="I2832" s="4" t="s">
        <v>85</v>
      </c>
      <c r="J2832" s="5">
        <v>5</v>
      </c>
      <c r="K2832" s="9">
        <v>23</v>
      </c>
      <c r="L2832" s="9">
        <v>1263980</v>
      </c>
      <c r="M2832" s="9" t="s">
        <v>43</v>
      </c>
      <c r="N2832" s="9">
        <v>101118</v>
      </c>
      <c r="O2832" s="9" t="s">
        <v>66</v>
      </c>
      <c r="P2832" s="9" t="s">
        <v>68</v>
      </c>
    </row>
    <row r="2833" spans="1:16" x14ac:dyDescent="0.25">
      <c r="A2833" s="9">
        <v>23907</v>
      </c>
      <c r="B2833" s="9" t="s">
        <v>17</v>
      </c>
      <c r="C2833" s="9" t="s">
        <v>498</v>
      </c>
      <c r="D2833" s="10">
        <v>40738</v>
      </c>
      <c r="E2833" s="4" t="s">
        <v>101</v>
      </c>
      <c r="F2833" s="5">
        <v>2011</v>
      </c>
      <c r="G2833" s="5">
        <v>27</v>
      </c>
      <c r="H2833" s="4">
        <v>40256</v>
      </c>
      <c r="I2833" s="4" t="s">
        <v>85</v>
      </c>
      <c r="J2833" s="5">
        <v>15</v>
      </c>
      <c r="K2833" s="9">
        <v>7</v>
      </c>
      <c r="L2833" s="9">
        <v>768400</v>
      </c>
      <c r="M2833" s="9" t="s">
        <v>39</v>
      </c>
      <c r="N2833" s="9">
        <v>38420</v>
      </c>
      <c r="O2833" s="9" t="s">
        <v>66</v>
      </c>
      <c r="P2833" s="9" t="s">
        <v>67</v>
      </c>
    </row>
    <row r="2834" spans="1:16" x14ac:dyDescent="0.25">
      <c r="A2834" s="9">
        <v>35</v>
      </c>
      <c r="B2834" s="9" t="s">
        <v>17</v>
      </c>
      <c r="C2834" s="9" t="s">
        <v>498</v>
      </c>
      <c r="D2834" s="10">
        <v>40838</v>
      </c>
      <c r="E2834" s="4" t="s">
        <v>38</v>
      </c>
      <c r="F2834" s="5">
        <v>2011</v>
      </c>
      <c r="G2834" s="5">
        <v>15</v>
      </c>
      <c r="H2834" s="4">
        <v>40256</v>
      </c>
      <c r="I2834" s="4" t="s">
        <v>85</v>
      </c>
      <c r="J2834" s="5">
        <v>19</v>
      </c>
      <c r="K2834" s="9">
        <v>30</v>
      </c>
      <c r="L2834" s="9">
        <v>577120</v>
      </c>
      <c r="M2834" s="9" t="s">
        <v>51</v>
      </c>
      <c r="N2834" s="9">
        <v>17314</v>
      </c>
      <c r="O2834" s="9" t="s">
        <v>21</v>
      </c>
      <c r="P2834" s="9" t="s">
        <v>52</v>
      </c>
    </row>
    <row r="2835" spans="1:16" x14ac:dyDescent="0.25">
      <c r="A2835" s="9">
        <v>38336</v>
      </c>
      <c r="B2835" s="9" t="s">
        <v>17</v>
      </c>
      <c r="C2835" s="9" t="s">
        <v>498</v>
      </c>
      <c r="D2835" s="10">
        <v>41039</v>
      </c>
      <c r="E2835" s="4" t="s">
        <v>83</v>
      </c>
      <c r="F2835" s="5">
        <v>2012</v>
      </c>
      <c r="G2835" s="5">
        <v>23</v>
      </c>
      <c r="H2835" s="4">
        <v>40256</v>
      </c>
      <c r="I2835" s="4" t="s">
        <v>85</v>
      </c>
      <c r="J2835" s="5">
        <v>25</v>
      </c>
      <c r="K2835" s="9">
        <v>14</v>
      </c>
      <c r="L2835" s="9">
        <v>183500</v>
      </c>
      <c r="M2835" s="9" t="s">
        <v>45</v>
      </c>
      <c r="N2835" s="9">
        <v>12845</v>
      </c>
      <c r="O2835" s="9" t="s">
        <v>21</v>
      </c>
      <c r="P2835" s="9" t="s">
        <v>49</v>
      </c>
    </row>
    <row r="2836" spans="1:16" x14ac:dyDescent="0.25">
      <c r="A2836" s="9">
        <v>35461</v>
      </c>
      <c r="B2836" s="9" t="s">
        <v>17</v>
      </c>
      <c r="C2836" s="9" t="s">
        <v>499</v>
      </c>
      <c r="D2836" s="10">
        <v>39819</v>
      </c>
      <c r="E2836" s="4" t="s">
        <v>47</v>
      </c>
      <c r="F2836" s="5">
        <v>2009</v>
      </c>
      <c r="G2836" s="5">
        <v>1</v>
      </c>
      <c r="H2836" s="4">
        <v>39819</v>
      </c>
      <c r="I2836" s="4" t="s">
        <v>47</v>
      </c>
      <c r="J2836" s="5">
        <v>0</v>
      </c>
      <c r="K2836" s="9">
        <v>11</v>
      </c>
      <c r="L2836" s="9">
        <v>97500</v>
      </c>
      <c r="M2836" s="9" t="s">
        <v>43</v>
      </c>
      <c r="N2836" s="9">
        <v>7800</v>
      </c>
      <c r="O2836" s="9" t="s">
        <v>21</v>
      </c>
      <c r="P2836" s="9" t="s">
        <v>49</v>
      </c>
    </row>
    <row r="2837" spans="1:16" x14ac:dyDescent="0.25">
      <c r="A2837" s="9">
        <v>40704</v>
      </c>
      <c r="B2837" s="9" t="s">
        <v>17</v>
      </c>
      <c r="C2837" s="9" t="s">
        <v>499</v>
      </c>
      <c r="D2837" s="10">
        <v>39995</v>
      </c>
      <c r="E2837" s="4" t="s">
        <v>77</v>
      </c>
      <c r="F2837" s="5">
        <v>2009</v>
      </c>
      <c r="G2837" s="5">
        <v>7</v>
      </c>
      <c r="H2837" s="4">
        <v>39819</v>
      </c>
      <c r="I2837" s="4" t="s">
        <v>47</v>
      </c>
      <c r="J2837" s="5">
        <v>5</v>
      </c>
      <c r="K2837" s="9">
        <v>6</v>
      </c>
      <c r="L2837" s="9">
        <v>23140</v>
      </c>
      <c r="M2837" s="9" t="s">
        <v>20</v>
      </c>
      <c r="N2837" s="9">
        <v>231</v>
      </c>
      <c r="O2837" s="9" t="s">
        <v>21</v>
      </c>
      <c r="P2837" s="9" t="s">
        <v>52</v>
      </c>
    </row>
    <row r="2838" spans="1:16" x14ac:dyDescent="0.25">
      <c r="A2838" s="9">
        <v>56260</v>
      </c>
      <c r="B2838" s="9" t="s">
        <v>17</v>
      </c>
      <c r="C2838" s="9" t="s">
        <v>499</v>
      </c>
      <c r="D2838" s="10">
        <v>40040</v>
      </c>
      <c r="E2838" s="4" t="s">
        <v>24</v>
      </c>
      <c r="F2838" s="5">
        <v>2009</v>
      </c>
      <c r="G2838" s="5">
        <v>2</v>
      </c>
      <c r="H2838" s="4">
        <v>39819</v>
      </c>
      <c r="I2838" s="4" t="s">
        <v>47</v>
      </c>
      <c r="J2838" s="5">
        <v>7</v>
      </c>
      <c r="K2838" s="9">
        <v>34</v>
      </c>
      <c r="L2838" s="9">
        <v>447520</v>
      </c>
      <c r="M2838" s="9" t="s">
        <v>51</v>
      </c>
      <c r="N2838" s="9">
        <v>13426</v>
      </c>
      <c r="O2838" s="9" t="s">
        <v>21</v>
      </c>
      <c r="P2838" s="9" t="s">
        <v>40</v>
      </c>
    </row>
    <row r="2839" spans="1:16" x14ac:dyDescent="0.25">
      <c r="A2839" s="9">
        <v>35782</v>
      </c>
      <c r="B2839" s="9" t="s">
        <v>17</v>
      </c>
      <c r="C2839" s="9" t="s">
        <v>499</v>
      </c>
      <c r="D2839" s="10">
        <v>40671</v>
      </c>
      <c r="E2839" s="4" t="s">
        <v>19</v>
      </c>
      <c r="F2839" s="5">
        <v>2011</v>
      </c>
      <c r="G2839" s="5">
        <v>16</v>
      </c>
      <c r="H2839" s="4">
        <v>39819</v>
      </c>
      <c r="I2839" s="4" t="s">
        <v>47</v>
      </c>
      <c r="J2839" s="5">
        <v>28</v>
      </c>
      <c r="K2839" s="9">
        <v>42</v>
      </c>
      <c r="L2839" s="9">
        <v>12854360</v>
      </c>
      <c r="M2839" s="9" t="s">
        <v>50</v>
      </c>
      <c r="N2839" s="9">
        <v>1156892</v>
      </c>
      <c r="O2839" s="9" t="s">
        <v>21</v>
      </c>
      <c r="P2839" s="9" t="s">
        <v>49</v>
      </c>
    </row>
    <row r="2840" spans="1:16" x14ac:dyDescent="0.25">
      <c r="A2840" s="9">
        <v>52837</v>
      </c>
      <c r="B2840" s="9" t="s">
        <v>17</v>
      </c>
      <c r="C2840" s="9" t="s">
        <v>499</v>
      </c>
      <c r="D2840" s="10">
        <v>40926</v>
      </c>
      <c r="E2840" s="4" t="s">
        <v>54</v>
      </c>
      <c r="F2840" s="5">
        <v>2012</v>
      </c>
      <c r="G2840" s="5">
        <v>9</v>
      </c>
      <c r="H2840" s="4">
        <v>39819</v>
      </c>
      <c r="I2840" s="4" t="s">
        <v>47</v>
      </c>
      <c r="J2840" s="5">
        <v>36</v>
      </c>
      <c r="K2840" s="9">
        <v>32</v>
      </c>
      <c r="L2840" s="9">
        <v>11868780</v>
      </c>
      <c r="M2840" s="9" t="s">
        <v>43</v>
      </c>
      <c r="N2840" s="9">
        <v>949502</v>
      </c>
      <c r="O2840" s="9" t="s">
        <v>21</v>
      </c>
      <c r="P2840" s="9" t="s">
        <v>59</v>
      </c>
    </row>
    <row r="2841" spans="1:16" x14ac:dyDescent="0.25">
      <c r="A2841" s="9">
        <v>37124</v>
      </c>
      <c r="B2841" s="9" t="s">
        <v>17</v>
      </c>
      <c r="C2841" s="9" t="s">
        <v>499</v>
      </c>
      <c r="D2841" s="10">
        <v>40998</v>
      </c>
      <c r="E2841" s="4" t="s">
        <v>102</v>
      </c>
      <c r="F2841" s="5">
        <v>2012</v>
      </c>
      <c r="G2841" s="5">
        <v>19</v>
      </c>
      <c r="H2841" s="4">
        <v>39819</v>
      </c>
      <c r="I2841" s="4" t="s">
        <v>47</v>
      </c>
      <c r="J2841" s="5">
        <v>38</v>
      </c>
      <c r="K2841" s="9">
        <v>33</v>
      </c>
      <c r="L2841" s="9">
        <v>42411000</v>
      </c>
      <c r="M2841" s="9" t="s">
        <v>69</v>
      </c>
      <c r="N2841" s="9">
        <v>4241100</v>
      </c>
      <c r="O2841" s="9" t="s">
        <v>66</v>
      </c>
      <c r="P2841" s="9" t="s">
        <v>78</v>
      </c>
    </row>
    <row r="2842" spans="1:16" x14ac:dyDescent="0.25">
      <c r="A2842" s="9">
        <v>6498</v>
      </c>
      <c r="B2842" s="9" t="s">
        <v>41</v>
      </c>
      <c r="C2842" s="9" t="s">
        <v>500</v>
      </c>
      <c r="D2842" s="10">
        <v>39889</v>
      </c>
      <c r="E2842" s="4" t="s">
        <v>74</v>
      </c>
      <c r="F2842" s="5">
        <v>2009</v>
      </c>
      <c r="G2842" s="5">
        <v>1</v>
      </c>
      <c r="H2842" s="4">
        <v>39889</v>
      </c>
      <c r="I2842" s="4" t="s">
        <v>74</v>
      </c>
      <c r="J2842" s="5">
        <v>0</v>
      </c>
      <c r="K2842" s="9">
        <v>38</v>
      </c>
      <c r="L2842" s="9">
        <v>673700</v>
      </c>
      <c r="M2842" s="9" t="s">
        <v>20</v>
      </c>
      <c r="N2842" s="9">
        <v>6737</v>
      </c>
      <c r="O2842" s="9" t="s">
        <v>66</v>
      </c>
      <c r="P2842" s="9" t="s">
        <v>68</v>
      </c>
    </row>
    <row r="2843" spans="1:16" x14ac:dyDescent="0.25">
      <c r="A2843" s="9">
        <v>3746</v>
      </c>
      <c r="B2843" s="9" t="s">
        <v>17</v>
      </c>
      <c r="C2843" s="9" t="s">
        <v>500</v>
      </c>
      <c r="D2843" s="10">
        <v>40095</v>
      </c>
      <c r="E2843" s="4" t="s">
        <v>95</v>
      </c>
      <c r="F2843" s="5">
        <v>2009</v>
      </c>
      <c r="G2843" s="5">
        <v>18</v>
      </c>
      <c r="H2843" s="4">
        <v>39889</v>
      </c>
      <c r="I2843" s="4" t="s">
        <v>74</v>
      </c>
      <c r="J2843" s="5">
        <v>6</v>
      </c>
      <c r="K2843" s="9">
        <v>14</v>
      </c>
      <c r="L2843" s="9">
        <v>2926193</v>
      </c>
      <c r="M2843" s="9">
        <v>0</v>
      </c>
      <c r="N2843" s="9">
        <v>0</v>
      </c>
      <c r="O2843" s="9" t="s">
        <v>66</v>
      </c>
      <c r="P2843" s="9" t="s">
        <v>67</v>
      </c>
    </row>
    <row r="2844" spans="1:16" x14ac:dyDescent="0.25">
      <c r="A2844" s="9">
        <v>46050</v>
      </c>
      <c r="B2844" s="9" t="s">
        <v>17</v>
      </c>
      <c r="C2844" s="9" t="s">
        <v>500</v>
      </c>
      <c r="D2844" s="10">
        <v>40269</v>
      </c>
      <c r="E2844" s="4" t="s">
        <v>31</v>
      </c>
      <c r="F2844" s="5">
        <v>2010</v>
      </c>
      <c r="G2844" s="5">
        <v>10</v>
      </c>
      <c r="H2844" s="4">
        <v>39889</v>
      </c>
      <c r="I2844" s="4" t="s">
        <v>74</v>
      </c>
      <c r="J2844" s="5">
        <v>12</v>
      </c>
      <c r="K2844" s="9">
        <v>3</v>
      </c>
      <c r="L2844" s="9">
        <v>1753500</v>
      </c>
      <c r="M2844" s="9" t="s">
        <v>29</v>
      </c>
      <c r="N2844" s="9">
        <v>35070</v>
      </c>
      <c r="O2844" s="9" t="s">
        <v>21</v>
      </c>
      <c r="P2844" s="9" t="s">
        <v>34</v>
      </c>
    </row>
    <row r="2845" spans="1:16" x14ac:dyDescent="0.25">
      <c r="A2845" s="9">
        <v>55107</v>
      </c>
      <c r="B2845" s="9" t="s">
        <v>17</v>
      </c>
      <c r="C2845" s="9" t="s">
        <v>500</v>
      </c>
      <c r="D2845" s="10">
        <v>40395</v>
      </c>
      <c r="E2845" s="4" t="s">
        <v>91</v>
      </c>
      <c r="F2845" s="5">
        <v>2010</v>
      </c>
      <c r="G2845" s="5">
        <v>2</v>
      </c>
      <c r="H2845" s="4">
        <v>39889</v>
      </c>
      <c r="I2845" s="4" t="s">
        <v>74</v>
      </c>
      <c r="J2845" s="5">
        <v>16</v>
      </c>
      <c r="K2845" s="9">
        <v>32</v>
      </c>
      <c r="L2845" s="9">
        <v>343040</v>
      </c>
      <c r="M2845" s="9" t="s">
        <v>69</v>
      </c>
      <c r="N2845" s="9">
        <v>34304</v>
      </c>
      <c r="O2845" s="9" t="s">
        <v>21</v>
      </c>
      <c r="P2845" s="9" t="s">
        <v>32</v>
      </c>
    </row>
    <row r="2846" spans="1:16" x14ac:dyDescent="0.25">
      <c r="A2846" s="9">
        <v>42850</v>
      </c>
      <c r="B2846" s="9" t="s">
        <v>41</v>
      </c>
      <c r="C2846" s="9" t="s">
        <v>500</v>
      </c>
      <c r="D2846" s="10">
        <v>40715</v>
      </c>
      <c r="E2846" s="4" t="s">
        <v>60</v>
      </c>
      <c r="F2846" s="5">
        <v>2011</v>
      </c>
      <c r="G2846" s="5">
        <v>6</v>
      </c>
      <c r="H2846" s="4">
        <v>39889</v>
      </c>
      <c r="I2846" s="4" t="s">
        <v>74</v>
      </c>
      <c r="J2846" s="5">
        <v>27</v>
      </c>
      <c r="K2846" s="9">
        <v>27</v>
      </c>
      <c r="L2846" s="9">
        <v>1645400</v>
      </c>
      <c r="M2846" s="9" t="s">
        <v>39</v>
      </c>
      <c r="N2846" s="9">
        <v>82270</v>
      </c>
      <c r="O2846" s="9" t="s">
        <v>66</v>
      </c>
      <c r="P2846" s="9" t="s">
        <v>68</v>
      </c>
    </row>
    <row r="2847" spans="1:16" x14ac:dyDescent="0.25">
      <c r="A2847" s="9">
        <v>23558</v>
      </c>
      <c r="B2847" s="9" t="s">
        <v>17</v>
      </c>
      <c r="C2847" s="9" t="s">
        <v>500</v>
      </c>
      <c r="D2847" s="10">
        <v>40794</v>
      </c>
      <c r="E2847" s="4" t="s">
        <v>88</v>
      </c>
      <c r="F2847" s="5">
        <v>2011</v>
      </c>
      <c r="G2847" s="5">
        <v>22</v>
      </c>
      <c r="H2847" s="4">
        <v>39889</v>
      </c>
      <c r="I2847" s="4" t="s">
        <v>74</v>
      </c>
      <c r="J2847" s="5">
        <v>29</v>
      </c>
      <c r="K2847" s="9">
        <v>4</v>
      </c>
      <c r="L2847" s="9">
        <v>51640</v>
      </c>
      <c r="M2847" s="9" t="s">
        <v>20</v>
      </c>
      <c r="N2847" s="9">
        <v>516</v>
      </c>
      <c r="O2847" s="9" t="s">
        <v>21</v>
      </c>
      <c r="P2847" s="9" t="s">
        <v>40</v>
      </c>
    </row>
    <row r="2848" spans="1:16" x14ac:dyDescent="0.25">
      <c r="A2848" s="9">
        <v>54051</v>
      </c>
      <c r="B2848" s="9" t="s">
        <v>17</v>
      </c>
      <c r="C2848" s="9" t="s">
        <v>500</v>
      </c>
      <c r="D2848" s="10">
        <v>40855</v>
      </c>
      <c r="E2848" s="4" t="s">
        <v>81</v>
      </c>
      <c r="F2848" s="5">
        <v>2011</v>
      </c>
      <c r="G2848" s="5">
        <v>9</v>
      </c>
      <c r="H2848" s="4">
        <v>39889</v>
      </c>
      <c r="I2848" s="4" t="s">
        <v>74</v>
      </c>
      <c r="J2848" s="5">
        <v>31</v>
      </c>
      <c r="K2848" s="9">
        <v>23</v>
      </c>
      <c r="L2848" s="9">
        <v>6602660</v>
      </c>
      <c r="M2848" s="9" t="s">
        <v>39</v>
      </c>
      <c r="N2848" s="9">
        <v>330133</v>
      </c>
      <c r="O2848" s="9" t="s">
        <v>26</v>
      </c>
      <c r="P2848" s="9" t="s">
        <v>44</v>
      </c>
    </row>
    <row r="2849" spans="1:16" x14ac:dyDescent="0.25">
      <c r="A2849" s="9">
        <v>50564</v>
      </c>
      <c r="B2849" s="9" t="s">
        <v>41</v>
      </c>
      <c r="C2849" s="9" t="s">
        <v>500</v>
      </c>
      <c r="D2849" s="10">
        <v>40942</v>
      </c>
      <c r="E2849" s="4" t="s">
        <v>61</v>
      </c>
      <c r="F2849" s="5">
        <v>2012</v>
      </c>
      <c r="G2849" s="5">
        <v>9</v>
      </c>
      <c r="H2849" s="4">
        <v>39889</v>
      </c>
      <c r="I2849" s="4" t="s">
        <v>74</v>
      </c>
      <c r="J2849" s="5">
        <v>34</v>
      </c>
      <c r="K2849" s="9">
        <v>30</v>
      </c>
      <c r="L2849" s="9">
        <v>22082840</v>
      </c>
      <c r="M2849" s="9" t="s">
        <v>45</v>
      </c>
      <c r="N2849" s="9">
        <v>1545799</v>
      </c>
      <c r="O2849" s="9" t="s">
        <v>21</v>
      </c>
      <c r="P2849" s="9" t="s">
        <v>49</v>
      </c>
    </row>
    <row r="2850" spans="1:16" x14ac:dyDescent="0.25">
      <c r="A2850" s="9">
        <v>40357</v>
      </c>
      <c r="B2850" s="9" t="s">
        <v>17</v>
      </c>
      <c r="C2850" s="9" t="s">
        <v>500</v>
      </c>
      <c r="D2850" s="10">
        <v>41111</v>
      </c>
      <c r="E2850" s="4" t="s">
        <v>103</v>
      </c>
      <c r="F2850" s="5">
        <v>2012</v>
      </c>
      <c r="G2850" s="5">
        <v>4</v>
      </c>
      <c r="H2850" s="4">
        <v>39889</v>
      </c>
      <c r="I2850" s="4" t="s">
        <v>74</v>
      </c>
      <c r="J2850" s="5">
        <v>40</v>
      </c>
      <c r="K2850" s="9">
        <v>4</v>
      </c>
      <c r="L2850" s="9">
        <v>480980</v>
      </c>
      <c r="M2850" s="9" t="s">
        <v>39</v>
      </c>
      <c r="N2850" s="9">
        <v>24049</v>
      </c>
      <c r="O2850" s="9" t="s">
        <v>21</v>
      </c>
      <c r="P2850" s="9" t="s">
        <v>34</v>
      </c>
    </row>
    <row r="2851" spans="1:16" x14ac:dyDescent="0.25">
      <c r="A2851" s="9">
        <v>26695</v>
      </c>
      <c r="B2851" s="9" t="s">
        <v>17</v>
      </c>
      <c r="C2851" s="9" t="s">
        <v>501</v>
      </c>
      <c r="D2851" s="10">
        <v>40335</v>
      </c>
      <c r="E2851" s="4" t="s">
        <v>79</v>
      </c>
      <c r="F2851" s="5">
        <v>2010</v>
      </c>
      <c r="G2851" s="5">
        <v>1</v>
      </c>
      <c r="H2851" s="4">
        <v>40335</v>
      </c>
      <c r="I2851" s="4" t="s">
        <v>79</v>
      </c>
      <c r="J2851" s="5">
        <v>0</v>
      </c>
      <c r="K2851" s="9">
        <v>43</v>
      </c>
      <c r="L2851" s="9">
        <v>734220</v>
      </c>
      <c r="M2851" s="9" t="s">
        <v>20</v>
      </c>
      <c r="N2851" s="9">
        <v>7342</v>
      </c>
      <c r="O2851" s="9" t="s">
        <v>21</v>
      </c>
      <c r="P2851" s="9" t="s">
        <v>40</v>
      </c>
    </row>
    <row r="2852" spans="1:16" x14ac:dyDescent="0.25">
      <c r="A2852" s="9">
        <v>26439</v>
      </c>
      <c r="B2852" s="9" t="s">
        <v>17</v>
      </c>
      <c r="C2852" s="9" t="s">
        <v>501</v>
      </c>
      <c r="D2852" s="10">
        <v>40801</v>
      </c>
      <c r="E2852" s="4" t="s">
        <v>88</v>
      </c>
      <c r="F2852" s="5">
        <v>2011</v>
      </c>
      <c r="G2852" s="5">
        <v>7</v>
      </c>
      <c r="H2852" s="4">
        <v>40335</v>
      </c>
      <c r="I2852" s="4" t="s">
        <v>79</v>
      </c>
      <c r="J2852" s="5">
        <v>15</v>
      </c>
      <c r="K2852" s="9">
        <v>38</v>
      </c>
      <c r="L2852" s="9">
        <v>2461660</v>
      </c>
      <c r="M2852" s="9">
        <v>0</v>
      </c>
      <c r="N2852" s="9">
        <v>0</v>
      </c>
      <c r="O2852" s="9" t="s">
        <v>66</v>
      </c>
      <c r="P2852" s="9" t="s">
        <v>68</v>
      </c>
    </row>
    <row r="2853" spans="1:16" x14ac:dyDescent="0.25">
      <c r="A2853" s="9">
        <v>52389</v>
      </c>
      <c r="B2853" s="9" t="s">
        <v>17</v>
      </c>
      <c r="C2853" s="9" t="s">
        <v>501</v>
      </c>
      <c r="D2853" s="10">
        <v>40837</v>
      </c>
      <c r="E2853" s="4" t="s">
        <v>38</v>
      </c>
      <c r="F2853" s="5">
        <v>2011</v>
      </c>
      <c r="G2853" s="5">
        <v>16</v>
      </c>
      <c r="H2853" s="4">
        <v>40335</v>
      </c>
      <c r="I2853" s="4" t="s">
        <v>79</v>
      </c>
      <c r="J2853" s="5">
        <v>16</v>
      </c>
      <c r="K2853" s="9">
        <v>31</v>
      </c>
      <c r="L2853" s="9">
        <v>1310660</v>
      </c>
      <c r="M2853" s="9" t="s">
        <v>43</v>
      </c>
      <c r="N2853" s="9">
        <v>104853</v>
      </c>
      <c r="O2853" s="9" t="s">
        <v>21</v>
      </c>
      <c r="P2853" s="9" t="s">
        <v>52</v>
      </c>
    </row>
    <row r="2854" spans="1:16" x14ac:dyDescent="0.25">
      <c r="A2854" s="9">
        <v>26758</v>
      </c>
      <c r="B2854" s="9" t="s">
        <v>17</v>
      </c>
      <c r="C2854" s="9" t="s">
        <v>502</v>
      </c>
      <c r="D2854" s="10">
        <v>39956</v>
      </c>
      <c r="E2854" s="4" t="s">
        <v>48</v>
      </c>
      <c r="F2854" s="5">
        <v>2009</v>
      </c>
      <c r="G2854" s="5">
        <v>1</v>
      </c>
      <c r="H2854" s="4">
        <v>39956</v>
      </c>
      <c r="I2854" s="4" t="s">
        <v>48</v>
      </c>
      <c r="J2854" s="5">
        <v>0</v>
      </c>
      <c r="K2854" s="9">
        <v>46</v>
      </c>
      <c r="L2854" s="9">
        <v>7038240</v>
      </c>
      <c r="M2854" s="9" t="s">
        <v>50</v>
      </c>
      <c r="N2854" s="9">
        <v>633442</v>
      </c>
      <c r="O2854" s="9" t="s">
        <v>66</v>
      </c>
      <c r="P2854" s="9" t="s">
        <v>68</v>
      </c>
    </row>
    <row r="2855" spans="1:16" x14ac:dyDescent="0.25">
      <c r="A2855" s="9">
        <v>46018</v>
      </c>
      <c r="B2855" s="9" t="s">
        <v>17</v>
      </c>
      <c r="C2855" s="9" t="s">
        <v>502</v>
      </c>
      <c r="D2855" s="10">
        <v>40125</v>
      </c>
      <c r="E2855" s="4" t="s">
        <v>90</v>
      </c>
      <c r="F2855" s="5">
        <v>2009</v>
      </c>
      <c r="G2855" s="5">
        <v>24</v>
      </c>
      <c r="H2855" s="4">
        <v>39956</v>
      </c>
      <c r="I2855" s="4" t="s">
        <v>48</v>
      </c>
      <c r="J2855" s="5">
        <v>5</v>
      </c>
      <c r="K2855" s="9">
        <v>31</v>
      </c>
      <c r="L2855" s="9">
        <v>5594820</v>
      </c>
      <c r="M2855" s="9" t="s">
        <v>25</v>
      </c>
      <c r="N2855" s="9">
        <v>335689</v>
      </c>
      <c r="O2855" s="9" t="s">
        <v>66</v>
      </c>
      <c r="P2855" s="9" t="s">
        <v>75</v>
      </c>
    </row>
    <row r="2856" spans="1:16" x14ac:dyDescent="0.25">
      <c r="A2856" s="9">
        <v>20704</v>
      </c>
      <c r="B2856" s="9" t="s">
        <v>41</v>
      </c>
      <c r="C2856" s="9" t="s">
        <v>502</v>
      </c>
      <c r="D2856" s="10">
        <v>40453</v>
      </c>
      <c r="E2856" s="4" t="s">
        <v>96</v>
      </c>
      <c r="F2856" s="5">
        <v>2010</v>
      </c>
      <c r="G2856" s="5">
        <v>9</v>
      </c>
      <c r="H2856" s="4">
        <v>39956</v>
      </c>
      <c r="I2856" s="4" t="s">
        <v>48</v>
      </c>
      <c r="J2856" s="5">
        <v>16</v>
      </c>
      <c r="K2856" s="9">
        <v>1</v>
      </c>
      <c r="L2856" s="9">
        <v>11260</v>
      </c>
      <c r="M2856" s="9" t="s">
        <v>51</v>
      </c>
      <c r="N2856" s="9">
        <v>338</v>
      </c>
      <c r="O2856" s="9" t="s">
        <v>21</v>
      </c>
      <c r="P2856" s="9" t="s">
        <v>56</v>
      </c>
    </row>
    <row r="2857" spans="1:16" x14ac:dyDescent="0.25">
      <c r="A2857" s="9">
        <v>12611</v>
      </c>
      <c r="B2857" s="9" t="s">
        <v>17</v>
      </c>
      <c r="C2857" s="9" t="s">
        <v>502</v>
      </c>
      <c r="D2857" s="10">
        <v>40831</v>
      </c>
      <c r="E2857" s="4" t="s">
        <v>38</v>
      </c>
      <c r="F2857" s="5">
        <v>2011</v>
      </c>
      <c r="G2857" s="5">
        <v>3</v>
      </c>
      <c r="H2857" s="4">
        <v>39956</v>
      </c>
      <c r="I2857" s="4" t="s">
        <v>48</v>
      </c>
      <c r="J2857" s="5">
        <v>28</v>
      </c>
      <c r="K2857" s="9">
        <v>13</v>
      </c>
      <c r="L2857" s="9">
        <v>379980</v>
      </c>
      <c r="M2857" s="9" t="s">
        <v>51</v>
      </c>
      <c r="N2857" s="9">
        <v>11399</v>
      </c>
      <c r="O2857" s="9" t="s">
        <v>21</v>
      </c>
      <c r="P2857" s="9" t="s">
        <v>49</v>
      </c>
    </row>
    <row r="2858" spans="1:16" x14ac:dyDescent="0.25">
      <c r="A2858" s="9">
        <v>30405</v>
      </c>
      <c r="B2858" s="9" t="s">
        <v>17</v>
      </c>
      <c r="C2858" s="9" t="s">
        <v>502</v>
      </c>
      <c r="D2858" s="10">
        <v>41027</v>
      </c>
      <c r="E2858" s="4" t="s">
        <v>70</v>
      </c>
      <c r="F2858" s="5">
        <v>2012</v>
      </c>
      <c r="G2858" s="5">
        <v>16</v>
      </c>
      <c r="H2858" s="4">
        <v>39956</v>
      </c>
      <c r="I2858" s="4" t="s">
        <v>48</v>
      </c>
      <c r="J2858" s="5">
        <v>35</v>
      </c>
      <c r="K2858" s="9">
        <v>7</v>
      </c>
      <c r="L2858" s="9">
        <v>5578060</v>
      </c>
      <c r="M2858" s="9" t="s">
        <v>39</v>
      </c>
      <c r="N2858" s="9">
        <v>278903</v>
      </c>
      <c r="O2858" s="9" t="s">
        <v>26</v>
      </c>
      <c r="P2858" s="9" t="s">
        <v>72</v>
      </c>
    </row>
    <row r="2859" spans="1:16" x14ac:dyDescent="0.25">
      <c r="A2859" s="9">
        <v>59456</v>
      </c>
      <c r="B2859" s="9" t="s">
        <v>17</v>
      </c>
      <c r="C2859" s="9" t="s">
        <v>502</v>
      </c>
      <c r="D2859" s="10">
        <v>41122</v>
      </c>
      <c r="E2859" s="4" t="s">
        <v>97</v>
      </c>
      <c r="F2859" s="5">
        <v>2012</v>
      </c>
      <c r="G2859" s="5">
        <v>29</v>
      </c>
      <c r="H2859" s="4">
        <v>39956</v>
      </c>
      <c r="I2859" s="4" t="s">
        <v>48</v>
      </c>
      <c r="J2859" s="5">
        <v>38</v>
      </c>
      <c r="K2859" s="9">
        <v>30</v>
      </c>
      <c r="L2859" s="9">
        <v>365840</v>
      </c>
      <c r="M2859" s="9" t="s">
        <v>25</v>
      </c>
      <c r="N2859" s="9">
        <v>21950</v>
      </c>
      <c r="O2859" s="9" t="s">
        <v>21</v>
      </c>
      <c r="P2859" s="9" t="s">
        <v>34</v>
      </c>
    </row>
    <row r="2860" spans="1:16" x14ac:dyDescent="0.25">
      <c r="A2860" s="9">
        <v>34435</v>
      </c>
      <c r="B2860" s="9" t="s">
        <v>17</v>
      </c>
      <c r="C2860" s="9" t="s">
        <v>503</v>
      </c>
      <c r="D2860" s="10">
        <v>39941</v>
      </c>
      <c r="E2860" s="4" t="s">
        <v>48</v>
      </c>
      <c r="F2860" s="5">
        <v>2009</v>
      </c>
      <c r="G2860" s="5">
        <v>1</v>
      </c>
      <c r="H2860" s="4">
        <v>39941</v>
      </c>
      <c r="I2860" s="4" t="s">
        <v>48</v>
      </c>
      <c r="J2860" s="5">
        <v>0</v>
      </c>
      <c r="K2860" s="9">
        <v>42</v>
      </c>
      <c r="L2860" s="9">
        <v>894720</v>
      </c>
      <c r="M2860" s="9" t="s">
        <v>20</v>
      </c>
      <c r="N2860" s="9">
        <v>8947</v>
      </c>
      <c r="O2860" s="9" t="s">
        <v>21</v>
      </c>
      <c r="P2860" s="9" t="s">
        <v>52</v>
      </c>
    </row>
    <row r="2861" spans="1:16" x14ac:dyDescent="0.25">
      <c r="A2861" s="9">
        <v>47108</v>
      </c>
      <c r="B2861" s="9" t="s">
        <v>17</v>
      </c>
      <c r="C2861" s="9" t="s">
        <v>503</v>
      </c>
      <c r="D2861" s="10">
        <v>40101</v>
      </c>
      <c r="E2861" s="4" t="s">
        <v>95</v>
      </c>
      <c r="F2861" s="5">
        <v>2009</v>
      </c>
      <c r="G2861" s="5">
        <v>9</v>
      </c>
      <c r="H2861" s="4">
        <v>39941</v>
      </c>
      <c r="I2861" s="4" t="s">
        <v>48</v>
      </c>
      <c r="J2861" s="5">
        <v>5</v>
      </c>
      <c r="K2861" s="9">
        <v>19</v>
      </c>
      <c r="L2861" s="9">
        <v>719360</v>
      </c>
      <c r="M2861" s="9" t="s">
        <v>45</v>
      </c>
      <c r="N2861" s="9">
        <v>50355</v>
      </c>
      <c r="O2861" s="9" t="s">
        <v>26</v>
      </c>
      <c r="P2861" s="9" t="s">
        <v>27</v>
      </c>
    </row>
    <row r="2862" spans="1:16" x14ac:dyDescent="0.25">
      <c r="A2862" s="9">
        <v>54304</v>
      </c>
      <c r="B2862" s="9" t="s">
        <v>17</v>
      </c>
      <c r="C2862" s="9" t="s">
        <v>503</v>
      </c>
      <c r="D2862" s="10">
        <v>40226</v>
      </c>
      <c r="E2862" s="4" t="s">
        <v>57</v>
      </c>
      <c r="F2862" s="5">
        <v>2010</v>
      </c>
      <c r="G2862" s="5">
        <v>16</v>
      </c>
      <c r="H2862" s="4">
        <v>39941</v>
      </c>
      <c r="I2862" s="4" t="s">
        <v>48</v>
      </c>
      <c r="J2862" s="5">
        <v>9</v>
      </c>
      <c r="K2862" s="9">
        <v>11</v>
      </c>
      <c r="L2862" s="9">
        <v>1117240</v>
      </c>
      <c r="M2862" s="9" t="s">
        <v>51</v>
      </c>
      <c r="N2862" s="9">
        <v>33517</v>
      </c>
      <c r="O2862" s="9" t="s">
        <v>21</v>
      </c>
      <c r="P2862" s="9" t="s">
        <v>34</v>
      </c>
    </row>
    <row r="2863" spans="1:16" x14ac:dyDescent="0.25">
      <c r="A2863" s="9">
        <v>53025</v>
      </c>
      <c r="B2863" s="9" t="s">
        <v>17</v>
      </c>
      <c r="C2863" s="9" t="s">
        <v>503</v>
      </c>
      <c r="D2863" s="10">
        <v>40254</v>
      </c>
      <c r="E2863" s="4" t="s">
        <v>85</v>
      </c>
      <c r="F2863" s="5">
        <v>2010</v>
      </c>
      <c r="G2863" s="5">
        <v>18</v>
      </c>
      <c r="H2863" s="4">
        <v>39941</v>
      </c>
      <c r="I2863" s="4" t="s">
        <v>48</v>
      </c>
      <c r="J2863" s="5">
        <v>10</v>
      </c>
      <c r="K2863" s="9">
        <v>32</v>
      </c>
      <c r="L2863" s="9">
        <v>391140</v>
      </c>
      <c r="M2863" s="9" t="s">
        <v>50</v>
      </c>
      <c r="N2863" s="9">
        <v>35203</v>
      </c>
      <c r="O2863" s="9" t="s">
        <v>21</v>
      </c>
      <c r="P2863" s="9" t="s">
        <v>40</v>
      </c>
    </row>
    <row r="2864" spans="1:16" x14ac:dyDescent="0.25">
      <c r="A2864" s="9">
        <v>25830</v>
      </c>
      <c r="B2864" s="9" t="s">
        <v>17</v>
      </c>
      <c r="C2864" s="9" t="s">
        <v>503</v>
      </c>
      <c r="D2864" s="10">
        <v>40334</v>
      </c>
      <c r="E2864" s="4" t="s">
        <v>79</v>
      </c>
      <c r="F2864" s="5">
        <v>2010</v>
      </c>
      <c r="G2864" s="5">
        <v>18</v>
      </c>
      <c r="H2864" s="4">
        <v>39941</v>
      </c>
      <c r="I2864" s="4" t="s">
        <v>48</v>
      </c>
      <c r="J2864" s="5">
        <v>12</v>
      </c>
      <c r="K2864" s="9">
        <v>5</v>
      </c>
      <c r="L2864" s="9">
        <v>50680</v>
      </c>
      <c r="M2864" s="9" t="s">
        <v>69</v>
      </c>
      <c r="N2864" s="9">
        <v>5068</v>
      </c>
      <c r="O2864" s="9" t="s">
        <v>21</v>
      </c>
      <c r="P2864" s="9" t="s">
        <v>34</v>
      </c>
    </row>
    <row r="2865" spans="1:16" x14ac:dyDescent="0.25">
      <c r="A2865" s="9">
        <v>56610</v>
      </c>
      <c r="B2865" s="9" t="s">
        <v>17</v>
      </c>
      <c r="C2865" s="9" t="s">
        <v>503</v>
      </c>
      <c r="D2865" s="10">
        <v>40362</v>
      </c>
      <c r="E2865" s="4" t="s">
        <v>58</v>
      </c>
      <c r="F2865" s="5">
        <v>2010</v>
      </c>
      <c r="G2865" s="5">
        <v>6</v>
      </c>
      <c r="H2865" s="4">
        <v>39941</v>
      </c>
      <c r="I2865" s="4" t="s">
        <v>48</v>
      </c>
      <c r="J2865" s="5">
        <v>13</v>
      </c>
      <c r="K2865" s="9">
        <v>20</v>
      </c>
      <c r="L2865" s="9">
        <v>1715900</v>
      </c>
      <c r="M2865" s="9" t="s">
        <v>43</v>
      </c>
      <c r="N2865" s="9">
        <v>137272</v>
      </c>
      <c r="O2865" s="9" t="s">
        <v>66</v>
      </c>
      <c r="P2865" s="9" t="s">
        <v>68</v>
      </c>
    </row>
    <row r="2866" spans="1:16" x14ac:dyDescent="0.25">
      <c r="A2866" s="9">
        <v>193</v>
      </c>
      <c r="B2866" s="9" t="s">
        <v>17</v>
      </c>
      <c r="C2866" s="9" t="s">
        <v>503</v>
      </c>
      <c r="D2866" s="10">
        <v>40367</v>
      </c>
      <c r="E2866" s="4" t="s">
        <v>58</v>
      </c>
      <c r="F2866" s="5">
        <v>2010</v>
      </c>
      <c r="G2866" s="5">
        <v>4</v>
      </c>
      <c r="H2866" s="4">
        <v>39941</v>
      </c>
      <c r="I2866" s="4" t="s">
        <v>48</v>
      </c>
      <c r="J2866" s="5">
        <v>14</v>
      </c>
      <c r="K2866" s="9">
        <v>14</v>
      </c>
      <c r="L2866" s="9">
        <v>349780</v>
      </c>
      <c r="M2866" s="9" t="s">
        <v>25</v>
      </c>
      <c r="N2866" s="9">
        <v>20987</v>
      </c>
      <c r="O2866" s="9" t="s">
        <v>21</v>
      </c>
      <c r="P2866" s="9" t="s">
        <v>59</v>
      </c>
    </row>
    <row r="2867" spans="1:16" x14ac:dyDescent="0.25">
      <c r="A2867" s="9">
        <v>51494</v>
      </c>
      <c r="B2867" s="9" t="s">
        <v>17</v>
      </c>
      <c r="C2867" s="9" t="s">
        <v>503</v>
      </c>
      <c r="D2867" s="10">
        <v>40610</v>
      </c>
      <c r="E2867" s="4" t="s">
        <v>121</v>
      </c>
      <c r="F2867" s="5">
        <v>2011</v>
      </c>
      <c r="G2867" s="5">
        <v>9</v>
      </c>
      <c r="H2867" s="4">
        <v>39941</v>
      </c>
      <c r="I2867" s="4" t="s">
        <v>48</v>
      </c>
      <c r="J2867" s="5">
        <v>22</v>
      </c>
      <c r="K2867" s="9">
        <v>42</v>
      </c>
      <c r="L2867" s="9">
        <v>987120</v>
      </c>
      <c r="M2867" s="9" t="s">
        <v>25</v>
      </c>
      <c r="N2867" s="9">
        <v>59227</v>
      </c>
      <c r="O2867" s="9" t="s">
        <v>66</v>
      </c>
      <c r="P2867" s="9" t="s">
        <v>75</v>
      </c>
    </row>
    <row r="2868" spans="1:16" x14ac:dyDescent="0.25">
      <c r="A2868" s="9">
        <v>35649</v>
      </c>
      <c r="B2868" s="9" t="s">
        <v>17</v>
      </c>
      <c r="C2868" s="9" t="s">
        <v>503</v>
      </c>
      <c r="D2868" s="10">
        <v>40796</v>
      </c>
      <c r="E2868" s="4" t="s">
        <v>88</v>
      </c>
      <c r="F2868" s="5">
        <v>2011</v>
      </c>
      <c r="G2868" s="5">
        <v>9</v>
      </c>
      <c r="H2868" s="4">
        <v>39941</v>
      </c>
      <c r="I2868" s="4" t="s">
        <v>48</v>
      </c>
      <c r="J2868" s="5">
        <v>28</v>
      </c>
      <c r="K2868" s="9">
        <v>9</v>
      </c>
      <c r="L2868" s="9">
        <v>86520</v>
      </c>
      <c r="M2868" s="9" t="s">
        <v>69</v>
      </c>
      <c r="N2868" s="9">
        <v>8652</v>
      </c>
      <c r="O2868" s="9" t="s">
        <v>21</v>
      </c>
      <c r="P2868" s="9" t="s">
        <v>49</v>
      </c>
    </row>
    <row r="2869" spans="1:16" x14ac:dyDescent="0.25">
      <c r="A2869" s="9">
        <v>38758</v>
      </c>
      <c r="B2869" s="9" t="s">
        <v>17</v>
      </c>
      <c r="C2869" s="9" t="s">
        <v>503</v>
      </c>
      <c r="D2869" s="10">
        <v>40810</v>
      </c>
      <c r="E2869" s="4" t="s">
        <v>88</v>
      </c>
      <c r="F2869" s="5">
        <v>2011</v>
      </c>
      <c r="G2869" s="5">
        <v>11</v>
      </c>
      <c r="H2869" s="4">
        <v>39941</v>
      </c>
      <c r="I2869" s="4" t="s">
        <v>48</v>
      </c>
      <c r="J2869" s="5">
        <v>28</v>
      </c>
      <c r="K2869" s="9">
        <v>7</v>
      </c>
      <c r="L2869" s="9">
        <v>994400</v>
      </c>
      <c r="M2869" s="9">
        <v>0</v>
      </c>
      <c r="N2869" s="9">
        <v>0</v>
      </c>
      <c r="O2869" s="9" t="s">
        <v>21</v>
      </c>
      <c r="P2869" s="9" t="s">
        <v>34</v>
      </c>
    </row>
    <row r="2870" spans="1:16" x14ac:dyDescent="0.25">
      <c r="A2870" s="9">
        <v>20807</v>
      </c>
      <c r="B2870" s="9" t="s">
        <v>17</v>
      </c>
      <c r="C2870" s="9" t="s">
        <v>503</v>
      </c>
      <c r="D2870" s="10">
        <v>41111</v>
      </c>
      <c r="E2870" s="4" t="s">
        <v>103</v>
      </c>
      <c r="F2870" s="5">
        <v>2012</v>
      </c>
      <c r="G2870" s="5">
        <v>25</v>
      </c>
      <c r="H2870" s="4">
        <v>39941</v>
      </c>
      <c r="I2870" s="4" t="s">
        <v>48</v>
      </c>
      <c r="J2870" s="5">
        <v>38</v>
      </c>
      <c r="K2870" s="9">
        <v>39</v>
      </c>
      <c r="L2870" s="9">
        <v>12305040</v>
      </c>
      <c r="M2870" s="9" t="s">
        <v>43</v>
      </c>
      <c r="N2870" s="9">
        <v>984403</v>
      </c>
      <c r="O2870" s="9" t="s">
        <v>26</v>
      </c>
      <c r="P2870" s="9" t="s">
        <v>30</v>
      </c>
    </row>
    <row r="2871" spans="1:16" x14ac:dyDescent="0.25">
      <c r="A2871" s="9">
        <v>18471</v>
      </c>
      <c r="B2871" s="9" t="s">
        <v>17</v>
      </c>
      <c r="C2871" s="9" t="s">
        <v>504</v>
      </c>
      <c r="D2871" s="10">
        <v>39863</v>
      </c>
      <c r="E2871" s="4" t="s">
        <v>63</v>
      </c>
      <c r="F2871" s="5">
        <v>2009</v>
      </c>
      <c r="G2871" s="5">
        <v>1</v>
      </c>
      <c r="H2871" s="4">
        <v>39863</v>
      </c>
      <c r="I2871" s="4" t="s">
        <v>63</v>
      </c>
      <c r="J2871" s="5">
        <v>0</v>
      </c>
      <c r="K2871" s="9">
        <v>37</v>
      </c>
      <c r="L2871" s="9">
        <v>453300</v>
      </c>
      <c r="M2871" s="9">
        <v>0</v>
      </c>
      <c r="N2871" s="9">
        <v>0</v>
      </c>
      <c r="O2871" s="9" t="s">
        <v>21</v>
      </c>
      <c r="P2871" s="9" t="s">
        <v>52</v>
      </c>
    </row>
    <row r="2872" spans="1:16" x14ac:dyDescent="0.25">
      <c r="A2872" s="9">
        <v>38565</v>
      </c>
      <c r="B2872" s="9" t="s">
        <v>17</v>
      </c>
      <c r="C2872" s="9" t="s">
        <v>504</v>
      </c>
      <c r="D2872" s="10">
        <v>39897</v>
      </c>
      <c r="E2872" s="4" t="s">
        <v>74</v>
      </c>
      <c r="F2872" s="5">
        <v>2009</v>
      </c>
      <c r="G2872" s="5">
        <v>20</v>
      </c>
      <c r="H2872" s="4">
        <v>39863</v>
      </c>
      <c r="I2872" s="4" t="s">
        <v>63</v>
      </c>
      <c r="J2872" s="5">
        <v>1</v>
      </c>
      <c r="K2872" s="9">
        <v>20</v>
      </c>
      <c r="L2872" s="9">
        <v>468180</v>
      </c>
      <c r="M2872" s="9" t="s">
        <v>20</v>
      </c>
      <c r="N2872" s="9">
        <v>4682</v>
      </c>
      <c r="O2872" s="9" t="s">
        <v>26</v>
      </c>
      <c r="P2872" s="9" t="s">
        <v>27</v>
      </c>
    </row>
    <row r="2873" spans="1:16" x14ac:dyDescent="0.25">
      <c r="A2873" s="9">
        <v>11553</v>
      </c>
      <c r="B2873" s="9" t="s">
        <v>17</v>
      </c>
      <c r="C2873" s="9" t="s">
        <v>504</v>
      </c>
      <c r="D2873" s="10">
        <v>39921</v>
      </c>
      <c r="E2873" s="4" t="s">
        <v>108</v>
      </c>
      <c r="F2873" s="5">
        <v>2009</v>
      </c>
      <c r="G2873" s="5">
        <v>26</v>
      </c>
      <c r="H2873" s="4">
        <v>39863</v>
      </c>
      <c r="I2873" s="4" t="s">
        <v>63</v>
      </c>
      <c r="J2873" s="5">
        <v>1</v>
      </c>
      <c r="K2873" s="9">
        <v>28</v>
      </c>
      <c r="L2873" s="9">
        <v>2700680</v>
      </c>
      <c r="M2873" s="9" t="s">
        <v>69</v>
      </c>
      <c r="N2873" s="9">
        <v>270068</v>
      </c>
      <c r="O2873" s="9" t="s">
        <v>21</v>
      </c>
      <c r="P2873" s="9" t="s">
        <v>59</v>
      </c>
    </row>
    <row r="2874" spans="1:16" x14ac:dyDescent="0.25">
      <c r="A2874" s="9">
        <v>24132</v>
      </c>
      <c r="B2874" s="9" t="s">
        <v>17</v>
      </c>
      <c r="C2874" s="9" t="s">
        <v>504</v>
      </c>
      <c r="D2874" s="10">
        <v>39971</v>
      </c>
      <c r="E2874" s="4" t="s">
        <v>76</v>
      </c>
      <c r="F2874" s="5">
        <v>2009</v>
      </c>
      <c r="G2874" s="5">
        <v>19</v>
      </c>
      <c r="H2874" s="4">
        <v>39863</v>
      </c>
      <c r="I2874" s="4" t="s">
        <v>63</v>
      </c>
      <c r="J2874" s="5">
        <v>3</v>
      </c>
      <c r="K2874" s="9">
        <v>4</v>
      </c>
      <c r="L2874" s="9">
        <v>62020</v>
      </c>
      <c r="M2874" s="9" t="s">
        <v>51</v>
      </c>
      <c r="N2874" s="9">
        <v>1861</v>
      </c>
      <c r="O2874" s="9" t="s">
        <v>21</v>
      </c>
      <c r="P2874" s="9" t="s">
        <v>49</v>
      </c>
    </row>
    <row r="2875" spans="1:16" x14ac:dyDescent="0.25">
      <c r="A2875" s="9">
        <v>1314</v>
      </c>
      <c r="B2875" s="9" t="s">
        <v>17</v>
      </c>
      <c r="C2875" s="9" t="s">
        <v>504</v>
      </c>
      <c r="D2875" s="10">
        <v>40152</v>
      </c>
      <c r="E2875" s="4" t="s">
        <v>28</v>
      </c>
      <c r="F2875" s="5">
        <v>2009</v>
      </c>
      <c r="G2875" s="5">
        <v>8</v>
      </c>
      <c r="H2875" s="4">
        <v>39863</v>
      </c>
      <c r="I2875" s="4" t="s">
        <v>63</v>
      </c>
      <c r="J2875" s="5">
        <v>9</v>
      </c>
      <c r="K2875" s="9">
        <v>4</v>
      </c>
      <c r="L2875" s="9">
        <v>85160</v>
      </c>
      <c r="M2875" s="9">
        <v>0</v>
      </c>
      <c r="N2875" s="9">
        <v>0</v>
      </c>
      <c r="O2875" s="9" t="s">
        <v>21</v>
      </c>
      <c r="P2875" s="9" t="s">
        <v>40</v>
      </c>
    </row>
    <row r="2876" spans="1:16" x14ac:dyDescent="0.25">
      <c r="A2876" s="9">
        <v>21892</v>
      </c>
      <c r="B2876" s="9" t="s">
        <v>17</v>
      </c>
      <c r="C2876" s="9" t="s">
        <v>504</v>
      </c>
      <c r="D2876" s="10">
        <v>40275</v>
      </c>
      <c r="E2876" s="4" t="s">
        <v>31</v>
      </c>
      <c r="F2876" s="5">
        <v>2010</v>
      </c>
      <c r="G2876" s="5">
        <v>6</v>
      </c>
      <c r="H2876" s="4">
        <v>39863</v>
      </c>
      <c r="I2876" s="4" t="s">
        <v>63</v>
      </c>
      <c r="J2876" s="5">
        <v>13</v>
      </c>
      <c r="K2876" s="9">
        <v>6</v>
      </c>
      <c r="L2876" s="9">
        <v>69760</v>
      </c>
      <c r="M2876" s="9" t="s">
        <v>25</v>
      </c>
      <c r="N2876" s="9">
        <v>4186</v>
      </c>
      <c r="O2876" s="9" t="s">
        <v>21</v>
      </c>
      <c r="P2876" s="9" t="s">
        <v>49</v>
      </c>
    </row>
    <row r="2877" spans="1:16" x14ac:dyDescent="0.25">
      <c r="A2877" s="9">
        <v>6337</v>
      </c>
      <c r="B2877" s="9" t="s">
        <v>17</v>
      </c>
      <c r="C2877" s="9" t="s">
        <v>504</v>
      </c>
      <c r="D2877" s="10">
        <v>40786</v>
      </c>
      <c r="E2877" s="4" t="s">
        <v>92</v>
      </c>
      <c r="F2877" s="5">
        <v>2011</v>
      </c>
      <c r="G2877" s="5">
        <v>8</v>
      </c>
      <c r="H2877" s="4">
        <v>39863</v>
      </c>
      <c r="I2877" s="4" t="s">
        <v>63</v>
      </c>
      <c r="J2877" s="5">
        <v>30</v>
      </c>
      <c r="K2877" s="9">
        <v>48</v>
      </c>
      <c r="L2877" s="9">
        <v>6795440</v>
      </c>
      <c r="M2877" s="9" t="s">
        <v>20</v>
      </c>
      <c r="N2877" s="9">
        <v>67954</v>
      </c>
      <c r="O2877" s="9" t="s">
        <v>26</v>
      </c>
      <c r="P2877" s="9" t="s">
        <v>27</v>
      </c>
    </row>
    <row r="2878" spans="1:16" x14ac:dyDescent="0.25">
      <c r="A2878" s="9">
        <v>12199</v>
      </c>
      <c r="B2878" s="9" t="s">
        <v>17</v>
      </c>
      <c r="C2878" s="9" t="s">
        <v>504</v>
      </c>
      <c r="D2878" s="10">
        <v>40891</v>
      </c>
      <c r="E2878" s="4" t="s">
        <v>42</v>
      </c>
      <c r="F2878" s="5">
        <v>2011</v>
      </c>
      <c r="G2878" s="5">
        <v>32</v>
      </c>
      <c r="H2878" s="4">
        <v>39863</v>
      </c>
      <c r="I2878" s="4" t="s">
        <v>63</v>
      </c>
      <c r="J2878" s="5">
        <v>33</v>
      </c>
      <c r="K2878" s="9">
        <v>2</v>
      </c>
      <c r="L2878" s="9">
        <v>38000</v>
      </c>
      <c r="M2878" s="9" t="s">
        <v>20</v>
      </c>
      <c r="N2878" s="9">
        <v>380</v>
      </c>
      <c r="O2878" s="9" t="s">
        <v>21</v>
      </c>
      <c r="P2878" s="9" t="s">
        <v>49</v>
      </c>
    </row>
    <row r="2879" spans="1:16" x14ac:dyDescent="0.25">
      <c r="A2879" s="9">
        <v>23782</v>
      </c>
      <c r="B2879" s="9" t="s">
        <v>17</v>
      </c>
      <c r="C2879" s="9" t="s">
        <v>505</v>
      </c>
      <c r="D2879" s="10">
        <v>40452</v>
      </c>
      <c r="E2879" s="4" t="s">
        <v>96</v>
      </c>
      <c r="F2879" s="5">
        <v>2010</v>
      </c>
      <c r="G2879" s="5">
        <v>1</v>
      </c>
      <c r="H2879" s="4">
        <v>40452</v>
      </c>
      <c r="I2879" s="4" t="s">
        <v>96</v>
      </c>
      <c r="J2879" s="5">
        <v>0</v>
      </c>
      <c r="K2879" s="9">
        <v>46</v>
      </c>
      <c r="L2879" s="9">
        <v>42780880</v>
      </c>
      <c r="M2879" s="9" t="s">
        <v>50</v>
      </c>
      <c r="N2879" s="9">
        <v>3850279</v>
      </c>
      <c r="O2879" s="9" t="s">
        <v>26</v>
      </c>
      <c r="P2879" s="9" t="s">
        <v>30</v>
      </c>
    </row>
    <row r="2880" spans="1:16" x14ac:dyDescent="0.25">
      <c r="A2880" s="9">
        <v>21057</v>
      </c>
      <c r="B2880" s="9" t="s">
        <v>17</v>
      </c>
      <c r="C2880" s="9" t="s">
        <v>505</v>
      </c>
      <c r="D2880" s="10">
        <v>40604</v>
      </c>
      <c r="E2880" s="4" t="s">
        <v>121</v>
      </c>
      <c r="F2880" s="5">
        <v>2011</v>
      </c>
      <c r="G2880" s="5">
        <v>2</v>
      </c>
      <c r="H2880" s="4">
        <v>40452</v>
      </c>
      <c r="I2880" s="4" t="s">
        <v>96</v>
      </c>
      <c r="J2880" s="5">
        <v>5</v>
      </c>
      <c r="K2880" s="9">
        <v>28</v>
      </c>
      <c r="L2880" s="9">
        <v>2207340</v>
      </c>
      <c r="M2880" s="9" t="s">
        <v>36</v>
      </c>
      <c r="N2880" s="9">
        <v>88294</v>
      </c>
      <c r="O2880" s="9" t="s">
        <v>66</v>
      </c>
      <c r="P2880" s="9" t="s">
        <v>68</v>
      </c>
    </row>
    <row r="2881" spans="1:16" x14ac:dyDescent="0.25">
      <c r="A2881" s="9">
        <v>40870</v>
      </c>
      <c r="B2881" s="9" t="s">
        <v>17</v>
      </c>
      <c r="C2881" s="9" t="s">
        <v>505</v>
      </c>
      <c r="D2881" s="10">
        <v>40859</v>
      </c>
      <c r="E2881" s="4" t="s">
        <v>81</v>
      </c>
      <c r="F2881" s="5">
        <v>2011</v>
      </c>
      <c r="G2881" s="5">
        <v>3</v>
      </c>
      <c r="H2881" s="4">
        <v>40452</v>
      </c>
      <c r="I2881" s="4" t="s">
        <v>96</v>
      </c>
      <c r="J2881" s="5">
        <v>13</v>
      </c>
      <c r="K2881" s="9">
        <v>43</v>
      </c>
      <c r="L2881" s="9">
        <v>25717760</v>
      </c>
      <c r="M2881" s="9" t="s">
        <v>43</v>
      </c>
      <c r="N2881" s="9">
        <v>2057421</v>
      </c>
      <c r="O2881" s="9" t="s">
        <v>66</v>
      </c>
      <c r="P2881" s="9" t="s">
        <v>68</v>
      </c>
    </row>
    <row r="2882" spans="1:16" x14ac:dyDescent="0.25">
      <c r="A2882" s="9">
        <v>52039</v>
      </c>
      <c r="B2882" s="9" t="s">
        <v>17</v>
      </c>
      <c r="C2882" s="9" t="s">
        <v>505</v>
      </c>
      <c r="D2882" s="10">
        <v>40947</v>
      </c>
      <c r="E2882" s="4" t="s">
        <v>61</v>
      </c>
      <c r="F2882" s="5">
        <v>2012</v>
      </c>
      <c r="G2882" s="5">
        <v>13</v>
      </c>
      <c r="H2882" s="4">
        <v>40452</v>
      </c>
      <c r="I2882" s="4" t="s">
        <v>96</v>
      </c>
      <c r="J2882" s="5">
        <v>16</v>
      </c>
      <c r="K2882" s="9">
        <v>48</v>
      </c>
      <c r="L2882" s="9">
        <v>4012760</v>
      </c>
      <c r="M2882" s="9">
        <v>0</v>
      </c>
      <c r="N2882" s="9">
        <v>0</v>
      </c>
      <c r="O2882" s="9" t="s">
        <v>66</v>
      </c>
      <c r="P2882" s="9" t="s">
        <v>68</v>
      </c>
    </row>
    <row r="2883" spans="1:16" x14ac:dyDescent="0.25">
      <c r="A2883" s="9">
        <v>41861</v>
      </c>
      <c r="B2883" s="9" t="s">
        <v>41</v>
      </c>
      <c r="C2883" s="9" t="s">
        <v>506</v>
      </c>
      <c r="D2883" s="10">
        <v>40508</v>
      </c>
      <c r="E2883" s="4" t="s">
        <v>65</v>
      </c>
      <c r="F2883" s="5">
        <v>2010</v>
      </c>
      <c r="G2883" s="5">
        <v>1</v>
      </c>
      <c r="H2883" s="4">
        <v>40508</v>
      </c>
      <c r="I2883" s="4" t="s">
        <v>65</v>
      </c>
      <c r="J2883" s="5">
        <v>0</v>
      </c>
      <c r="K2883" s="9">
        <v>24</v>
      </c>
      <c r="L2883" s="9">
        <v>951800</v>
      </c>
      <c r="M2883" s="9" t="s">
        <v>29</v>
      </c>
      <c r="N2883" s="9">
        <v>19036</v>
      </c>
      <c r="O2883" s="9" t="s">
        <v>21</v>
      </c>
      <c r="P2883" s="9" t="s">
        <v>40</v>
      </c>
    </row>
    <row r="2884" spans="1:16" x14ac:dyDescent="0.25">
      <c r="A2884" s="9">
        <v>49575</v>
      </c>
      <c r="B2884" s="9" t="s">
        <v>17</v>
      </c>
      <c r="C2884" s="9" t="s">
        <v>506</v>
      </c>
      <c r="D2884" s="10">
        <v>40528</v>
      </c>
      <c r="E2884" s="4" t="s">
        <v>110</v>
      </c>
      <c r="F2884" s="5">
        <v>2010</v>
      </c>
      <c r="G2884" s="5">
        <v>27</v>
      </c>
      <c r="H2884" s="4">
        <v>40508</v>
      </c>
      <c r="I2884" s="4" t="s">
        <v>65</v>
      </c>
      <c r="J2884" s="5">
        <v>0</v>
      </c>
      <c r="K2884" s="9">
        <v>12</v>
      </c>
      <c r="L2884" s="9">
        <v>1014880</v>
      </c>
      <c r="M2884" s="9" t="s">
        <v>39</v>
      </c>
      <c r="N2884" s="9">
        <v>50744</v>
      </c>
      <c r="O2884" s="9" t="s">
        <v>21</v>
      </c>
      <c r="P2884" s="9" t="s">
        <v>49</v>
      </c>
    </row>
    <row r="2885" spans="1:16" x14ac:dyDescent="0.25">
      <c r="A2885" s="9">
        <v>11233</v>
      </c>
      <c r="B2885" s="9" t="s">
        <v>17</v>
      </c>
      <c r="C2885" s="9" t="s">
        <v>506</v>
      </c>
      <c r="D2885" s="10">
        <v>40785</v>
      </c>
      <c r="E2885" s="4" t="s">
        <v>92</v>
      </c>
      <c r="F2885" s="5">
        <v>2011</v>
      </c>
      <c r="G2885" s="5">
        <v>17</v>
      </c>
      <c r="H2885" s="4">
        <v>40508</v>
      </c>
      <c r="I2885" s="4" t="s">
        <v>65</v>
      </c>
      <c r="J2885" s="5">
        <v>9</v>
      </c>
      <c r="K2885" s="9">
        <v>25</v>
      </c>
      <c r="L2885" s="9">
        <v>553000</v>
      </c>
      <c r="M2885" s="9" t="s">
        <v>29</v>
      </c>
      <c r="N2885" s="9">
        <v>11060</v>
      </c>
      <c r="O2885" s="9" t="s">
        <v>21</v>
      </c>
      <c r="P2885" s="9" t="s">
        <v>32</v>
      </c>
    </row>
    <row r="2886" spans="1:16" x14ac:dyDescent="0.25">
      <c r="A2886" s="9">
        <v>21859</v>
      </c>
      <c r="B2886" s="9" t="s">
        <v>17</v>
      </c>
      <c r="C2886" s="9" t="s">
        <v>506</v>
      </c>
      <c r="D2886" s="10">
        <v>40865</v>
      </c>
      <c r="E2886" s="4" t="s">
        <v>81</v>
      </c>
      <c r="F2886" s="5">
        <v>2011</v>
      </c>
      <c r="G2886" s="5">
        <v>31</v>
      </c>
      <c r="H2886" s="4">
        <v>40508</v>
      </c>
      <c r="I2886" s="4" t="s">
        <v>65</v>
      </c>
      <c r="J2886" s="5">
        <v>11</v>
      </c>
      <c r="K2886" s="9">
        <v>42</v>
      </c>
      <c r="L2886" s="9">
        <v>802740</v>
      </c>
      <c r="M2886" s="9" t="s">
        <v>45</v>
      </c>
      <c r="N2886" s="9">
        <v>56192</v>
      </c>
      <c r="O2886" s="9" t="s">
        <v>26</v>
      </c>
      <c r="P2886" s="9" t="s">
        <v>27</v>
      </c>
    </row>
    <row r="2887" spans="1:16" x14ac:dyDescent="0.25">
      <c r="A2887" s="9">
        <v>59879</v>
      </c>
      <c r="B2887" s="9" t="s">
        <v>41</v>
      </c>
      <c r="C2887" s="9" t="s">
        <v>507</v>
      </c>
      <c r="D2887" s="10">
        <v>40059</v>
      </c>
      <c r="E2887" s="4" t="s">
        <v>100</v>
      </c>
      <c r="F2887" s="5">
        <v>2009</v>
      </c>
      <c r="G2887" s="5">
        <v>1</v>
      </c>
      <c r="H2887" s="4">
        <v>40059</v>
      </c>
      <c r="I2887" s="4" t="s">
        <v>100</v>
      </c>
      <c r="J2887" s="5">
        <v>0</v>
      </c>
      <c r="K2887" s="9">
        <v>33</v>
      </c>
      <c r="L2887" s="9">
        <v>1974635</v>
      </c>
      <c r="M2887" s="9" t="s">
        <v>36</v>
      </c>
      <c r="N2887" s="9">
        <v>78985</v>
      </c>
      <c r="O2887" s="9" t="s">
        <v>66</v>
      </c>
      <c r="P2887" s="9" t="s">
        <v>67</v>
      </c>
    </row>
    <row r="2888" spans="1:16" x14ac:dyDescent="0.25">
      <c r="A2888" s="9">
        <v>35399</v>
      </c>
      <c r="B2888" s="9" t="s">
        <v>17</v>
      </c>
      <c r="C2888" s="9" t="s">
        <v>507</v>
      </c>
      <c r="D2888" s="10">
        <v>40564</v>
      </c>
      <c r="E2888" s="4" t="s">
        <v>80</v>
      </c>
      <c r="F2888" s="5">
        <v>2011</v>
      </c>
      <c r="G2888" s="5">
        <v>4</v>
      </c>
      <c r="H2888" s="4">
        <v>40059</v>
      </c>
      <c r="I2888" s="4" t="s">
        <v>100</v>
      </c>
      <c r="J2888" s="5">
        <v>16</v>
      </c>
      <c r="K2888" s="9">
        <v>38</v>
      </c>
      <c r="L2888" s="9">
        <v>376760</v>
      </c>
      <c r="M2888" s="9" t="s">
        <v>36</v>
      </c>
      <c r="N2888" s="9">
        <v>15070</v>
      </c>
      <c r="O2888" s="9" t="s">
        <v>21</v>
      </c>
      <c r="P2888" s="9" t="s">
        <v>49</v>
      </c>
    </row>
    <row r="2889" spans="1:16" x14ac:dyDescent="0.25">
      <c r="A2889" s="9">
        <v>49319</v>
      </c>
      <c r="B2889" s="9" t="s">
        <v>17</v>
      </c>
      <c r="C2889" s="9" t="s">
        <v>507</v>
      </c>
      <c r="D2889" s="10">
        <v>40780</v>
      </c>
      <c r="E2889" s="4" t="s">
        <v>92</v>
      </c>
      <c r="F2889" s="5">
        <v>2011</v>
      </c>
      <c r="G2889" s="5">
        <v>22</v>
      </c>
      <c r="H2889" s="4">
        <v>40059</v>
      </c>
      <c r="I2889" s="4" t="s">
        <v>100</v>
      </c>
      <c r="J2889" s="5">
        <v>23</v>
      </c>
      <c r="K2889" s="9">
        <v>13</v>
      </c>
      <c r="L2889" s="9">
        <v>197640</v>
      </c>
      <c r="M2889" s="9" t="s">
        <v>50</v>
      </c>
      <c r="N2889" s="9">
        <v>17788</v>
      </c>
      <c r="O2889" s="9" t="s">
        <v>66</v>
      </c>
      <c r="P2889" s="9" t="s">
        <v>68</v>
      </c>
    </row>
    <row r="2890" spans="1:16" x14ac:dyDescent="0.25">
      <c r="A2890" s="9">
        <v>900</v>
      </c>
      <c r="B2890" s="9" t="s">
        <v>17</v>
      </c>
      <c r="C2890" s="9" t="s">
        <v>508</v>
      </c>
      <c r="D2890" s="10">
        <v>40086</v>
      </c>
      <c r="E2890" s="4" t="s">
        <v>100</v>
      </c>
      <c r="F2890" s="5">
        <v>2009</v>
      </c>
      <c r="G2890" s="5">
        <v>1</v>
      </c>
      <c r="H2890" s="4">
        <v>40086</v>
      </c>
      <c r="I2890" s="4" t="s">
        <v>100</v>
      </c>
      <c r="J2890" s="5">
        <v>0</v>
      </c>
      <c r="K2890" s="9">
        <v>29</v>
      </c>
      <c r="L2890" s="9">
        <v>2387300</v>
      </c>
      <c r="M2890" s="9" t="s">
        <v>45</v>
      </c>
      <c r="N2890" s="9">
        <v>167111</v>
      </c>
      <c r="O2890" s="9" t="s">
        <v>21</v>
      </c>
      <c r="P2890" s="9" t="s">
        <v>49</v>
      </c>
    </row>
    <row r="2891" spans="1:16" x14ac:dyDescent="0.25">
      <c r="A2891" s="9">
        <v>39649</v>
      </c>
      <c r="B2891" s="9" t="s">
        <v>17</v>
      </c>
      <c r="C2891" s="9" t="s">
        <v>508</v>
      </c>
      <c r="D2891" s="10">
        <v>40105</v>
      </c>
      <c r="E2891" s="4" t="s">
        <v>95</v>
      </c>
      <c r="F2891" s="5">
        <v>2009</v>
      </c>
      <c r="G2891" s="5">
        <v>31</v>
      </c>
      <c r="H2891" s="4">
        <v>40086</v>
      </c>
      <c r="I2891" s="4" t="s">
        <v>100</v>
      </c>
      <c r="J2891" s="5">
        <v>0</v>
      </c>
      <c r="K2891" s="9">
        <v>10</v>
      </c>
      <c r="L2891" s="9">
        <v>2703306</v>
      </c>
      <c r="M2891" s="9" t="s">
        <v>20</v>
      </c>
      <c r="N2891" s="9">
        <v>27033</v>
      </c>
      <c r="O2891" s="9" t="s">
        <v>66</v>
      </c>
      <c r="P2891" s="9" t="s">
        <v>67</v>
      </c>
    </row>
    <row r="2892" spans="1:16" x14ac:dyDescent="0.25">
      <c r="A2892" s="9">
        <v>36836</v>
      </c>
      <c r="B2892" s="9" t="s">
        <v>17</v>
      </c>
      <c r="C2892" s="9" t="s">
        <v>508</v>
      </c>
      <c r="D2892" s="10">
        <v>40235</v>
      </c>
      <c r="E2892" s="4" t="s">
        <v>57</v>
      </c>
      <c r="F2892" s="5">
        <v>2010</v>
      </c>
      <c r="G2892" s="5">
        <v>20</v>
      </c>
      <c r="H2892" s="4">
        <v>40086</v>
      </c>
      <c r="I2892" s="4" t="s">
        <v>100</v>
      </c>
      <c r="J2892" s="5">
        <v>4</v>
      </c>
      <c r="K2892" s="9">
        <v>43</v>
      </c>
      <c r="L2892" s="9">
        <v>32232660</v>
      </c>
      <c r="M2892" s="9" t="s">
        <v>43</v>
      </c>
      <c r="N2892" s="9">
        <v>2578613</v>
      </c>
      <c r="O2892" s="9" t="s">
        <v>21</v>
      </c>
      <c r="P2892" s="9" t="s">
        <v>49</v>
      </c>
    </row>
    <row r="2893" spans="1:16" x14ac:dyDescent="0.25">
      <c r="A2893" s="9">
        <v>46880</v>
      </c>
      <c r="B2893" s="9" t="s">
        <v>17</v>
      </c>
      <c r="C2893" s="9" t="s">
        <v>508</v>
      </c>
      <c r="D2893" s="10">
        <v>40244</v>
      </c>
      <c r="E2893" s="4" t="s">
        <v>85</v>
      </c>
      <c r="F2893" s="5">
        <v>2010</v>
      </c>
      <c r="G2893" s="5">
        <v>27</v>
      </c>
      <c r="H2893" s="4">
        <v>40086</v>
      </c>
      <c r="I2893" s="4" t="s">
        <v>100</v>
      </c>
      <c r="J2893" s="5">
        <v>5</v>
      </c>
      <c r="K2893" s="9">
        <v>1</v>
      </c>
      <c r="L2893" s="9">
        <v>59980</v>
      </c>
      <c r="M2893" s="9" t="s">
        <v>45</v>
      </c>
      <c r="N2893" s="9">
        <v>4199</v>
      </c>
      <c r="O2893" s="9" t="s">
        <v>21</v>
      </c>
      <c r="P2893" s="9" t="s">
        <v>40</v>
      </c>
    </row>
    <row r="2894" spans="1:16" x14ac:dyDescent="0.25">
      <c r="A2894" s="9">
        <v>19815</v>
      </c>
      <c r="B2894" s="9" t="s">
        <v>17</v>
      </c>
      <c r="C2894" s="9" t="s">
        <v>508</v>
      </c>
      <c r="D2894" s="10">
        <v>40262</v>
      </c>
      <c r="E2894" s="4" t="s">
        <v>85</v>
      </c>
      <c r="F2894" s="5">
        <v>2010</v>
      </c>
      <c r="G2894" s="5">
        <v>8</v>
      </c>
      <c r="H2894" s="4">
        <v>40086</v>
      </c>
      <c r="I2894" s="4" t="s">
        <v>100</v>
      </c>
      <c r="J2894" s="5">
        <v>5</v>
      </c>
      <c r="K2894" s="9">
        <v>33</v>
      </c>
      <c r="L2894" s="9">
        <v>334140</v>
      </c>
      <c r="M2894" s="9" t="s">
        <v>51</v>
      </c>
      <c r="N2894" s="9">
        <v>10024</v>
      </c>
      <c r="O2894" s="9" t="s">
        <v>21</v>
      </c>
      <c r="P2894" s="9" t="s">
        <v>40</v>
      </c>
    </row>
    <row r="2895" spans="1:16" x14ac:dyDescent="0.25">
      <c r="A2895" s="9">
        <v>32932</v>
      </c>
      <c r="B2895" s="9" t="s">
        <v>17</v>
      </c>
      <c r="C2895" s="9" t="s">
        <v>508</v>
      </c>
      <c r="D2895" s="10">
        <v>40422</v>
      </c>
      <c r="E2895" s="4" t="s">
        <v>115</v>
      </c>
      <c r="F2895" s="5">
        <v>2010</v>
      </c>
      <c r="G2895" s="5">
        <v>26</v>
      </c>
      <c r="H2895" s="4">
        <v>40086</v>
      </c>
      <c r="I2895" s="4" t="s">
        <v>100</v>
      </c>
      <c r="J2895" s="5">
        <v>11</v>
      </c>
      <c r="K2895" s="9">
        <v>49</v>
      </c>
      <c r="L2895" s="9">
        <v>59769200</v>
      </c>
      <c r="M2895" s="9" t="s">
        <v>39</v>
      </c>
      <c r="N2895" s="9">
        <v>2988460</v>
      </c>
      <c r="O2895" s="9" t="s">
        <v>66</v>
      </c>
      <c r="P2895" s="9" t="s">
        <v>78</v>
      </c>
    </row>
    <row r="2896" spans="1:16" x14ac:dyDescent="0.25">
      <c r="A2896" s="9">
        <v>54977</v>
      </c>
      <c r="B2896" s="9" t="s">
        <v>17</v>
      </c>
      <c r="C2896" s="9" t="s">
        <v>508</v>
      </c>
      <c r="D2896" s="10">
        <v>40823</v>
      </c>
      <c r="E2896" s="4" t="s">
        <v>38</v>
      </c>
      <c r="F2896" s="5">
        <v>2011</v>
      </c>
      <c r="G2896" s="5">
        <v>2</v>
      </c>
      <c r="H2896" s="4">
        <v>40086</v>
      </c>
      <c r="I2896" s="4" t="s">
        <v>100</v>
      </c>
      <c r="J2896" s="5">
        <v>24</v>
      </c>
      <c r="K2896" s="9">
        <v>24</v>
      </c>
      <c r="L2896" s="9">
        <v>688500</v>
      </c>
      <c r="M2896" s="9" t="s">
        <v>69</v>
      </c>
      <c r="N2896" s="9">
        <v>68850</v>
      </c>
      <c r="O2896" s="9" t="s">
        <v>21</v>
      </c>
      <c r="P2896" s="9" t="s">
        <v>49</v>
      </c>
    </row>
    <row r="2897" spans="1:16" x14ac:dyDescent="0.25">
      <c r="A2897" s="9">
        <v>21927</v>
      </c>
      <c r="B2897" s="9" t="s">
        <v>17</v>
      </c>
      <c r="C2897" s="9" t="s">
        <v>508</v>
      </c>
      <c r="D2897" s="10">
        <v>40828</v>
      </c>
      <c r="E2897" s="4" t="s">
        <v>38</v>
      </c>
      <c r="F2897" s="5">
        <v>2011</v>
      </c>
      <c r="G2897" s="5">
        <v>8</v>
      </c>
      <c r="H2897" s="4">
        <v>40086</v>
      </c>
      <c r="I2897" s="4" t="s">
        <v>100</v>
      </c>
      <c r="J2897" s="5">
        <v>24</v>
      </c>
      <c r="K2897" s="9">
        <v>23</v>
      </c>
      <c r="L2897" s="9">
        <v>16450480</v>
      </c>
      <c r="M2897" s="9" t="s">
        <v>25</v>
      </c>
      <c r="N2897" s="9">
        <v>987029</v>
      </c>
      <c r="O2897" s="9" t="s">
        <v>26</v>
      </c>
      <c r="P2897" s="9" t="s">
        <v>30</v>
      </c>
    </row>
    <row r="2898" spans="1:16" x14ac:dyDescent="0.25">
      <c r="A2898" s="9">
        <v>35814</v>
      </c>
      <c r="B2898" s="9" t="s">
        <v>17</v>
      </c>
      <c r="C2898" s="9" t="s">
        <v>508</v>
      </c>
      <c r="D2898" s="10">
        <v>40995</v>
      </c>
      <c r="E2898" s="4" t="s">
        <v>102</v>
      </c>
      <c r="F2898" s="5">
        <v>2012</v>
      </c>
      <c r="G2898" s="5">
        <v>13</v>
      </c>
      <c r="H2898" s="4">
        <v>40086</v>
      </c>
      <c r="I2898" s="4" t="s">
        <v>100</v>
      </c>
      <c r="J2898" s="5">
        <v>29</v>
      </c>
      <c r="K2898" s="9">
        <v>11</v>
      </c>
      <c r="L2898" s="9">
        <v>649040</v>
      </c>
      <c r="M2898" s="9" t="s">
        <v>43</v>
      </c>
      <c r="N2898" s="9">
        <v>51923</v>
      </c>
      <c r="O2898" s="9" t="s">
        <v>26</v>
      </c>
      <c r="P2898" s="9" t="s">
        <v>27</v>
      </c>
    </row>
    <row r="2899" spans="1:16" x14ac:dyDescent="0.25">
      <c r="A2899" s="9">
        <v>7458</v>
      </c>
      <c r="B2899" s="9" t="s">
        <v>17</v>
      </c>
      <c r="C2899" s="9" t="s">
        <v>508</v>
      </c>
      <c r="D2899" s="10">
        <v>41003</v>
      </c>
      <c r="E2899" s="4" t="s">
        <v>70</v>
      </c>
      <c r="F2899" s="5">
        <v>2012</v>
      </c>
      <c r="G2899" s="5">
        <v>28</v>
      </c>
      <c r="H2899" s="4">
        <v>40086</v>
      </c>
      <c r="I2899" s="4" t="s">
        <v>100</v>
      </c>
      <c r="J2899" s="5">
        <v>30</v>
      </c>
      <c r="K2899" s="9">
        <v>16</v>
      </c>
      <c r="L2899" s="9">
        <v>453620</v>
      </c>
      <c r="M2899" s="9" t="s">
        <v>39</v>
      </c>
      <c r="N2899" s="9">
        <v>22681</v>
      </c>
      <c r="O2899" s="9" t="s">
        <v>21</v>
      </c>
      <c r="P2899" s="9" t="s">
        <v>49</v>
      </c>
    </row>
    <row r="2900" spans="1:16" x14ac:dyDescent="0.25">
      <c r="A2900" s="9">
        <v>45664</v>
      </c>
      <c r="B2900" s="9" t="s">
        <v>17</v>
      </c>
      <c r="C2900" s="9" t="s">
        <v>508</v>
      </c>
      <c r="D2900" s="10">
        <v>41158</v>
      </c>
      <c r="E2900" s="4" t="s">
        <v>113</v>
      </c>
      <c r="F2900" s="5">
        <v>2012</v>
      </c>
      <c r="G2900" s="5">
        <v>5</v>
      </c>
      <c r="H2900" s="4">
        <v>40086</v>
      </c>
      <c r="I2900" s="4" t="s">
        <v>100</v>
      </c>
      <c r="J2900" s="5">
        <v>35</v>
      </c>
      <c r="K2900" s="9">
        <v>24</v>
      </c>
      <c r="L2900" s="9">
        <v>946060</v>
      </c>
      <c r="M2900" s="9" t="s">
        <v>50</v>
      </c>
      <c r="N2900" s="9">
        <v>85145</v>
      </c>
      <c r="O2900" s="9" t="s">
        <v>26</v>
      </c>
      <c r="P2900" s="9" t="s">
        <v>27</v>
      </c>
    </row>
    <row r="2901" spans="1:16" x14ac:dyDescent="0.25">
      <c r="A2901" s="9">
        <v>13413</v>
      </c>
      <c r="B2901" s="9" t="s">
        <v>17</v>
      </c>
      <c r="C2901" s="9" t="s">
        <v>509</v>
      </c>
      <c r="D2901" s="10">
        <v>40207</v>
      </c>
      <c r="E2901" s="4" t="s">
        <v>64</v>
      </c>
      <c r="F2901" s="5">
        <v>2010</v>
      </c>
      <c r="G2901" s="5">
        <v>1</v>
      </c>
      <c r="H2901" s="4">
        <v>40207</v>
      </c>
      <c r="I2901" s="4" t="s">
        <v>64</v>
      </c>
      <c r="J2901" s="5">
        <v>0</v>
      </c>
      <c r="K2901" s="9">
        <v>29</v>
      </c>
      <c r="L2901" s="9">
        <v>300560</v>
      </c>
      <c r="M2901" s="9" t="s">
        <v>36</v>
      </c>
      <c r="N2901" s="9">
        <v>12022</v>
      </c>
      <c r="O2901" s="9" t="s">
        <v>21</v>
      </c>
      <c r="P2901" s="9" t="s">
        <v>40</v>
      </c>
    </row>
    <row r="2902" spans="1:16" x14ac:dyDescent="0.25">
      <c r="A2902" s="9">
        <v>34530</v>
      </c>
      <c r="B2902" s="9" t="s">
        <v>17</v>
      </c>
      <c r="C2902" s="9" t="s">
        <v>509</v>
      </c>
      <c r="D2902" s="10">
        <v>40420</v>
      </c>
      <c r="E2902" s="4" t="s">
        <v>91</v>
      </c>
      <c r="F2902" s="5">
        <v>2010</v>
      </c>
      <c r="G2902" s="5">
        <v>30</v>
      </c>
      <c r="H2902" s="4">
        <v>40207</v>
      </c>
      <c r="I2902" s="4" t="s">
        <v>64</v>
      </c>
      <c r="J2902" s="5">
        <v>7</v>
      </c>
      <c r="K2902" s="9">
        <v>22</v>
      </c>
      <c r="L2902" s="9">
        <v>3032260</v>
      </c>
      <c r="M2902" s="9" t="s">
        <v>25</v>
      </c>
      <c r="N2902" s="9">
        <v>181936</v>
      </c>
      <c r="O2902" s="9" t="s">
        <v>21</v>
      </c>
      <c r="P2902" s="9" t="s">
        <v>34</v>
      </c>
    </row>
    <row r="2903" spans="1:16" x14ac:dyDescent="0.25">
      <c r="A2903" s="9">
        <v>56580</v>
      </c>
      <c r="B2903" s="9" t="s">
        <v>17</v>
      </c>
      <c r="C2903" s="9" t="s">
        <v>509</v>
      </c>
      <c r="D2903" s="10">
        <v>40769</v>
      </c>
      <c r="E2903" s="4" t="s">
        <v>92</v>
      </c>
      <c r="F2903" s="5">
        <v>2011</v>
      </c>
      <c r="G2903" s="5">
        <v>31</v>
      </c>
      <c r="H2903" s="4">
        <v>40207</v>
      </c>
      <c r="I2903" s="4" t="s">
        <v>64</v>
      </c>
      <c r="J2903" s="5">
        <v>18</v>
      </c>
      <c r="K2903" s="9">
        <v>9</v>
      </c>
      <c r="L2903" s="9">
        <v>146100</v>
      </c>
      <c r="M2903" s="9" t="s">
        <v>69</v>
      </c>
      <c r="N2903" s="9">
        <v>14610</v>
      </c>
      <c r="O2903" s="9" t="s">
        <v>21</v>
      </c>
      <c r="P2903" s="9" t="s">
        <v>40</v>
      </c>
    </row>
    <row r="2904" spans="1:16" x14ac:dyDescent="0.25">
      <c r="A2904" s="9">
        <v>59554</v>
      </c>
      <c r="B2904" s="9" t="s">
        <v>17</v>
      </c>
      <c r="C2904" s="9" t="s">
        <v>509</v>
      </c>
      <c r="D2904" s="10">
        <v>40862</v>
      </c>
      <c r="E2904" s="4" t="s">
        <v>81</v>
      </c>
      <c r="F2904" s="5">
        <v>2011</v>
      </c>
      <c r="G2904" s="5">
        <v>15</v>
      </c>
      <c r="H2904" s="4">
        <v>40207</v>
      </c>
      <c r="I2904" s="4" t="s">
        <v>64</v>
      </c>
      <c r="J2904" s="5">
        <v>21</v>
      </c>
      <c r="K2904" s="9">
        <v>40</v>
      </c>
      <c r="L2904" s="9">
        <v>1437200</v>
      </c>
      <c r="M2904" s="9" t="s">
        <v>43</v>
      </c>
      <c r="N2904" s="9">
        <v>114976</v>
      </c>
      <c r="O2904" s="9" t="s">
        <v>66</v>
      </c>
      <c r="P2904" s="9" t="s">
        <v>68</v>
      </c>
    </row>
    <row r="2905" spans="1:16" x14ac:dyDescent="0.25">
      <c r="A2905" s="9">
        <v>55909</v>
      </c>
      <c r="B2905" s="9" t="s">
        <v>17</v>
      </c>
      <c r="C2905" s="9" t="s">
        <v>510</v>
      </c>
      <c r="D2905" s="10">
        <v>39952</v>
      </c>
      <c r="E2905" s="4" t="s">
        <v>48</v>
      </c>
      <c r="F2905" s="5">
        <v>2009</v>
      </c>
      <c r="G2905" s="5">
        <v>1</v>
      </c>
      <c r="H2905" s="4">
        <v>39952</v>
      </c>
      <c r="I2905" s="4" t="s">
        <v>48</v>
      </c>
      <c r="J2905" s="5">
        <v>0</v>
      </c>
      <c r="K2905" s="9">
        <v>3</v>
      </c>
      <c r="L2905" s="9">
        <v>1053520</v>
      </c>
      <c r="M2905" s="9" t="s">
        <v>45</v>
      </c>
      <c r="N2905" s="9">
        <v>73746</v>
      </c>
      <c r="O2905" s="9" t="s">
        <v>21</v>
      </c>
      <c r="P2905" s="9" t="s">
        <v>49</v>
      </c>
    </row>
    <row r="2906" spans="1:16" x14ac:dyDescent="0.25">
      <c r="A2906" s="9">
        <v>26341</v>
      </c>
      <c r="B2906" s="9" t="s">
        <v>17</v>
      </c>
      <c r="C2906" s="9" t="s">
        <v>510</v>
      </c>
      <c r="D2906" s="10">
        <v>40387</v>
      </c>
      <c r="E2906" s="4" t="s">
        <v>58</v>
      </c>
      <c r="F2906" s="5">
        <v>2010</v>
      </c>
      <c r="G2906" s="5">
        <v>20</v>
      </c>
      <c r="H2906" s="4">
        <v>39952</v>
      </c>
      <c r="I2906" s="4" t="s">
        <v>48</v>
      </c>
      <c r="J2906" s="5">
        <v>14</v>
      </c>
      <c r="K2906" s="9">
        <v>8</v>
      </c>
      <c r="L2906" s="9">
        <v>2190540</v>
      </c>
      <c r="M2906" s="9" t="s">
        <v>51</v>
      </c>
      <c r="N2906" s="9">
        <v>65716</v>
      </c>
      <c r="O2906" s="9" t="s">
        <v>26</v>
      </c>
      <c r="P2906" s="9" t="s">
        <v>72</v>
      </c>
    </row>
    <row r="2907" spans="1:16" x14ac:dyDescent="0.25">
      <c r="A2907" s="9">
        <v>225</v>
      </c>
      <c r="B2907" s="9" t="s">
        <v>17</v>
      </c>
      <c r="C2907" s="9" t="s">
        <v>510</v>
      </c>
      <c r="D2907" s="10">
        <v>40687</v>
      </c>
      <c r="E2907" s="4" t="s">
        <v>19</v>
      </c>
      <c r="F2907" s="5">
        <v>2011</v>
      </c>
      <c r="G2907" s="5">
        <v>29</v>
      </c>
      <c r="H2907" s="4">
        <v>39952</v>
      </c>
      <c r="I2907" s="4" t="s">
        <v>48</v>
      </c>
      <c r="J2907" s="5">
        <v>24</v>
      </c>
      <c r="K2907" s="9">
        <v>24</v>
      </c>
      <c r="L2907" s="9">
        <v>253160</v>
      </c>
      <c r="M2907" s="9" t="s">
        <v>25</v>
      </c>
      <c r="N2907" s="9">
        <v>15190</v>
      </c>
      <c r="O2907" s="9" t="s">
        <v>21</v>
      </c>
      <c r="P2907" s="9" t="s">
        <v>52</v>
      </c>
    </row>
    <row r="2908" spans="1:16" x14ac:dyDescent="0.25">
      <c r="A2908" s="9">
        <v>26407</v>
      </c>
      <c r="B2908" s="9" t="s">
        <v>17</v>
      </c>
      <c r="C2908" s="9" t="s">
        <v>510</v>
      </c>
      <c r="D2908" s="10">
        <v>41079</v>
      </c>
      <c r="E2908" s="4" t="s">
        <v>93</v>
      </c>
      <c r="F2908" s="5">
        <v>2012</v>
      </c>
      <c r="G2908" s="5">
        <v>25</v>
      </c>
      <c r="H2908" s="4">
        <v>39952</v>
      </c>
      <c r="I2908" s="4" t="s">
        <v>48</v>
      </c>
      <c r="J2908" s="5">
        <v>37</v>
      </c>
      <c r="K2908" s="9">
        <v>34</v>
      </c>
      <c r="L2908" s="9">
        <v>19044240</v>
      </c>
      <c r="M2908" s="9" t="s">
        <v>36</v>
      </c>
      <c r="N2908" s="9">
        <v>761770</v>
      </c>
      <c r="O2908" s="9" t="s">
        <v>21</v>
      </c>
      <c r="P2908" s="9" t="s">
        <v>59</v>
      </c>
    </row>
    <row r="2909" spans="1:16" x14ac:dyDescent="0.25">
      <c r="A2909" s="9">
        <v>34182</v>
      </c>
      <c r="B2909" s="9" t="s">
        <v>17</v>
      </c>
      <c r="C2909" s="9" t="s">
        <v>510</v>
      </c>
      <c r="D2909" s="10">
        <v>41199</v>
      </c>
      <c r="E2909" s="4" t="s">
        <v>98</v>
      </c>
      <c r="F2909" s="5">
        <v>2012</v>
      </c>
      <c r="G2909" s="5">
        <v>20</v>
      </c>
      <c r="H2909" s="4">
        <v>39952</v>
      </c>
      <c r="I2909" s="4" t="s">
        <v>48</v>
      </c>
      <c r="J2909" s="5">
        <v>40</v>
      </c>
      <c r="K2909" s="9">
        <v>31</v>
      </c>
      <c r="L2909" s="9">
        <v>672680</v>
      </c>
      <c r="M2909" s="9" t="s">
        <v>39</v>
      </c>
      <c r="N2909" s="9">
        <v>33634</v>
      </c>
      <c r="O2909" s="9" t="s">
        <v>26</v>
      </c>
      <c r="P2909" s="9" t="s">
        <v>27</v>
      </c>
    </row>
    <row r="2910" spans="1:16" x14ac:dyDescent="0.25">
      <c r="A2910" s="9">
        <v>8295</v>
      </c>
      <c r="B2910" s="9" t="s">
        <v>17</v>
      </c>
      <c r="C2910" s="9" t="s">
        <v>511</v>
      </c>
      <c r="D2910" s="10">
        <v>39817</v>
      </c>
      <c r="E2910" s="4" t="s">
        <v>47</v>
      </c>
      <c r="F2910" s="5">
        <v>2009</v>
      </c>
      <c r="G2910" s="5">
        <v>1</v>
      </c>
      <c r="H2910" s="4">
        <v>39817</v>
      </c>
      <c r="I2910" s="4" t="s">
        <v>47</v>
      </c>
      <c r="J2910" s="5">
        <v>0</v>
      </c>
      <c r="K2910" s="9">
        <v>30</v>
      </c>
      <c r="L2910" s="9">
        <v>1670301</v>
      </c>
      <c r="M2910" s="9" t="s">
        <v>50</v>
      </c>
      <c r="N2910" s="9">
        <v>150327</v>
      </c>
      <c r="O2910" s="9" t="s">
        <v>66</v>
      </c>
      <c r="P2910" s="9" t="s">
        <v>67</v>
      </c>
    </row>
    <row r="2911" spans="1:16" x14ac:dyDescent="0.25">
      <c r="A2911" s="9">
        <v>53605</v>
      </c>
      <c r="B2911" s="9" t="s">
        <v>17</v>
      </c>
      <c r="C2911" s="9" t="s">
        <v>511</v>
      </c>
      <c r="D2911" s="10">
        <v>40245</v>
      </c>
      <c r="E2911" s="4" t="s">
        <v>85</v>
      </c>
      <c r="F2911" s="5">
        <v>2010</v>
      </c>
      <c r="G2911" s="5">
        <v>5</v>
      </c>
      <c r="H2911" s="4">
        <v>39817</v>
      </c>
      <c r="I2911" s="4" t="s">
        <v>47</v>
      </c>
      <c r="J2911" s="5">
        <v>14</v>
      </c>
      <c r="K2911" s="9">
        <v>19</v>
      </c>
      <c r="L2911" s="9">
        <v>1012980</v>
      </c>
      <c r="M2911" s="9" t="s">
        <v>25</v>
      </c>
      <c r="N2911" s="9">
        <v>60779</v>
      </c>
      <c r="O2911" s="9" t="s">
        <v>21</v>
      </c>
      <c r="P2911" s="9" t="s">
        <v>34</v>
      </c>
    </row>
    <row r="2912" spans="1:16" x14ac:dyDescent="0.25">
      <c r="A2912" s="9">
        <v>47078</v>
      </c>
      <c r="B2912" s="9" t="s">
        <v>41</v>
      </c>
      <c r="C2912" s="9" t="s">
        <v>511</v>
      </c>
      <c r="D2912" s="10">
        <v>40287</v>
      </c>
      <c r="E2912" s="4" t="s">
        <v>31</v>
      </c>
      <c r="F2912" s="5">
        <v>2010</v>
      </c>
      <c r="G2912" s="5">
        <v>9</v>
      </c>
      <c r="H2912" s="4">
        <v>39817</v>
      </c>
      <c r="I2912" s="4" t="s">
        <v>47</v>
      </c>
      <c r="J2912" s="5">
        <v>15</v>
      </c>
      <c r="K2912" s="9">
        <v>18</v>
      </c>
      <c r="L2912" s="9">
        <v>169480</v>
      </c>
      <c r="M2912" s="9" t="s">
        <v>25</v>
      </c>
      <c r="N2912" s="9">
        <v>10169</v>
      </c>
      <c r="O2912" s="9" t="s">
        <v>21</v>
      </c>
      <c r="P2912" s="9" t="s">
        <v>22</v>
      </c>
    </row>
    <row r="2913" spans="1:16" x14ac:dyDescent="0.25">
      <c r="A2913" s="9">
        <v>10502</v>
      </c>
      <c r="B2913" s="9" t="s">
        <v>17</v>
      </c>
      <c r="C2913" s="9" t="s">
        <v>511</v>
      </c>
      <c r="D2913" s="10">
        <v>40312</v>
      </c>
      <c r="E2913" s="4" t="s">
        <v>33</v>
      </c>
      <c r="F2913" s="5">
        <v>2010</v>
      </c>
      <c r="G2913" s="5">
        <v>20</v>
      </c>
      <c r="H2913" s="4">
        <v>39817</v>
      </c>
      <c r="I2913" s="4" t="s">
        <v>47</v>
      </c>
      <c r="J2913" s="5">
        <v>16</v>
      </c>
      <c r="K2913" s="9">
        <v>33</v>
      </c>
      <c r="L2913" s="9">
        <v>15738440</v>
      </c>
      <c r="M2913" s="9" t="s">
        <v>69</v>
      </c>
      <c r="N2913" s="9">
        <v>1573844</v>
      </c>
      <c r="O2913" s="9" t="s">
        <v>26</v>
      </c>
      <c r="P2913" s="9" t="s">
        <v>30</v>
      </c>
    </row>
    <row r="2914" spans="1:16" x14ac:dyDescent="0.25">
      <c r="A2914" s="9">
        <v>24227</v>
      </c>
      <c r="B2914" s="9" t="s">
        <v>17</v>
      </c>
      <c r="C2914" s="9" t="s">
        <v>511</v>
      </c>
      <c r="D2914" s="10">
        <v>40406</v>
      </c>
      <c r="E2914" s="4" t="s">
        <v>91</v>
      </c>
      <c r="F2914" s="5">
        <v>2010</v>
      </c>
      <c r="G2914" s="5">
        <v>15</v>
      </c>
      <c r="H2914" s="4">
        <v>39817</v>
      </c>
      <c r="I2914" s="4" t="s">
        <v>47</v>
      </c>
      <c r="J2914" s="5">
        <v>19</v>
      </c>
      <c r="K2914" s="9">
        <v>24</v>
      </c>
      <c r="L2914" s="9">
        <v>3681707</v>
      </c>
      <c r="M2914" s="9" t="s">
        <v>20</v>
      </c>
      <c r="N2914" s="9">
        <v>36817</v>
      </c>
      <c r="O2914" s="9" t="s">
        <v>66</v>
      </c>
      <c r="P2914" s="9" t="s">
        <v>67</v>
      </c>
    </row>
    <row r="2915" spans="1:16" x14ac:dyDescent="0.25">
      <c r="A2915" s="9">
        <v>29376</v>
      </c>
      <c r="B2915" s="9" t="s">
        <v>41</v>
      </c>
      <c r="C2915" s="9" t="s">
        <v>511</v>
      </c>
      <c r="D2915" s="10">
        <v>41221</v>
      </c>
      <c r="E2915" s="4" t="s">
        <v>71</v>
      </c>
      <c r="F2915" s="5">
        <v>2012</v>
      </c>
      <c r="G2915" s="5">
        <v>17</v>
      </c>
      <c r="H2915" s="4">
        <v>39817</v>
      </c>
      <c r="I2915" s="4" t="s">
        <v>47</v>
      </c>
      <c r="J2915" s="5">
        <v>46</v>
      </c>
      <c r="K2915" s="9">
        <v>20</v>
      </c>
      <c r="L2915" s="9">
        <v>5700620</v>
      </c>
      <c r="M2915" s="9" t="s">
        <v>50</v>
      </c>
      <c r="N2915" s="9">
        <v>513056</v>
      </c>
      <c r="O2915" s="9" t="s">
        <v>21</v>
      </c>
      <c r="P2915" s="9" t="s">
        <v>59</v>
      </c>
    </row>
    <row r="2916" spans="1:16" x14ac:dyDescent="0.25">
      <c r="A2916" s="9">
        <v>14528</v>
      </c>
      <c r="B2916" s="9" t="s">
        <v>41</v>
      </c>
      <c r="C2916" s="9" t="s">
        <v>512</v>
      </c>
      <c r="D2916" s="10">
        <v>39979</v>
      </c>
      <c r="E2916" s="4" t="s">
        <v>76</v>
      </c>
      <c r="F2916" s="5">
        <v>2009</v>
      </c>
      <c r="G2916" s="5">
        <v>1</v>
      </c>
      <c r="H2916" s="4">
        <v>39979</v>
      </c>
      <c r="I2916" s="4" t="s">
        <v>76</v>
      </c>
      <c r="J2916" s="5">
        <v>0</v>
      </c>
      <c r="K2916" s="9">
        <v>14</v>
      </c>
      <c r="L2916" s="9">
        <v>156880</v>
      </c>
      <c r="M2916" s="9" t="s">
        <v>50</v>
      </c>
      <c r="N2916" s="9">
        <v>14119</v>
      </c>
      <c r="O2916" s="9" t="s">
        <v>21</v>
      </c>
      <c r="P2916" s="9" t="s">
        <v>49</v>
      </c>
    </row>
    <row r="2917" spans="1:16" x14ac:dyDescent="0.25">
      <c r="A2917" s="9">
        <v>8320</v>
      </c>
      <c r="B2917" s="9" t="s">
        <v>17</v>
      </c>
      <c r="C2917" s="9" t="s">
        <v>512</v>
      </c>
      <c r="D2917" s="10">
        <v>40075</v>
      </c>
      <c r="E2917" s="4" t="s">
        <v>100</v>
      </c>
      <c r="F2917" s="5">
        <v>2009</v>
      </c>
      <c r="G2917" s="5">
        <v>16</v>
      </c>
      <c r="H2917" s="4">
        <v>39979</v>
      </c>
      <c r="I2917" s="4" t="s">
        <v>76</v>
      </c>
      <c r="J2917" s="5">
        <v>3</v>
      </c>
      <c r="K2917" s="9">
        <v>35</v>
      </c>
      <c r="L2917" s="9">
        <v>2284720</v>
      </c>
      <c r="M2917" s="9" t="s">
        <v>29</v>
      </c>
      <c r="N2917" s="9">
        <v>45694</v>
      </c>
      <c r="O2917" s="9" t="s">
        <v>66</v>
      </c>
      <c r="P2917" s="9" t="s">
        <v>68</v>
      </c>
    </row>
    <row r="2918" spans="1:16" x14ac:dyDescent="0.25">
      <c r="A2918" s="9">
        <v>13351</v>
      </c>
      <c r="B2918" s="9" t="s">
        <v>17</v>
      </c>
      <c r="C2918" s="9" t="s">
        <v>512</v>
      </c>
      <c r="D2918" s="10">
        <v>40334</v>
      </c>
      <c r="E2918" s="4" t="s">
        <v>79</v>
      </c>
      <c r="F2918" s="5">
        <v>2010</v>
      </c>
      <c r="G2918" s="5">
        <v>20</v>
      </c>
      <c r="H2918" s="4">
        <v>39979</v>
      </c>
      <c r="I2918" s="4" t="s">
        <v>76</v>
      </c>
      <c r="J2918" s="5">
        <v>11</v>
      </c>
      <c r="K2918" s="9">
        <v>20</v>
      </c>
      <c r="L2918" s="9">
        <v>6663620</v>
      </c>
      <c r="M2918" s="9" t="s">
        <v>43</v>
      </c>
      <c r="N2918" s="9">
        <v>533090</v>
      </c>
      <c r="O2918" s="9" t="s">
        <v>66</v>
      </c>
      <c r="P2918" s="9" t="s">
        <v>68</v>
      </c>
    </row>
    <row r="2919" spans="1:16" x14ac:dyDescent="0.25">
      <c r="A2919" s="9">
        <v>27335</v>
      </c>
      <c r="B2919" s="9" t="s">
        <v>17</v>
      </c>
      <c r="C2919" s="9" t="s">
        <v>512</v>
      </c>
      <c r="D2919" s="10">
        <v>40340</v>
      </c>
      <c r="E2919" s="4" t="s">
        <v>79</v>
      </c>
      <c r="F2919" s="5">
        <v>2010</v>
      </c>
      <c r="G2919" s="5">
        <v>6</v>
      </c>
      <c r="H2919" s="4">
        <v>39979</v>
      </c>
      <c r="I2919" s="4" t="s">
        <v>76</v>
      </c>
      <c r="J2919" s="5">
        <v>11</v>
      </c>
      <c r="K2919" s="9">
        <v>23</v>
      </c>
      <c r="L2919" s="9">
        <v>134940</v>
      </c>
      <c r="M2919" s="9" t="s">
        <v>51</v>
      </c>
      <c r="N2919" s="9">
        <v>4048</v>
      </c>
      <c r="O2919" s="9" t="s">
        <v>21</v>
      </c>
      <c r="P2919" s="9" t="s">
        <v>32</v>
      </c>
    </row>
    <row r="2920" spans="1:16" x14ac:dyDescent="0.25">
      <c r="A2920" s="9">
        <v>5472</v>
      </c>
      <c r="B2920" s="9" t="s">
        <v>17</v>
      </c>
      <c r="C2920" s="9" t="s">
        <v>512</v>
      </c>
      <c r="D2920" s="10">
        <v>40455</v>
      </c>
      <c r="E2920" s="4" t="s">
        <v>96</v>
      </c>
      <c r="F2920" s="5">
        <v>2010</v>
      </c>
      <c r="G2920" s="5">
        <v>12</v>
      </c>
      <c r="H2920" s="4">
        <v>39979</v>
      </c>
      <c r="I2920" s="4" t="s">
        <v>76</v>
      </c>
      <c r="J2920" s="5">
        <v>15</v>
      </c>
      <c r="K2920" s="9">
        <v>32</v>
      </c>
      <c r="L2920" s="9">
        <v>432160</v>
      </c>
      <c r="M2920" s="9">
        <v>0</v>
      </c>
      <c r="N2920" s="9">
        <v>0</v>
      </c>
      <c r="O2920" s="9" t="s">
        <v>21</v>
      </c>
      <c r="P2920" s="9" t="s">
        <v>40</v>
      </c>
    </row>
    <row r="2921" spans="1:16" x14ac:dyDescent="0.25">
      <c r="A2921" s="9">
        <v>30151</v>
      </c>
      <c r="B2921" s="9" t="s">
        <v>17</v>
      </c>
      <c r="C2921" s="9" t="s">
        <v>512</v>
      </c>
      <c r="D2921" s="10">
        <v>40572</v>
      </c>
      <c r="E2921" s="4" t="s">
        <v>80</v>
      </c>
      <c r="F2921" s="5">
        <v>2011</v>
      </c>
      <c r="G2921" s="5">
        <v>5</v>
      </c>
      <c r="H2921" s="4">
        <v>39979</v>
      </c>
      <c r="I2921" s="4" t="s">
        <v>76</v>
      </c>
      <c r="J2921" s="5">
        <v>19</v>
      </c>
      <c r="K2921" s="9">
        <v>31</v>
      </c>
      <c r="L2921" s="9">
        <v>1585520</v>
      </c>
      <c r="M2921" s="9" t="s">
        <v>29</v>
      </c>
      <c r="N2921" s="9">
        <v>31710</v>
      </c>
      <c r="O2921" s="9" t="s">
        <v>21</v>
      </c>
      <c r="P2921" s="9" t="s">
        <v>49</v>
      </c>
    </row>
    <row r="2922" spans="1:16" x14ac:dyDescent="0.25">
      <c r="A2922" s="9">
        <v>10436</v>
      </c>
      <c r="B2922" s="9" t="s">
        <v>17</v>
      </c>
      <c r="C2922" s="9" t="s">
        <v>512</v>
      </c>
      <c r="D2922" s="10">
        <v>40575</v>
      </c>
      <c r="E2922" s="4" t="s">
        <v>35</v>
      </c>
      <c r="F2922" s="5">
        <v>2011</v>
      </c>
      <c r="G2922" s="5">
        <v>30</v>
      </c>
      <c r="H2922" s="4">
        <v>39979</v>
      </c>
      <c r="I2922" s="4" t="s">
        <v>76</v>
      </c>
      <c r="J2922" s="5">
        <v>19</v>
      </c>
      <c r="K2922" s="9">
        <v>24</v>
      </c>
      <c r="L2922" s="9">
        <v>277500</v>
      </c>
      <c r="M2922" s="9" t="s">
        <v>50</v>
      </c>
      <c r="N2922" s="9">
        <v>24975</v>
      </c>
      <c r="O2922" s="9" t="s">
        <v>21</v>
      </c>
      <c r="P2922" s="9" t="s">
        <v>52</v>
      </c>
    </row>
    <row r="2923" spans="1:16" x14ac:dyDescent="0.25">
      <c r="A2923" s="9">
        <v>7812</v>
      </c>
      <c r="B2923" s="9" t="s">
        <v>41</v>
      </c>
      <c r="C2923" s="9" t="s">
        <v>512</v>
      </c>
      <c r="D2923" s="10">
        <v>40653</v>
      </c>
      <c r="E2923" s="4" t="s">
        <v>53</v>
      </c>
      <c r="F2923" s="5">
        <v>2011</v>
      </c>
      <c r="G2923" s="5">
        <v>2</v>
      </c>
      <c r="H2923" s="4">
        <v>39979</v>
      </c>
      <c r="I2923" s="4" t="s">
        <v>76</v>
      </c>
      <c r="J2923" s="5">
        <v>22</v>
      </c>
      <c r="K2923" s="9">
        <v>17</v>
      </c>
      <c r="L2923" s="9">
        <v>951800</v>
      </c>
      <c r="M2923" s="9" t="s">
        <v>36</v>
      </c>
      <c r="N2923" s="9">
        <v>38072</v>
      </c>
      <c r="O2923" s="9" t="s">
        <v>26</v>
      </c>
      <c r="P2923" s="9" t="s">
        <v>27</v>
      </c>
    </row>
    <row r="2924" spans="1:16" x14ac:dyDescent="0.25">
      <c r="A2924" s="9">
        <v>1191</v>
      </c>
      <c r="B2924" s="9" t="s">
        <v>17</v>
      </c>
      <c r="C2924" s="9" t="s">
        <v>512</v>
      </c>
      <c r="D2924" s="10">
        <v>40705</v>
      </c>
      <c r="E2924" s="4" t="s">
        <v>60</v>
      </c>
      <c r="F2924" s="5">
        <v>2011</v>
      </c>
      <c r="G2924" s="5">
        <v>21</v>
      </c>
      <c r="H2924" s="4">
        <v>39979</v>
      </c>
      <c r="I2924" s="4" t="s">
        <v>76</v>
      </c>
      <c r="J2924" s="5">
        <v>23</v>
      </c>
      <c r="K2924" s="9">
        <v>35</v>
      </c>
      <c r="L2924" s="9">
        <v>7065920</v>
      </c>
      <c r="M2924" s="9" t="s">
        <v>43</v>
      </c>
      <c r="N2924" s="9">
        <v>565274</v>
      </c>
      <c r="O2924" s="9" t="s">
        <v>26</v>
      </c>
      <c r="P2924" s="9" t="s">
        <v>72</v>
      </c>
    </row>
    <row r="2925" spans="1:16" x14ac:dyDescent="0.25">
      <c r="A2925" s="9">
        <v>23169</v>
      </c>
      <c r="B2925" s="9" t="s">
        <v>17</v>
      </c>
      <c r="C2925" s="9" t="s">
        <v>512</v>
      </c>
      <c r="D2925" s="10">
        <v>40717</v>
      </c>
      <c r="E2925" s="4" t="s">
        <v>60</v>
      </c>
      <c r="F2925" s="5">
        <v>2011</v>
      </c>
      <c r="G2925" s="5">
        <v>12</v>
      </c>
      <c r="H2925" s="4">
        <v>39979</v>
      </c>
      <c r="I2925" s="4" t="s">
        <v>76</v>
      </c>
      <c r="J2925" s="5">
        <v>24</v>
      </c>
      <c r="K2925" s="9">
        <v>22</v>
      </c>
      <c r="L2925" s="9">
        <v>3367140</v>
      </c>
      <c r="M2925" s="9" t="s">
        <v>69</v>
      </c>
      <c r="N2925" s="9">
        <v>336714</v>
      </c>
      <c r="O2925" s="9" t="s">
        <v>66</v>
      </c>
      <c r="P2925" s="9" t="s">
        <v>68</v>
      </c>
    </row>
    <row r="2926" spans="1:16" x14ac:dyDescent="0.25">
      <c r="A2926" s="9">
        <v>14662</v>
      </c>
      <c r="B2926" s="9" t="s">
        <v>17</v>
      </c>
      <c r="C2926" s="9" t="s">
        <v>512</v>
      </c>
      <c r="D2926" s="10">
        <v>40863</v>
      </c>
      <c r="E2926" s="4" t="s">
        <v>81</v>
      </c>
      <c r="F2926" s="5">
        <v>2011</v>
      </c>
      <c r="G2926" s="5">
        <v>24</v>
      </c>
      <c r="H2926" s="4">
        <v>39979</v>
      </c>
      <c r="I2926" s="4" t="s">
        <v>76</v>
      </c>
      <c r="J2926" s="5">
        <v>29</v>
      </c>
      <c r="K2926" s="9">
        <v>24</v>
      </c>
      <c r="L2926" s="9">
        <v>79380</v>
      </c>
      <c r="M2926" s="9" t="s">
        <v>39</v>
      </c>
      <c r="N2926" s="9">
        <v>3969</v>
      </c>
      <c r="O2926" s="9" t="s">
        <v>21</v>
      </c>
      <c r="P2926" s="9" t="s">
        <v>52</v>
      </c>
    </row>
    <row r="2927" spans="1:16" x14ac:dyDescent="0.25">
      <c r="A2927" s="9">
        <v>3654</v>
      </c>
      <c r="B2927" s="9" t="s">
        <v>17</v>
      </c>
      <c r="C2927" s="9" t="s">
        <v>512</v>
      </c>
      <c r="D2927" s="10">
        <v>40945</v>
      </c>
      <c r="E2927" s="4" t="s">
        <v>61</v>
      </c>
      <c r="F2927" s="5">
        <v>2012</v>
      </c>
      <c r="G2927" s="5">
        <v>17</v>
      </c>
      <c r="H2927" s="4">
        <v>39979</v>
      </c>
      <c r="I2927" s="4" t="s">
        <v>76</v>
      </c>
      <c r="J2927" s="5">
        <v>31</v>
      </c>
      <c r="K2927" s="9">
        <v>39</v>
      </c>
      <c r="L2927" s="9">
        <v>14677580</v>
      </c>
      <c r="M2927" s="9" t="s">
        <v>51</v>
      </c>
      <c r="N2927" s="9">
        <v>440327</v>
      </c>
      <c r="O2927" s="9" t="s">
        <v>66</v>
      </c>
      <c r="P2927" s="9" t="s">
        <v>75</v>
      </c>
    </row>
    <row r="2928" spans="1:16" x14ac:dyDescent="0.25">
      <c r="A2928" s="9">
        <v>14215</v>
      </c>
      <c r="B2928" s="9" t="s">
        <v>17</v>
      </c>
      <c r="C2928" s="9" t="s">
        <v>512</v>
      </c>
      <c r="D2928" s="10">
        <v>41103</v>
      </c>
      <c r="E2928" s="4" t="s">
        <v>103</v>
      </c>
      <c r="F2928" s="5">
        <v>2012</v>
      </c>
      <c r="G2928" s="5">
        <v>7</v>
      </c>
      <c r="H2928" s="4">
        <v>39979</v>
      </c>
      <c r="I2928" s="4" t="s">
        <v>76</v>
      </c>
      <c r="J2928" s="5">
        <v>36</v>
      </c>
      <c r="K2928" s="9">
        <v>44</v>
      </c>
      <c r="L2928" s="9">
        <v>4554060</v>
      </c>
      <c r="M2928" s="9" t="s">
        <v>45</v>
      </c>
      <c r="N2928" s="9">
        <v>318784</v>
      </c>
      <c r="O2928" s="9" t="s">
        <v>21</v>
      </c>
      <c r="P2928" s="9" t="s">
        <v>40</v>
      </c>
    </row>
    <row r="2929" spans="1:16" x14ac:dyDescent="0.25">
      <c r="A2929" s="9">
        <v>25313</v>
      </c>
      <c r="B2929" s="9" t="s">
        <v>17</v>
      </c>
      <c r="C2929" s="9" t="s">
        <v>512</v>
      </c>
      <c r="D2929" s="10">
        <v>41142</v>
      </c>
      <c r="E2929" s="4" t="s">
        <v>97</v>
      </c>
      <c r="F2929" s="5">
        <v>2012</v>
      </c>
      <c r="G2929" s="5">
        <v>14</v>
      </c>
      <c r="H2929" s="4">
        <v>39979</v>
      </c>
      <c r="I2929" s="4" t="s">
        <v>76</v>
      </c>
      <c r="J2929" s="5">
        <v>38</v>
      </c>
      <c r="K2929" s="9">
        <v>19</v>
      </c>
      <c r="L2929" s="9">
        <v>837400</v>
      </c>
      <c r="M2929" s="9" t="s">
        <v>39</v>
      </c>
      <c r="N2929" s="9">
        <v>41870</v>
      </c>
      <c r="O2929" s="9" t="s">
        <v>21</v>
      </c>
      <c r="P2929" s="9" t="s">
        <v>52</v>
      </c>
    </row>
    <row r="2930" spans="1:16" x14ac:dyDescent="0.25">
      <c r="A2930" s="9">
        <v>6310</v>
      </c>
      <c r="B2930" s="9" t="s">
        <v>17</v>
      </c>
      <c r="C2930" s="9" t="s">
        <v>513</v>
      </c>
      <c r="D2930" s="10">
        <v>39877</v>
      </c>
      <c r="E2930" s="4" t="s">
        <v>74</v>
      </c>
      <c r="F2930" s="5">
        <v>2009</v>
      </c>
      <c r="G2930" s="5">
        <v>1</v>
      </c>
      <c r="H2930" s="4">
        <v>39877</v>
      </c>
      <c r="I2930" s="4" t="s">
        <v>74</v>
      </c>
      <c r="J2930" s="5">
        <v>0</v>
      </c>
      <c r="K2930" s="9">
        <v>27</v>
      </c>
      <c r="L2930" s="9">
        <v>433900</v>
      </c>
      <c r="M2930" s="9" t="s">
        <v>43</v>
      </c>
      <c r="N2930" s="9">
        <v>34712</v>
      </c>
      <c r="O2930" s="9" t="s">
        <v>26</v>
      </c>
      <c r="P2930" s="9" t="s">
        <v>27</v>
      </c>
    </row>
    <row r="2931" spans="1:16" x14ac:dyDescent="0.25">
      <c r="A2931" s="9">
        <v>41921</v>
      </c>
      <c r="B2931" s="9" t="s">
        <v>17</v>
      </c>
      <c r="C2931" s="9" t="s">
        <v>513</v>
      </c>
      <c r="D2931" s="10">
        <v>40962</v>
      </c>
      <c r="E2931" s="4" t="s">
        <v>61</v>
      </c>
      <c r="F2931" s="5">
        <v>2012</v>
      </c>
      <c r="G2931" s="5">
        <v>6</v>
      </c>
      <c r="H2931" s="4">
        <v>39877</v>
      </c>
      <c r="I2931" s="4" t="s">
        <v>74</v>
      </c>
      <c r="J2931" s="5">
        <v>35</v>
      </c>
      <c r="K2931" s="9">
        <v>32</v>
      </c>
      <c r="L2931" s="9">
        <v>32627020</v>
      </c>
      <c r="M2931" s="9" t="s">
        <v>36</v>
      </c>
      <c r="N2931" s="9">
        <v>1305081</v>
      </c>
      <c r="O2931" s="9" t="s">
        <v>26</v>
      </c>
      <c r="P2931" s="9" t="s">
        <v>30</v>
      </c>
    </row>
    <row r="2932" spans="1:16" x14ac:dyDescent="0.25">
      <c r="A2932" s="9">
        <v>51239</v>
      </c>
      <c r="B2932" s="9" t="s">
        <v>41</v>
      </c>
      <c r="C2932" s="9" t="s">
        <v>513</v>
      </c>
      <c r="D2932" s="10">
        <v>40962</v>
      </c>
      <c r="E2932" s="4" t="s">
        <v>61</v>
      </c>
      <c r="F2932" s="5">
        <v>2012</v>
      </c>
      <c r="G2932" s="5">
        <v>24</v>
      </c>
      <c r="H2932" s="4">
        <v>39877</v>
      </c>
      <c r="I2932" s="4" t="s">
        <v>74</v>
      </c>
      <c r="J2932" s="5">
        <v>35</v>
      </c>
      <c r="K2932" s="9">
        <v>48</v>
      </c>
      <c r="L2932" s="9">
        <v>8092500</v>
      </c>
      <c r="M2932" s="9" t="s">
        <v>50</v>
      </c>
      <c r="N2932" s="9">
        <v>728325</v>
      </c>
      <c r="O2932" s="9" t="s">
        <v>26</v>
      </c>
      <c r="P2932" s="9" t="s">
        <v>72</v>
      </c>
    </row>
    <row r="2933" spans="1:16" x14ac:dyDescent="0.25">
      <c r="A2933" s="9">
        <v>10272</v>
      </c>
      <c r="B2933" s="9" t="s">
        <v>17</v>
      </c>
      <c r="C2933" s="9" t="s">
        <v>514</v>
      </c>
      <c r="D2933" s="10">
        <v>39830</v>
      </c>
      <c r="E2933" s="4" t="s">
        <v>47</v>
      </c>
      <c r="F2933" s="5">
        <v>2009</v>
      </c>
      <c r="G2933" s="5">
        <v>1</v>
      </c>
      <c r="H2933" s="4">
        <v>39830</v>
      </c>
      <c r="I2933" s="4" t="s">
        <v>47</v>
      </c>
      <c r="J2933" s="5">
        <v>0</v>
      </c>
      <c r="K2933" s="9">
        <v>3</v>
      </c>
      <c r="L2933" s="9">
        <v>598160</v>
      </c>
      <c r="M2933" s="9" t="s">
        <v>51</v>
      </c>
      <c r="N2933" s="9">
        <v>17945</v>
      </c>
      <c r="O2933" s="9" t="s">
        <v>21</v>
      </c>
      <c r="P2933" s="9" t="s">
        <v>32</v>
      </c>
    </row>
    <row r="2934" spans="1:16" x14ac:dyDescent="0.25">
      <c r="A2934" s="9">
        <v>46951</v>
      </c>
      <c r="B2934" s="9" t="s">
        <v>17</v>
      </c>
      <c r="C2934" s="9" t="s">
        <v>514</v>
      </c>
      <c r="D2934" s="10">
        <v>40864</v>
      </c>
      <c r="E2934" s="4" t="s">
        <v>81</v>
      </c>
      <c r="F2934" s="5">
        <v>2011</v>
      </c>
      <c r="G2934" s="5">
        <v>18</v>
      </c>
      <c r="H2934" s="4">
        <v>39830</v>
      </c>
      <c r="I2934" s="4" t="s">
        <v>47</v>
      </c>
      <c r="J2934" s="5">
        <v>34</v>
      </c>
      <c r="K2934" s="9">
        <v>26</v>
      </c>
      <c r="L2934" s="9">
        <v>4758657</v>
      </c>
      <c r="M2934" s="9" t="s">
        <v>50</v>
      </c>
      <c r="N2934" s="9">
        <v>428279</v>
      </c>
      <c r="O2934" s="9" t="s">
        <v>66</v>
      </c>
      <c r="P2934" s="9" t="s">
        <v>67</v>
      </c>
    </row>
    <row r="2935" spans="1:16" x14ac:dyDescent="0.25">
      <c r="A2935" s="9">
        <v>52580</v>
      </c>
      <c r="B2935" s="9" t="s">
        <v>17</v>
      </c>
      <c r="C2935" s="9" t="s">
        <v>514</v>
      </c>
      <c r="D2935" s="10">
        <v>41149</v>
      </c>
      <c r="E2935" s="4" t="s">
        <v>97</v>
      </c>
      <c r="F2935" s="5">
        <v>2012</v>
      </c>
      <c r="G2935" s="5">
        <v>18</v>
      </c>
      <c r="H2935" s="4">
        <v>39830</v>
      </c>
      <c r="I2935" s="4" t="s">
        <v>47</v>
      </c>
      <c r="J2935" s="5">
        <v>43</v>
      </c>
      <c r="K2935" s="9">
        <v>16</v>
      </c>
      <c r="L2935" s="9">
        <v>734180</v>
      </c>
      <c r="M2935" s="9" t="s">
        <v>36</v>
      </c>
      <c r="N2935" s="9">
        <v>29367</v>
      </c>
      <c r="O2935" s="9" t="s">
        <v>66</v>
      </c>
      <c r="P2935" s="9" t="s">
        <v>68</v>
      </c>
    </row>
    <row r="2936" spans="1:16" x14ac:dyDescent="0.25">
      <c r="A2936" s="9">
        <v>50403</v>
      </c>
      <c r="B2936" s="9" t="s">
        <v>17</v>
      </c>
      <c r="C2936" s="9" t="s">
        <v>514</v>
      </c>
      <c r="D2936" s="10">
        <v>41248</v>
      </c>
      <c r="E2936" s="4" t="s">
        <v>86</v>
      </c>
      <c r="F2936" s="5">
        <v>2012</v>
      </c>
      <c r="G2936" s="5">
        <v>29</v>
      </c>
      <c r="H2936" s="4">
        <v>39830</v>
      </c>
      <c r="I2936" s="4" t="s">
        <v>47</v>
      </c>
      <c r="J2936" s="5">
        <v>46</v>
      </c>
      <c r="K2936" s="9">
        <v>22</v>
      </c>
      <c r="L2936" s="9">
        <v>285760</v>
      </c>
      <c r="M2936" s="9" t="s">
        <v>43</v>
      </c>
      <c r="N2936" s="9">
        <v>22861</v>
      </c>
      <c r="O2936" s="9" t="s">
        <v>21</v>
      </c>
      <c r="P2936" s="9" t="s">
        <v>40</v>
      </c>
    </row>
    <row r="2937" spans="1:16" x14ac:dyDescent="0.25">
      <c r="A2937" s="9">
        <v>20484</v>
      </c>
      <c r="B2937" s="9" t="s">
        <v>17</v>
      </c>
      <c r="C2937" s="9" t="s">
        <v>515</v>
      </c>
      <c r="D2937" s="10">
        <v>39842</v>
      </c>
      <c r="E2937" s="4" t="s">
        <v>47</v>
      </c>
      <c r="F2937" s="5">
        <v>2009</v>
      </c>
      <c r="G2937" s="5">
        <v>1</v>
      </c>
      <c r="H2937" s="4">
        <v>39842</v>
      </c>
      <c r="I2937" s="4" t="s">
        <v>47</v>
      </c>
      <c r="J2937" s="5">
        <v>0</v>
      </c>
      <c r="K2937" s="9">
        <v>14</v>
      </c>
      <c r="L2937" s="9">
        <v>2245275</v>
      </c>
      <c r="M2937" s="9" t="s">
        <v>50</v>
      </c>
      <c r="N2937" s="9">
        <v>202075</v>
      </c>
      <c r="O2937" s="9" t="s">
        <v>66</v>
      </c>
      <c r="P2937" s="9" t="s">
        <v>67</v>
      </c>
    </row>
    <row r="2938" spans="1:16" x14ac:dyDescent="0.25">
      <c r="A2938" s="9">
        <v>41351</v>
      </c>
      <c r="B2938" s="9" t="s">
        <v>17</v>
      </c>
      <c r="C2938" s="9" t="s">
        <v>515</v>
      </c>
      <c r="D2938" s="10">
        <v>40444</v>
      </c>
      <c r="E2938" s="4" t="s">
        <v>115</v>
      </c>
      <c r="F2938" s="5">
        <v>2010</v>
      </c>
      <c r="G2938" s="5">
        <v>30</v>
      </c>
      <c r="H2938" s="4">
        <v>39842</v>
      </c>
      <c r="I2938" s="4" t="s">
        <v>47</v>
      </c>
      <c r="J2938" s="5">
        <v>19</v>
      </c>
      <c r="K2938" s="9">
        <v>48</v>
      </c>
      <c r="L2938" s="9">
        <v>16546559</v>
      </c>
      <c r="M2938" s="9" t="s">
        <v>43</v>
      </c>
      <c r="N2938" s="9">
        <v>1323725</v>
      </c>
      <c r="O2938" s="9" t="s">
        <v>66</v>
      </c>
      <c r="P2938" s="9" t="s">
        <v>67</v>
      </c>
    </row>
    <row r="2939" spans="1:16" x14ac:dyDescent="0.25">
      <c r="A2939" s="9">
        <v>44997</v>
      </c>
      <c r="B2939" s="9" t="s">
        <v>17</v>
      </c>
      <c r="C2939" s="9" t="s">
        <v>515</v>
      </c>
      <c r="D2939" s="10">
        <v>40814</v>
      </c>
      <c r="E2939" s="4" t="s">
        <v>88</v>
      </c>
      <c r="F2939" s="5">
        <v>2011</v>
      </c>
      <c r="G2939" s="5">
        <v>24</v>
      </c>
      <c r="H2939" s="4">
        <v>39842</v>
      </c>
      <c r="I2939" s="4" t="s">
        <v>47</v>
      </c>
      <c r="J2939" s="5">
        <v>31</v>
      </c>
      <c r="K2939" s="9">
        <v>46</v>
      </c>
      <c r="L2939" s="9">
        <v>176200</v>
      </c>
      <c r="M2939" s="9" t="s">
        <v>51</v>
      </c>
      <c r="N2939" s="9">
        <v>5286</v>
      </c>
      <c r="O2939" s="9" t="s">
        <v>26</v>
      </c>
      <c r="P2939" s="9" t="s">
        <v>27</v>
      </c>
    </row>
    <row r="2940" spans="1:16" x14ac:dyDescent="0.25">
      <c r="A2940" s="9">
        <v>59680</v>
      </c>
      <c r="B2940" s="9" t="s">
        <v>41</v>
      </c>
      <c r="C2940" s="9" t="s">
        <v>515</v>
      </c>
      <c r="D2940" s="10">
        <v>41078</v>
      </c>
      <c r="E2940" s="4" t="s">
        <v>93</v>
      </c>
      <c r="F2940" s="5">
        <v>2012</v>
      </c>
      <c r="G2940" s="5">
        <v>29</v>
      </c>
      <c r="H2940" s="4">
        <v>39842</v>
      </c>
      <c r="I2940" s="4" t="s">
        <v>47</v>
      </c>
      <c r="J2940" s="5">
        <v>40</v>
      </c>
      <c r="K2940" s="9">
        <v>15</v>
      </c>
      <c r="L2940" s="9">
        <v>35540</v>
      </c>
      <c r="M2940" s="9" t="s">
        <v>39</v>
      </c>
      <c r="N2940" s="9">
        <v>1777</v>
      </c>
      <c r="O2940" s="9" t="s">
        <v>66</v>
      </c>
      <c r="P2940" s="9" t="s">
        <v>68</v>
      </c>
    </row>
    <row r="2941" spans="1:16" x14ac:dyDescent="0.25">
      <c r="A2941" s="9">
        <v>51175</v>
      </c>
      <c r="B2941" s="9" t="s">
        <v>17</v>
      </c>
      <c r="C2941" s="9" t="s">
        <v>515</v>
      </c>
      <c r="D2941" s="10">
        <v>41135</v>
      </c>
      <c r="E2941" s="4" t="s">
        <v>97</v>
      </c>
      <c r="F2941" s="5">
        <v>2012</v>
      </c>
      <c r="G2941" s="5">
        <v>19</v>
      </c>
      <c r="H2941" s="4">
        <v>39842</v>
      </c>
      <c r="I2941" s="4" t="s">
        <v>47</v>
      </c>
      <c r="J2941" s="5">
        <v>42</v>
      </c>
      <c r="K2941" s="9">
        <v>28</v>
      </c>
      <c r="L2941" s="9">
        <v>2270480</v>
      </c>
      <c r="M2941" s="9" t="s">
        <v>25</v>
      </c>
      <c r="N2941" s="9">
        <v>136229</v>
      </c>
      <c r="O2941" s="9" t="s">
        <v>21</v>
      </c>
      <c r="P2941" s="9" t="s">
        <v>34</v>
      </c>
    </row>
    <row r="2942" spans="1:16" x14ac:dyDescent="0.25">
      <c r="A2942" s="9">
        <v>16197</v>
      </c>
      <c r="B2942" s="9" t="s">
        <v>17</v>
      </c>
      <c r="C2942" s="9" t="s">
        <v>515</v>
      </c>
      <c r="D2942" s="10">
        <v>41208</v>
      </c>
      <c r="E2942" s="4" t="s">
        <v>98</v>
      </c>
      <c r="F2942" s="5">
        <v>2012</v>
      </c>
      <c r="G2942" s="5">
        <v>15</v>
      </c>
      <c r="H2942" s="4">
        <v>39842</v>
      </c>
      <c r="I2942" s="4" t="s">
        <v>47</v>
      </c>
      <c r="J2942" s="5">
        <v>44</v>
      </c>
      <c r="K2942" s="9">
        <v>23</v>
      </c>
      <c r="L2942" s="9">
        <v>437420</v>
      </c>
      <c r="M2942" s="9">
        <v>0</v>
      </c>
      <c r="N2942" s="9">
        <v>0</v>
      </c>
      <c r="O2942" s="9" t="s">
        <v>21</v>
      </c>
      <c r="P2942" s="9" t="s">
        <v>40</v>
      </c>
    </row>
    <row r="2943" spans="1:16" x14ac:dyDescent="0.25">
      <c r="A2943" s="9">
        <v>1985</v>
      </c>
      <c r="B2943" s="9" t="s">
        <v>17</v>
      </c>
      <c r="C2943" s="9" t="s">
        <v>516</v>
      </c>
      <c r="D2943" s="10">
        <v>39822</v>
      </c>
      <c r="E2943" s="4" t="s">
        <v>47</v>
      </c>
      <c r="F2943" s="5">
        <v>2009</v>
      </c>
      <c r="G2943" s="5">
        <v>1</v>
      </c>
      <c r="H2943" s="4">
        <v>39822</v>
      </c>
      <c r="I2943" s="4" t="s">
        <v>47</v>
      </c>
      <c r="J2943" s="5">
        <v>0</v>
      </c>
      <c r="K2943" s="9">
        <v>1</v>
      </c>
      <c r="L2943" s="9">
        <v>22700</v>
      </c>
      <c r="M2943" s="9" t="s">
        <v>50</v>
      </c>
      <c r="N2943" s="9">
        <v>2043</v>
      </c>
      <c r="O2943" s="9" t="s">
        <v>21</v>
      </c>
      <c r="P2943" s="9" t="s">
        <v>40</v>
      </c>
    </row>
    <row r="2944" spans="1:16" x14ac:dyDescent="0.25">
      <c r="A2944" s="9">
        <v>33253</v>
      </c>
      <c r="B2944" s="9" t="s">
        <v>17</v>
      </c>
      <c r="C2944" s="9" t="s">
        <v>516</v>
      </c>
      <c r="D2944" s="10">
        <v>40877</v>
      </c>
      <c r="E2944" s="4" t="s">
        <v>81</v>
      </c>
      <c r="F2944" s="5">
        <v>2011</v>
      </c>
      <c r="G2944" s="5">
        <v>10</v>
      </c>
      <c r="H2944" s="4">
        <v>39822</v>
      </c>
      <c r="I2944" s="4" t="s">
        <v>47</v>
      </c>
      <c r="J2944" s="5">
        <v>34</v>
      </c>
      <c r="K2944" s="9">
        <v>17</v>
      </c>
      <c r="L2944" s="9">
        <v>1048424</v>
      </c>
      <c r="M2944" s="9" t="s">
        <v>36</v>
      </c>
      <c r="N2944" s="9">
        <v>41937</v>
      </c>
      <c r="O2944" s="9" t="s">
        <v>66</v>
      </c>
      <c r="P2944" s="9" t="s">
        <v>67</v>
      </c>
    </row>
    <row r="2945" spans="1:16" x14ac:dyDescent="0.25">
      <c r="A2945" s="9">
        <v>40131</v>
      </c>
      <c r="B2945" s="9" t="s">
        <v>17</v>
      </c>
      <c r="C2945" s="9" t="s">
        <v>516</v>
      </c>
      <c r="D2945" s="10">
        <v>40944</v>
      </c>
      <c r="E2945" s="4" t="s">
        <v>61</v>
      </c>
      <c r="F2945" s="5">
        <v>2012</v>
      </c>
      <c r="G2945" s="5">
        <v>31</v>
      </c>
      <c r="H2945" s="4">
        <v>39822</v>
      </c>
      <c r="I2945" s="4" t="s">
        <v>47</v>
      </c>
      <c r="J2945" s="5">
        <v>36</v>
      </c>
      <c r="K2945" s="9">
        <v>24</v>
      </c>
      <c r="L2945" s="9">
        <v>444860</v>
      </c>
      <c r="M2945" s="9" t="s">
        <v>25</v>
      </c>
      <c r="N2945" s="9">
        <v>26692</v>
      </c>
      <c r="O2945" s="9" t="s">
        <v>21</v>
      </c>
      <c r="P2945" s="9" t="s">
        <v>40</v>
      </c>
    </row>
    <row r="2946" spans="1:16" x14ac:dyDescent="0.25">
      <c r="A2946" s="9">
        <v>9024</v>
      </c>
      <c r="B2946" s="9" t="s">
        <v>17</v>
      </c>
      <c r="C2946" s="9" t="s">
        <v>516</v>
      </c>
      <c r="D2946" s="10">
        <v>40945</v>
      </c>
      <c r="E2946" s="4" t="s">
        <v>61</v>
      </c>
      <c r="F2946" s="5">
        <v>2012</v>
      </c>
      <c r="G2946" s="5">
        <v>6</v>
      </c>
      <c r="H2946" s="4">
        <v>39822</v>
      </c>
      <c r="I2946" s="4" t="s">
        <v>47</v>
      </c>
      <c r="J2946" s="5">
        <v>36</v>
      </c>
      <c r="K2946" s="9">
        <v>44</v>
      </c>
      <c r="L2946" s="9">
        <v>4636427</v>
      </c>
      <c r="M2946" s="9" t="s">
        <v>45</v>
      </c>
      <c r="N2946" s="9">
        <v>324550</v>
      </c>
      <c r="O2946" s="9" t="s">
        <v>66</v>
      </c>
      <c r="P2946" s="9" t="s">
        <v>67</v>
      </c>
    </row>
    <row r="2947" spans="1:16" x14ac:dyDescent="0.25">
      <c r="A2947" s="9">
        <v>41764</v>
      </c>
      <c r="B2947" s="9" t="s">
        <v>17</v>
      </c>
      <c r="C2947" s="9" t="s">
        <v>517</v>
      </c>
      <c r="D2947" s="10">
        <v>39943</v>
      </c>
      <c r="E2947" s="4" t="s">
        <v>48</v>
      </c>
      <c r="F2947" s="5">
        <v>2009</v>
      </c>
      <c r="G2947" s="5">
        <v>1</v>
      </c>
      <c r="H2947" s="4">
        <v>39943</v>
      </c>
      <c r="I2947" s="4" t="s">
        <v>48</v>
      </c>
      <c r="J2947" s="5">
        <v>0</v>
      </c>
      <c r="K2947" s="9">
        <v>16</v>
      </c>
      <c r="L2947" s="9">
        <v>10210120</v>
      </c>
      <c r="M2947" s="9" t="s">
        <v>51</v>
      </c>
      <c r="N2947" s="9">
        <v>306304</v>
      </c>
      <c r="O2947" s="9" t="s">
        <v>26</v>
      </c>
      <c r="P2947" s="9" t="s">
        <v>72</v>
      </c>
    </row>
    <row r="2948" spans="1:16" x14ac:dyDescent="0.25">
      <c r="A2948" s="9">
        <v>13761</v>
      </c>
      <c r="B2948" s="9" t="s">
        <v>17</v>
      </c>
      <c r="C2948" s="9" t="s">
        <v>517</v>
      </c>
      <c r="D2948" s="10">
        <v>40103</v>
      </c>
      <c r="E2948" s="4" t="s">
        <v>95</v>
      </c>
      <c r="F2948" s="5">
        <v>2009</v>
      </c>
      <c r="G2948" s="5">
        <v>11</v>
      </c>
      <c r="H2948" s="4">
        <v>39943</v>
      </c>
      <c r="I2948" s="4" t="s">
        <v>48</v>
      </c>
      <c r="J2948" s="5">
        <v>5</v>
      </c>
      <c r="K2948" s="9">
        <v>32</v>
      </c>
      <c r="L2948" s="9">
        <v>4842880</v>
      </c>
      <c r="M2948" s="9" t="s">
        <v>50</v>
      </c>
      <c r="N2948" s="9">
        <v>435859</v>
      </c>
      <c r="O2948" s="9" t="s">
        <v>21</v>
      </c>
      <c r="P2948" s="9" t="s">
        <v>59</v>
      </c>
    </row>
    <row r="2949" spans="1:16" x14ac:dyDescent="0.25">
      <c r="A2949" s="9">
        <v>36517</v>
      </c>
      <c r="B2949" s="9" t="s">
        <v>17</v>
      </c>
      <c r="C2949" s="9" t="s">
        <v>517</v>
      </c>
      <c r="D2949" s="10">
        <v>40181</v>
      </c>
      <c r="E2949" s="4" t="s">
        <v>64</v>
      </c>
      <c r="F2949" s="5">
        <v>2010</v>
      </c>
      <c r="G2949" s="5">
        <v>18</v>
      </c>
      <c r="H2949" s="4">
        <v>39943</v>
      </c>
      <c r="I2949" s="4" t="s">
        <v>48</v>
      </c>
      <c r="J2949" s="5">
        <v>7</v>
      </c>
      <c r="K2949" s="9">
        <v>18</v>
      </c>
      <c r="L2949" s="9">
        <v>1755280</v>
      </c>
      <c r="M2949" s="9" t="s">
        <v>51</v>
      </c>
      <c r="N2949" s="9">
        <v>52658</v>
      </c>
      <c r="O2949" s="9" t="s">
        <v>21</v>
      </c>
      <c r="P2949" s="9" t="s">
        <v>34</v>
      </c>
    </row>
    <row r="2950" spans="1:16" x14ac:dyDescent="0.25">
      <c r="A2950" s="9">
        <v>55172</v>
      </c>
      <c r="B2950" s="9" t="s">
        <v>41</v>
      </c>
      <c r="C2950" s="9" t="s">
        <v>517</v>
      </c>
      <c r="D2950" s="10">
        <v>40249</v>
      </c>
      <c r="E2950" s="4" t="s">
        <v>85</v>
      </c>
      <c r="F2950" s="5">
        <v>2010</v>
      </c>
      <c r="G2950" s="5">
        <v>4</v>
      </c>
      <c r="H2950" s="4">
        <v>39943</v>
      </c>
      <c r="I2950" s="4" t="s">
        <v>48</v>
      </c>
      <c r="J2950" s="5">
        <v>10</v>
      </c>
      <c r="K2950" s="9">
        <v>1</v>
      </c>
      <c r="L2950" s="9">
        <v>75780</v>
      </c>
      <c r="M2950" s="9">
        <v>0</v>
      </c>
      <c r="N2950" s="9">
        <v>0</v>
      </c>
      <c r="O2950" s="9" t="s">
        <v>66</v>
      </c>
      <c r="P2950" s="9" t="s">
        <v>68</v>
      </c>
    </row>
    <row r="2951" spans="1:16" x14ac:dyDescent="0.25">
      <c r="A2951" s="9">
        <v>15078</v>
      </c>
      <c r="B2951" s="9" t="s">
        <v>17</v>
      </c>
      <c r="C2951" s="9" t="s">
        <v>517</v>
      </c>
      <c r="D2951" s="10">
        <v>40432</v>
      </c>
      <c r="E2951" s="4" t="s">
        <v>115</v>
      </c>
      <c r="F2951" s="5">
        <v>2010</v>
      </c>
      <c r="G2951" s="5">
        <v>13</v>
      </c>
      <c r="H2951" s="4">
        <v>39943</v>
      </c>
      <c r="I2951" s="4" t="s">
        <v>48</v>
      </c>
      <c r="J2951" s="5">
        <v>16</v>
      </c>
      <c r="K2951" s="9">
        <v>33</v>
      </c>
      <c r="L2951" s="9">
        <v>414020</v>
      </c>
      <c r="M2951" s="9" t="s">
        <v>20</v>
      </c>
      <c r="N2951" s="9">
        <v>4140</v>
      </c>
      <c r="O2951" s="9" t="s">
        <v>21</v>
      </c>
      <c r="P2951" s="9" t="s">
        <v>40</v>
      </c>
    </row>
    <row r="2952" spans="1:16" x14ac:dyDescent="0.25">
      <c r="A2952" s="9">
        <v>16582</v>
      </c>
      <c r="B2952" s="9" t="s">
        <v>41</v>
      </c>
      <c r="C2952" s="9" t="s">
        <v>517</v>
      </c>
      <c r="D2952" s="10">
        <v>40553</v>
      </c>
      <c r="E2952" s="4" t="s">
        <v>80</v>
      </c>
      <c r="F2952" s="5">
        <v>2011</v>
      </c>
      <c r="G2952" s="5">
        <v>12</v>
      </c>
      <c r="H2952" s="4">
        <v>39943</v>
      </c>
      <c r="I2952" s="4" t="s">
        <v>48</v>
      </c>
      <c r="J2952" s="5">
        <v>20</v>
      </c>
      <c r="K2952" s="9">
        <v>26</v>
      </c>
      <c r="L2952" s="9">
        <v>13533712</v>
      </c>
      <c r="M2952" s="9" t="s">
        <v>29</v>
      </c>
      <c r="N2952" s="9">
        <v>270674</v>
      </c>
      <c r="O2952" s="9" t="s">
        <v>26</v>
      </c>
      <c r="P2952" s="9" t="s">
        <v>72</v>
      </c>
    </row>
    <row r="2953" spans="1:16" x14ac:dyDescent="0.25">
      <c r="A2953" s="9">
        <v>41571</v>
      </c>
      <c r="B2953" s="9" t="s">
        <v>17</v>
      </c>
      <c r="C2953" s="9" t="s">
        <v>517</v>
      </c>
      <c r="D2953" s="10">
        <v>40700</v>
      </c>
      <c r="E2953" s="4" t="s">
        <v>60</v>
      </c>
      <c r="F2953" s="5">
        <v>2011</v>
      </c>
      <c r="G2953" s="5">
        <v>11</v>
      </c>
      <c r="H2953" s="4">
        <v>39943</v>
      </c>
      <c r="I2953" s="4" t="s">
        <v>48</v>
      </c>
      <c r="J2953" s="5">
        <v>24</v>
      </c>
      <c r="K2953" s="9">
        <v>42</v>
      </c>
      <c r="L2953" s="9">
        <v>1812140</v>
      </c>
      <c r="M2953" s="9">
        <v>0</v>
      </c>
      <c r="N2953" s="9">
        <v>0</v>
      </c>
      <c r="O2953" s="9" t="s">
        <v>21</v>
      </c>
      <c r="P2953" s="9" t="s">
        <v>52</v>
      </c>
    </row>
    <row r="2954" spans="1:16" x14ac:dyDescent="0.25">
      <c r="A2954" s="9">
        <v>19616</v>
      </c>
      <c r="B2954" s="9" t="s">
        <v>41</v>
      </c>
      <c r="C2954" s="9" t="s">
        <v>517</v>
      </c>
      <c r="D2954" s="10">
        <v>40899</v>
      </c>
      <c r="E2954" s="4" t="s">
        <v>42</v>
      </c>
      <c r="F2954" s="5">
        <v>2011</v>
      </c>
      <c r="G2954" s="5">
        <v>7</v>
      </c>
      <c r="H2954" s="4">
        <v>39943</v>
      </c>
      <c r="I2954" s="4" t="s">
        <v>48</v>
      </c>
      <c r="J2954" s="5">
        <v>31</v>
      </c>
      <c r="K2954" s="9">
        <v>3</v>
      </c>
      <c r="L2954" s="9">
        <v>184620</v>
      </c>
      <c r="M2954" s="9">
        <v>0</v>
      </c>
      <c r="N2954" s="9">
        <v>0</v>
      </c>
      <c r="O2954" s="9" t="s">
        <v>21</v>
      </c>
      <c r="P2954" s="9" t="s">
        <v>52</v>
      </c>
    </row>
    <row r="2955" spans="1:16" x14ac:dyDescent="0.25">
      <c r="A2955" s="9">
        <v>24390</v>
      </c>
      <c r="B2955" s="9" t="s">
        <v>17</v>
      </c>
      <c r="C2955" s="9" t="s">
        <v>517</v>
      </c>
      <c r="D2955" s="10">
        <v>41066</v>
      </c>
      <c r="E2955" s="4" t="s">
        <v>93</v>
      </c>
      <c r="F2955" s="5">
        <v>2012</v>
      </c>
      <c r="G2955" s="5">
        <v>23</v>
      </c>
      <c r="H2955" s="4">
        <v>39943</v>
      </c>
      <c r="I2955" s="4" t="s">
        <v>48</v>
      </c>
      <c r="J2955" s="5">
        <v>36</v>
      </c>
      <c r="K2955" s="9">
        <v>2</v>
      </c>
      <c r="L2955" s="9">
        <v>215340</v>
      </c>
      <c r="M2955" s="9" t="s">
        <v>69</v>
      </c>
      <c r="N2955" s="9">
        <v>21534</v>
      </c>
      <c r="O2955" s="9" t="s">
        <v>66</v>
      </c>
      <c r="P2955" s="9" t="s">
        <v>68</v>
      </c>
    </row>
    <row r="2956" spans="1:16" x14ac:dyDescent="0.25">
      <c r="A2956" s="9">
        <v>17414</v>
      </c>
      <c r="B2956" s="9" t="s">
        <v>17</v>
      </c>
      <c r="C2956" s="9" t="s">
        <v>517</v>
      </c>
      <c r="D2956" s="10">
        <v>41089</v>
      </c>
      <c r="E2956" s="4" t="s">
        <v>93</v>
      </c>
      <c r="F2956" s="5">
        <v>2012</v>
      </c>
      <c r="G2956" s="5">
        <v>7</v>
      </c>
      <c r="H2956" s="4">
        <v>39943</v>
      </c>
      <c r="I2956" s="4" t="s">
        <v>48</v>
      </c>
      <c r="J2956" s="5">
        <v>37</v>
      </c>
      <c r="K2956" s="9">
        <v>39</v>
      </c>
      <c r="L2956" s="9">
        <v>7510860</v>
      </c>
      <c r="M2956" s="9" t="s">
        <v>45</v>
      </c>
      <c r="N2956" s="9">
        <v>525760</v>
      </c>
      <c r="O2956" s="9" t="s">
        <v>66</v>
      </c>
      <c r="P2956" s="9" t="s">
        <v>68</v>
      </c>
    </row>
    <row r="2957" spans="1:16" x14ac:dyDescent="0.25">
      <c r="A2957" s="9">
        <v>55779</v>
      </c>
      <c r="B2957" s="9" t="s">
        <v>17</v>
      </c>
      <c r="C2957" s="9" t="s">
        <v>517</v>
      </c>
      <c r="D2957" s="10">
        <v>41185</v>
      </c>
      <c r="E2957" s="4" t="s">
        <v>98</v>
      </c>
      <c r="F2957" s="5">
        <v>2012</v>
      </c>
      <c r="G2957" s="5">
        <v>30</v>
      </c>
      <c r="H2957" s="4">
        <v>39943</v>
      </c>
      <c r="I2957" s="4" t="s">
        <v>48</v>
      </c>
      <c r="J2957" s="5">
        <v>40</v>
      </c>
      <c r="K2957" s="9">
        <v>26</v>
      </c>
      <c r="L2957" s="9">
        <v>8146340</v>
      </c>
      <c r="M2957" s="9" t="s">
        <v>43</v>
      </c>
      <c r="N2957" s="9">
        <v>651707</v>
      </c>
      <c r="O2957" s="9" t="s">
        <v>26</v>
      </c>
      <c r="P2957" s="9" t="s">
        <v>30</v>
      </c>
    </row>
    <row r="2958" spans="1:16" x14ac:dyDescent="0.25">
      <c r="A2958" s="9">
        <v>37441</v>
      </c>
      <c r="B2958" s="9" t="s">
        <v>17</v>
      </c>
      <c r="C2958" s="9" t="s">
        <v>518</v>
      </c>
      <c r="D2958" s="10">
        <v>39868</v>
      </c>
      <c r="E2958" s="4" t="s">
        <v>63</v>
      </c>
      <c r="F2958" s="5">
        <v>2009</v>
      </c>
      <c r="G2958" s="5">
        <v>1</v>
      </c>
      <c r="H2958" s="4">
        <v>39868</v>
      </c>
      <c r="I2958" s="4" t="s">
        <v>63</v>
      </c>
      <c r="J2958" s="5">
        <v>0</v>
      </c>
      <c r="K2958" s="9">
        <v>46</v>
      </c>
      <c r="L2958" s="9">
        <v>29481020</v>
      </c>
      <c r="M2958" s="9">
        <v>0</v>
      </c>
      <c r="N2958" s="9">
        <v>0</v>
      </c>
      <c r="O2958" s="9" t="s">
        <v>26</v>
      </c>
      <c r="P2958" s="9" t="s">
        <v>30</v>
      </c>
    </row>
    <row r="2959" spans="1:16" x14ac:dyDescent="0.25">
      <c r="A2959" s="9">
        <v>34567</v>
      </c>
      <c r="B2959" s="9" t="s">
        <v>17</v>
      </c>
      <c r="C2959" s="9" t="s">
        <v>518</v>
      </c>
      <c r="D2959" s="10">
        <v>39929</v>
      </c>
      <c r="E2959" s="4" t="s">
        <v>108</v>
      </c>
      <c r="F2959" s="5">
        <v>2009</v>
      </c>
      <c r="G2959" s="5">
        <v>25</v>
      </c>
      <c r="H2959" s="4">
        <v>39868</v>
      </c>
      <c r="I2959" s="4" t="s">
        <v>63</v>
      </c>
      <c r="J2959" s="5">
        <v>2</v>
      </c>
      <c r="K2959" s="9">
        <v>18</v>
      </c>
      <c r="L2959" s="9">
        <v>6688220</v>
      </c>
      <c r="M2959" s="9" t="s">
        <v>51</v>
      </c>
      <c r="N2959" s="9">
        <v>200647</v>
      </c>
      <c r="O2959" s="9" t="s">
        <v>26</v>
      </c>
      <c r="P2959" s="9" t="s">
        <v>30</v>
      </c>
    </row>
    <row r="2960" spans="1:16" x14ac:dyDescent="0.25">
      <c r="A2960" s="9">
        <v>37254</v>
      </c>
      <c r="B2960" s="9" t="s">
        <v>17</v>
      </c>
      <c r="C2960" s="9" t="s">
        <v>518</v>
      </c>
      <c r="D2960" s="10">
        <v>40074</v>
      </c>
      <c r="E2960" s="4" t="s">
        <v>100</v>
      </c>
      <c r="F2960" s="5">
        <v>2009</v>
      </c>
      <c r="G2960" s="5">
        <v>27</v>
      </c>
      <c r="H2960" s="4">
        <v>39868</v>
      </c>
      <c r="I2960" s="4" t="s">
        <v>63</v>
      </c>
      <c r="J2960" s="5">
        <v>6</v>
      </c>
      <c r="K2960" s="9">
        <v>28</v>
      </c>
      <c r="L2960" s="9">
        <v>1479880</v>
      </c>
      <c r="M2960" s="9" t="s">
        <v>20</v>
      </c>
      <c r="N2960" s="9">
        <v>14799</v>
      </c>
      <c r="O2960" s="9" t="s">
        <v>21</v>
      </c>
      <c r="P2960" s="9" t="s">
        <v>32</v>
      </c>
    </row>
    <row r="2961" spans="1:16" x14ac:dyDescent="0.25">
      <c r="A2961" s="9">
        <v>5764</v>
      </c>
      <c r="B2961" s="9" t="s">
        <v>17</v>
      </c>
      <c r="C2961" s="9" t="s">
        <v>518</v>
      </c>
      <c r="D2961" s="10">
        <v>40219</v>
      </c>
      <c r="E2961" s="4" t="s">
        <v>57</v>
      </c>
      <c r="F2961" s="5">
        <v>2010</v>
      </c>
      <c r="G2961" s="5">
        <v>19</v>
      </c>
      <c r="H2961" s="4">
        <v>39868</v>
      </c>
      <c r="I2961" s="4" t="s">
        <v>63</v>
      </c>
      <c r="J2961" s="5">
        <v>11</v>
      </c>
      <c r="K2961" s="9">
        <v>23</v>
      </c>
      <c r="L2961" s="9">
        <v>387580</v>
      </c>
      <c r="M2961" s="9" t="s">
        <v>29</v>
      </c>
      <c r="N2961" s="9">
        <v>7752</v>
      </c>
      <c r="O2961" s="9" t="s">
        <v>21</v>
      </c>
      <c r="P2961" s="9" t="s">
        <v>49</v>
      </c>
    </row>
    <row r="2962" spans="1:16" x14ac:dyDescent="0.25">
      <c r="A2962" s="9">
        <v>7142</v>
      </c>
      <c r="B2962" s="9" t="s">
        <v>17</v>
      </c>
      <c r="C2962" s="9" t="s">
        <v>518</v>
      </c>
      <c r="D2962" s="10">
        <v>40745</v>
      </c>
      <c r="E2962" s="4" t="s">
        <v>101</v>
      </c>
      <c r="F2962" s="5">
        <v>2011</v>
      </c>
      <c r="G2962" s="5">
        <v>11</v>
      </c>
      <c r="H2962" s="4">
        <v>39868</v>
      </c>
      <c r="I2962" s="4" t="s">
        <v>63</v>
      </c>
      <c r="J2962" s="5">
        <v>28</v>
      </c>
      <c r="K2962" s="9">
        <v>36</v>
      </c>
      <c r="L2962" s="9">
        <v>265720</v>
      </c>
      <c r="M2962" s="9" t="s">
        <v>25</v>
      </c>
      <c r="N2962" s="9">
        <v>15943</v>
      </c>
      <c r="O2962" s="9" t="s">
        <v>21</v>
      </c>
      <c r="P2962" s="9" t="s">
        <v>22</v>
      </c>
    </row>
    <row r="2963" spans="1:16" x14ac:dyDescent="0.25">
      <c r="A2963" s="9">
        <v>21894</v>
      </c>
      <c r="B2963" s="9" t="s">
        <v>17</v>
      </c>
      <c r="C2963" s="9" t="s">
        <v>518</v>
      </c>
      <c r="D2963" s="10">
        <v>40895</v>
      </c>
      <c r="E2963" s="4" t="s">
        <v>42</v>
      </c>
      <c r="F2963" s="5">
        <v>2011</v>
      </c>
      <c r="G2963" s="5">
        <v>22</v>
      </c>
      <c r="H2963" s="4">
        <v>39868</v>
      </c>
      <c r="I2963" s="4" t="s">
        <v>63</v>
      </c>
      <c r="J2963" s="5">
        <v>33</v>
      </c>
      <c r="K2963" s="9">
        <v>6</v>
      </c>
      <c r="L2963" s="9">
        <v>108600</v>
      </c>
      <c r="M2963" s="9" t="s">
        <v>69</v>
      </c>
      <c r="N2963" s="9">
        <v>10860</v>
      </c>
      <c r="O2963" s="9" t="s">
        <v>21</v>
      </c>
      <c r="P2963" s="9" t="s">
        <v>40</v>
      </c>
    </row>
    <row r="2964" spans="1:16" x14ac:dyDescent="0.25">
      <c r="A2964" s="9">
        <v>27138</v>
      </c>
      <c r="B2964" s="9" t="s">
        <v>17</v>
      </c>
      <c r="C2964" s="9" t="s">
        <v>518</v>
      </c>
      <c r="D2964" s="10">
        <v>41059</v>
      </c>
      <c r="E2964" s="4" t="s">
        <v>83</v>
      </c>
      <c r="F2964" s="5">
        <v>2012</v>
      </c>
      <c r="G2964" s="5">
        <v>19</v>
      </c>
      <c r="H2964" s="4">
        <v>39868</v>
      </c>
      <c r="I2964" s="4" t="s">
        <v>63</v>
      </c>
      <c r="J2964" s="5">
        <v>39</v>
      </c>
      <c r="K2964" s="9">
        <v>31</v>
      </c>
      <c r="L2964" s="9">
        <v>5952420</v>
      </c>
      <c r="M2964" s="9" t="s">
        <v>45</v>
      </c>
      <c r="N2964" s="9">
        <v>416669</v>
      </c>
      <c r="O2964" s="9" t="s">
        <v>26</v>
      </c>
      <c r="P2964" s="9" t="s">
        <v>44</v>
      </c>
    </row>
    <row r="2965" spans="1:16" x14ac:dyDescent="0.25">
      <c r="A2965" s="9">
        <v>23713</v>
      </c>
      <c r="B2965" s="9" t="s">
        <v>17</v>
      </c>
      <c r="C2965" s="9" t="s">
        <v>518</v>
      </c>
      <c r="D2965" s="10">
        <v>41241</v>
      </c>
      <c r="E2965" s="4" t="s">
        <v>71</v>
      </c>
      <c r="F2965" s="5">
        <v>2012</v>
      </c>
      <c r="G2965" s="5">
        <v>31</v>
      </c>
      <c r="H2965" s="4">
        <v>39868</v>
      </c>
      <c r="I2965" s="4" t="s">
        <v>63</v>
      </c>
      <c r="J2965" s="5">
        <v>45</v>
      </c>
      <c r="K2965" s="9">
        <v>38</v>
      </c>
      <c r="L2965" s="9">
        <v>7403041</v>
      </c>
      <c r="M2965" s="9" t="s">
        <v>39</v>
      </c>
      <c r="N2965" s="9">
        <v>370152</v>
      </c>
      <c r="O2965" s="9" t="s">
        <v>66</v>
      </c>
      <c r="P2965" s="9" t="s">
        <v>67</v>
      </c>
    </row>
    <row r="2966" spans="1:16" x14ac:dyDescent="0.25">
      <c r="A2966" s="9">
        <v>25092</v>
      </c>
      <c r="B2966" s="9" t="s">
        <v>17</v>
      </c>
      <c r="C2966" s="9" t="s">
        <v>519</v>
      </c>
      <c r="D2966" s="10">
        <v>40190</v>
      </c>
      <c r="E2966" s="4" t="s">
        <v>64</v>
      </c>
      <c r="F2966" s="5">
        <v>2010</v>
      </c>
      <c r="G2966" s="5">
        <v>1</v>
      </c>
      <c r="H2966" s="4">
        <v>40190</v>
      </c>
      <c r="I2966" s="4" t="s">
        <v>64</v>
      </c>
      <c r="J2966" s="5">
        <v>0</v>
      </c>
      <c r="K2966" s="9">
        <v>6</v>
      </c>
      <c r="L2966" s="9">
        <v>282540</v>
      </c>
      <c r="M2966" s="9" t="s">
        <v>43</v>
      </c>
      <c r="N2966" s="9">
        <v>22603</v>
      </c>
      <c r="O2966" s="9" t="s">
        <v>21</v>
      </c>
      <c r="P2966" s="9" t="s">
        <v>49</v>
      </c>
    </row>
    <row r="2967" spans="1:16" x14ac:dyDescent="0.25">
      <c r="A2967" s="9">
        <v>6279</v>
      </c>
      <c r="B2967" s="9" t="s">
        <v>17</v>
      </c>
      <c r="C2967" s="9" t="s">
        <v>519</v>
      </c>
      <c r="D2967" s="10">
        <v>40207</v>
      </c>
      <c r="E2967" s="4" t="s">
        <v>64</v>
      </c>
      <c r="F2967" s="5">
        <v>2010</v>
      </c>
      <c r="G2967" s="5">
        <v>13</v>
      </c>
      <c r="H2967" s="4">
        <v>40190</v>
      </c>
      <c r="I2967" s="4" t="s">
        <v>64</v>
      </c>
      <c r="J2967" s="5">
        <v>0</v>
      </c>
      <c r="K2967" s="9">
        <v>49</v>
      </c>
      <c r="L2967" s="9">
        <v>6567480</v>
      </c>
      <c r="M2967" s="9" t="s">
        <v>20</v>
      </c>
      <c r="N2967" s="9">
        <v>65675</v>
      </c>
      <c r="O2967" s="9" t="s">
        <v>21</v>
      </c>
      <c r="P2967" s="9" t="s">
        <v>49</v>
      </c>
    </row>
    <row r="2968" spans="1:16" x14ac:dyDescent="0.25">
      <c r="A2968" s="9">
        <v>56003</v>
      </c>
      <c r="B2968" s="9" t="s">
        <v>17</v>
      </c>
      <c r="C2968" s="9" t="s">
        <v>519</v>
      </c>
      <c r="D2968" s="10">
        <v>40333</v>
      </c>
      <c r="E2968" s="4" t="s">
        <v>79</v>
      </c>
      <c r="F2968" s="5">
        <v>2010</v>
      </c>
      <c r="G2968" s="5">
        <v>30</v>
      </c>
      <c r="H2968" s="4">
        <v>40190</v>
      </c>
      <c r="I2968" s="4" t="s">
        <v>64</v>
      </c>
      <c r="J2968" s="5">
        <v>4</v>
      </c>
      <c r="K2968" s="9">
        <v>13</v>
      </c>
      <c r="L2968" s="9">
        <v>3670940</v>
      </c>
      <c r="M2968" s="9" t="s">
        <v>69</v>
      </c>
      <c r="N2968" s="9">
        <v>367094</v>
      </c>
      <c r="O2968" s="9" t="s">
        <v>26</v>
      </c>
      <c r="P2968" s="9" t="s">
        <v>72</v>
      </c>
    </row>
    <row r="2969" spans="1:16" x14ac:dyDescent="0.25">
      <c r="A2969" s="9">
        <v>59428</v>
      </c>
      <c r="B2969" s="9" t="s">
        <v>17</v>
      </c>
      <c r="C2969" s="9" t="s">
        <v>519</v>
      </c>
      <c r="D2969" s="10">
        <v>40430</v>
      </c>
      <c r="E2969" s="4" t="s">
        <v>115</v>
      </c>
      <c r="F2969" s="5">
        <v>2010</v>
      </c>
      <c r="G2969" s="5">
        <v>5</v>
      </c>
      <c r="H2969" s="4">
        <v>40190</v>
      </c>
      <c r="I2969" s="4" t="s">
        <v>64</v>
      </c>
      <c r="J2969" s="5">
        <v>7</v>
      </c>
      <c r="K2969" s="9">
        <v>36</v>
      </c>
      <c r="L2969" s="9">
        <v>7204240</v>
      </c>
      <c r="M2969" s="9" t="s">
        <v>39</v>
      </c>
      <c r="N2969" s="9">
        <v>360212</v>
      </c>
      <c r="O2969" s="9" t="s">
        <v>26</v>
      </c>
      <c r="P2969" s="9" t="s">
        <v>30</v>
      </c>
    </row>
    <row r="2970" spans="1:16" x14ac:dyDescent="0.25">
      <c r="A2970" s="9">
        <v>36133</v>
      </c>
      <c r="B2970" s="9" t="s">
        <v>17</v>
      </c>
      <c r="C2970" s="9" t="s">
        <v>519</v>
      </c>
      <c r="D2970" s="10">
        <v>40775</v>
      </c>
      <c r="E2970" s="4" t="s">
        <v>92</v>
      </c>
      <c r="F2970" s="5">
        <v>2011</v>
      </c>
      <c r="G2970" s="5">
        <v>10</v>
      </c>
      <c r="H2970" s="4">
        <v>40190</v>
      </c>
      <c r="I2970" s="4" t="s">
        <v>64</v>
      </c>
      <c r="J2970" s="5">
        <v>19</v>
      </c>
      <c r="K2970" s="9">
        <v>6</v>
      </c>
      <c r="L2970" s="9">
        <v>257120</v>
      </c>
      <c r="M2970" s="9">
        <v>0</v>
      </c>
      <c r="N2970" s="9">
        <v>0</v>
      </c>
      <c r="O2970" s="9" t="s">
        <v>21</v>
      </c>
      <c r="P2970" s="9" t="s">
        <v>40</v>
      </c>
    </row>
    <row r="2971" spans="1:16" x14ac:dyDescent="0.25">
      <c r="A2971" s="9">
        <v>29473</v>
      </c>
      <c r="B2971" s="9" t="s">
        <v>17</v>
      </c>
      <c r="C2971" s="9" t="s">
        <v>519</v>
      </c>
      <c r="D2971" s="10">
        <v>40954</v>
      </c>
      <c r="E2971" s="4" t="s">
        <v>61</v>
      </c>
      <c r="F2971" s="5">
        <v>2012</v>
      </c>
      <c r="G2971" s="5">
        <v>21</v>
      </c>
      <c r="H2971" s="4">
        <v>40190</v>
      </c>
      <c r="I2971" s="4" t="s">
        <v>64</v>
      </c>
      <c r="J2971" s="5">
        <v>25</v>
      </c>
      <c r="K2971" s="9">
        <v>31</v>
      </c>
      <c r="L2971" s="9">
        <v>412573</v>
      </c>
      <c r="M2971" s="9" t="s">
        <v>39</v>
      </c>
      <c r="N2971" s="9">
        <v>20629</v>
      </c>
      <c r="O2971" s="9" t="s">
        <v>66</v>
      </c>
      <c r="P2971" s="9" t="s">
        <v>67</v>
      </c>
    </row>
    <row r="2972" spans="1:16" x14ac:dyDescent="0.25">
      <c r="A2972" s="9">
        <v>2054</v>
      </c>
      <c r="B2972" s="9" t="s">
        <v>17</v>
      </c>
      <c r="C2972" s="9" t="s">
        <v>519</v>
      </c>
      <c r="D2972" s="10">
        <v>41096</v>
      </c>
      <c r="E2972" s="4" t="s">
        <v>103</v>
      </c>
      <c r="F2972" s="5">
        <v>2012</v>
      </c>
      <c r="G2972" s="5">
        <v>16</v>
      </c>
      <c r="H2972" s="4">
        <v>40190</v>
      </c>
      <c r="I2972" s="4" t="s">
        <v>64</v>
      </c>
      <c r="J2972" s="5">
        <v>29</v>
      </c>
      <c r="K2972" s="9">
        <v>1</v>
      </c>
      <c r="L2972" s="9">
        <v>687560</v>
      </c>
      <c r="M2972" s="9" t="s">
        <v>50</v>
      </c>
      <c r="N2972" s="9">
        <v>61880</v>
      </c>
      <c r="O2972" s="9" t="s">
        <v>21</v>
      </c>
      <c r="P2972" s="9" t="s">
        <v>34</v>
      </c>
    </row>
    <row r="2973" spans="1:16" x14ac:dyDescent="0.25">
      <c r="A2973" s="9">
        <v>7744</v>
      </c>
      <c r="B2973" s="9" t="s">
        <v>41</v>
      </c>
      <c r="C2973" s="9" t="s">
        <v>520</v>
      </c>
      <c r="D2973" s="10">
        <v>40134</v>
      </c>
      <c r="E2973" s="4" t="s">
        <v>90</v>
      </c>
      <c r="F2973" s="5">
        <v>2009</v>
      </c>
      <c r="G2973" s="5">
        <v>1</v>
      </c>
      <c r="H2973" s="4">
        <v>40134</v>
      </c>
      <c r="I2973" s="4" t="s">
        <v>90</v>
      </c>
      <c r="J2973" s="5">
        <v>0</v>
      </c>
      <c r="K2973" s="9">
        <v>26</v>
      </c>
      <c r="L2973" s="9">
        <v>8573100</v>
      </c>
      <c r="M2973" s="9" t="s">
        <v>45</v>
      </c>
      <c r="N2973" s="9">
        <v>600117</v>
      </c>
      <c r="O2973" s="9" t="s">
        <v>21</v>
      </c>
      <c r="P2973" s="9" t="s">
        <v>49</v>
      </c>
    </row>
    <row r="2974" spans="1:16" x14ac:dyDescent="0.25">
      <c r="A2974" s="9">
        <v>23394</v>
      </c>
      <c r="B2974" s="9" t="s">
        <v>17</v>
      </c>
      <c r="C2974" s="9" t="s">
        <v>520</v>
      </c>
      <c r="D2974" s="10">
        <v>40297</v>
      </c>
      <c r="E2974" s="4" t="s">
        <v>31</v>
      </c>
      <c r="F2974" s="5">
        <v>2010</v>
      </c>
      <c r="G2974" s="5">
        <v>18</v>
      </c>
      <c r="H2974" s="4">
        <v>40134</v>
      </c>
      <c r="I2974" s="4" t="s">
        <v>90</v>
      </c>
      <c r="J2974" s="5">
        <v>5</v>
      </c>
      <c r="K2974" s="9">
        <v>45</v>
      </c>
      <c r="L2974" s="9">
        <v>203140</v>
      </c>
      <c r="M2974" s="9" t="s">
        <v>20</v>
      </c>
      <c r="N2974" s="9">
        <v>2031</v>
      </c>
      <c r="O2974" s="9" t="s">
        <v>21</v>
      </c>
      <c r="P2974" s="9" t="s">
        <v>49</v>
      </c>
    </row>
    <row r="2975" spans="1:16" x14ac:dyDescent="0.25">
      <c r="A2975" s="9">
        <v>802</v>
      </c>
      <c r="B2975" s="9" t="s">
        <v>17</v>
      </c>
      <c r="C2975" s="9" t="s">
        <v>520</v>
      </c>
      <c r="D2975" s="10">
        <v>40634</v>
      </c>
      <c r="E2975" s="4" t="s">
        <v>53</v>
      </c>
      <c r="F2975" s="5">
        <v>2011</v>
      </c>
      <c r="G2975" s="5">
        <v>30</v>
      </c>
      <c r="H2975" s="4">
        <v>40134</v>
      </c>
      <c r="I2975" s="4" t="s">
        <v>90</v>
      </c>
      <c r="J2975" s="5">
        <v>16</v>
      </c>
      <c r="K2975" s="9">
        <v>33</v>
      </c>
      <c r="L2975" s="9">
        <v>757200</v>
      </c>
      <c r="M2975" s="9" t="s">
        <v>43</v>
      </c>
      <c r="N2975" s="9">
        <v>60576</v>
      </c>
      <c r="O2975" s="9" t="s">
        <v>21</v>
      </c>
      <c r="P2975" s="9" t="s">
        <v>49</v>
      </c>
    </row>
    <row r="2976" spans="1:16" x14ac:dyDescent="0.25">
      <c r="A2976" s="9">
        <v>42082</v>
      </c>
      <c r="B2976" s="9" t="s">
        <v>17</v>
      </c>
      <c r="C2976" s="9" t="s">
        <v>520</v>
      </c>
      <c r="D2976" s="10">
        <v>40895</v>
      </c>
      <c r="E2976" s="4" t="s">
        <v>42</v>
      </c>
      <c r="F2976" s="5">
        <v>2011</v>
      </c>
      <c r="G2976" s="5">
        <v>2</v>
      </c>
      <c r="H2976" s="4">
        <v>40134</v>
      </c>
      <c r="I2976" s="4" t="s">
        <v>90</v>
      </c>
      <c r="J2976" s="5">
        <v>25</v>
      </c>
      <c r="K2976" s="9">
        <v>15</v>
      </c>
      <c r="L2976" s="9">
        <v>152840</v>
      </c>
      <c r="M2976" s="9" t="s">
        <v>51</v>
      </c>
      <c r="N2976" s="9">
        <v>4585</v>
      </c>
      <c r="O2976" s="9" t="s">
        <v>21</v>
      </c>
      <c r="P2976" s="9" t="s">
        <v>40</v>
      </c>
    </row>
    <row r="2977" spans="1:16" x14ac:dyDescent="0.25">
      <c r="A2977" s="9">
        <v>17091</v>
      </c>
      <c r="B2977" s="9" t="s">
        <v>17</v>
      </c>
      <c r="C2977" s="9" t="s">
        <v>520</v>
      </c>
      <c r="D2977" s="10">
        <v>41111</v>
      </c>
      <c r="E2977" s="4" t="s">
        <v>103</v>
      </c>
      <c r="F2977" s="5">
        <v>2012</v>
      </c>
      <c r="G2977" s="5">
        <v>19</v>
      </c>
      <c r="H2977" s="4">
        <v>40134</v>
      </c>
      <c r="I2977" s="4" t="s">
        <v>90</v>
      </c>
      <c r="J2977" s="5">
        <v>32</v>
      </c>
      <c r="K2977" s="9">
        <v>45</v>
      </c>
      <c r="L2977" s="9">
        <v>5208630</v>
      </c>
      <c r="M2977" s="9">
        <v>0</v>
      </c>
      <c r="N2977" s="9">
        <v>0</v>
      </c>
      <c r="O2977" s="9" t="s">
        <v>66</v>
      </c>
      <c r="P2977" s="9" t="s">
        <v>67</v>
      </c>
    </row>
    <row r="2978" spans="1:16" x14ac:dyDescent="0.25">
      <c r="A2978" s="9">
        <v>30727</v>
      </c>
      <c r="B2978" s="9" t="s">
        <v>17</v>
      </c>
      <c r="C2978" s="9" t="s">
        <v>520</v>
      </c>
      <c r="D2978" s="10">
        <v>41115</v>
      </c>
      <c r="E2978" s="4" t="s">
        <v>103</v>
      </c>
      <c r="F2978" s="5">
        <v>2012</v>
      </c>
      <c r="G2978" s="5">
        <v>22</v>
      </c>
      <c r="H2978" s="4">
        <v>40134</v>
      </c>
      <c r="I2978" s="4" t="s">
        <v>90</v>
      </c>
      <c r="J2978" s="5">
        <v>32</v>
      </c>
      <c r="K2978" s="9">
        <v>28</v>
      </c>
      <c r="L2978" s="9">
        <v>2332580</v>
      </c>
      <c r="M2978" s="9" t="s">
        <v>45</v>
      </c>
      <c r="N2978" s="9">
        <v>163281</v>
      </c>
      <c r="O2978" s="9" t="s">
        <v>21</v>
      </c>
      <c r="P2978" s="9" t="s">
        <v>34</v>
      </c>
    </row>
    <row r="2979" spans="1:16" x14ac:dyDescent="0.25">
      <c r="A2979" s="9">
        <v>41216</v>
      </c>
      <c r="B2979" s="9" t="s">
        <v>41</v>
      </c>
      <c r="C2979" s="9" t="s">
        <v>521</v>
      </c>
      <c r="D2979" s="10">
        <v>39820</v>
      </c>
      <c r="E2979" s="4" t="s">
        <v>47</v>
      </c>
      <c r="F2979" s="5">
        <v>2009</v>
      </c>
      <c r="G2979" s="5">
        <v>1</v>
      </c>
      <c r="H2979" s="4">
        <v>39820</v>
      </c>
      <c r="I2979" s="4" t="s">
        <v>47</v>
      </c>
      <c r="J2979" s="5">
        <v>0</v>
      </c>
      <c r="K2979" s="9">
        <v>8</v>
      </c>
      <c r="L2979" s="9">
        <v>506520</v>
      </c>
      <c r="M2979" s="9" t="s">
        <v>29</v>
      </c>
      <c r="N2979" s="9">
        <v>10130</v>
      </c>
      <c r="O2979" s="9" t="s">
        <v>21</v>
      </c>
      <c r="P2979" s="9" t="s">
        <v>49</v>
      </c>
    </row>
    <row r="2980" spans="1:16" x14ac:dyDescent="0.25">
      <c r="A2980" s="9">
        <v>26951</v>
      </c>
      <c r="B2980" s="9" t="s">
        <v>17</v>
      </c>
      <c r="C2980" s="9" t="s">
        <v>521</v>
      </c>
      <c r="D2980" s="10">
        <v>40394</v>
      </c>
      <c r="E2980" s="4" t="s">
        <v>91</v>
      </c>
      <c r="F2980" s="5">
        <v>2010</v>
      </c>
      <c r="G2980" s="5">
        <v>8</v>
      </c>
      <c r="H2980" s="4">
        <v>39820</v>
      </c>
      <c r="I2980" s="4" t="s">
        <v>47</v>
      </c>
      <c r="J2980" s="5">
        <v>18</v>
      </c>
      <c r="K2980" s="9">
        <v>3</v>
      </c>
      <c r="L2980" s="9">
        <v>903620</v>
      </c>
      <c r="M2980" s="9" t="s">
        <v>39</v>
      </c>
      <c r="N2980" s="9">
        <v>45181</v>
      </c>
      <c r="O2980" s="9" t="s">
        <v>66</v>
      </c>
      <c r="P2980" s="9" t="s">
        <v>75</v>
      </c>
    </row>
    <row r="2981" spans="1:16" x14ac:dyDescent="0.25">
      <c r="A2981" s="9">
        <v>20225</v>
      </c>
      <c r="B2981" s="9" t="s">
        <v>17</v>
      </c>
      <c r="C2981" s="9" t="s">
        <v>522</v>
      </c>
      <c r="D2981" s="10">
        <v>40385</v>
      </c>
      <c r="E2981" s="4" t="s">
        <v>58</v>
      </c>
      <c r="F2981" s="5">
        <v>2010</v>
      </c>
      <c r="G2981" s="5">
        <v>1</v>
      </c>
      <c r="H2981" s="4">
        <v>40385</v>
      </c>
      <c r="I2981" s="4" t="s">
        <v>58</v>
      </c>
      <c r="J2981" s="5">
        <v>0</v>
      </c>
      <c r="K2981" s="9">
        <v>33</v>
      </c>
      <c r="L2981" s="9">
        <v>249560</v>
      </c>
      <c r="M2981" s="9" t="s">
        <v>50</v>
      </c>
      <c r="N2981" s="9">
        <v>22460</v>
      </c>
      <c r="O2981" s="9" t="s">
        <v>21</v>
      </c>
      <c r="P2981" s="9" t="s">
        <v>49</v>
      </c>
    </row>
    <row r="2982" spans="1:16" x14ac:dyDescent="0.25">
      <c r="A2982" s="9">
        <v>1888</v>
      </c>
      <c r="B2982" s="9" t="s">
        <v>17</v>
      </c>
      <c r="C2982" s="9" t="s">
        <v>522</v>
      </c>
      <c r="D2982" s="10">
        <v>40481</v>
      </c>
      <c r="E2982" s="4" t="s">
        <v>96</v>
      </c>
      <c r="F2982" s="5">
        <v>2010</v>
      </c>
      <c r="G2982" s="5">
        <v>27</v>
      </c>
      <c r="H2982" s="4">
        <v>40385</v>
      </c>
      <c r="I2982" s="4" t="s">
        <v>58</v>
      </c>
      <c r="J2982" s="5">
        <v>3</v>
      </c>
      <c r="K2982" s="9">
        <v>38</v>
      </c>
      <c r="L2982" s="9">
        <v>2528920</v>
      </c>
      <c r="M2982" s="9">
        <v>0</v>
      </c>
      <c r="N2982" s="9">
        <v>0</v>
      </c>
      <c r="O2982" s="9" t="s">
        <v>26</v>
      </c>
      <c r="P2982" s="9" t="s">
        <v>72</v>
      </c>
    </row>
    <row r="2983" spans="1:16" x14ac:dyDescent="0.25">
      <c r="A2983" s="9">
        <v>6566</v>
      </c>
      <c r="B2983" s="9" t="s">
        <v>17</v>
      </c>
      <c r="C2983" s="9" t="s">
        <v>522</v>
      </c>
      <c r="D2983" s="10">
        <v>40684</v>
      </c>
      <c r="E2983" s="4" t="s">
        <v>19</v>
      </c>
      <c r="F2983" s="5">
        <v>2011</v>
      </c>
      <c r="G2983" s="5">
        <v>31</v>
      </c>
      <c r="H2983" s="4">
        <v>40385</v>
      </c>
      <c r="I2983" s="4" t="s">
        <v>58</v>
      </c>
      <c r="J2983" s="5">
        <v>9</v>
      </c>
      <c r="K2983" s="9">
        <v>21</v>
      </c>
      <c r="L2983" s="9">
        <v>1497660</v>
      </c>
      <c r="M2983" s="9" t="s">
        <v>20</v>
      </c>
      <c r="N2983" s="9">
        <v>14977</v>
      </c>
      <c r="O2983" s="9" t="s">
        <v>66</v>
      </c>
      <c r="P2983" s="9" t="s">
        <v>68</v>
      </c>
    </row>
    <row r="2984" spans="1:16" x14ac:dyDescent="0.25">
      <c r="A2984" s="9">
        <v>4804</v>
      </c>
      <c r="B2984" s="9" t="s">
        <v>17</v>
      </c>
      <c r="C2984" s="9" t="s">
        <v>522</v>
      </c>
      <c r="D2984" s="10">
        <v>40935</v>
      </c>
      <c r="E2984" s="4" t="s">
        <v>54</v>
      </c>
      <c r="F2984" s="5">
        <v>2012</v>
      </c>
      <c r="G2984" s="5">
        <v>22</v>
      </c>
      <c r="H2984" s="4">
        <v>40385</v>
      </c>
      <c r="I2984" s="4" t="s">
        <v>58</v>
      </c>
      <c r="J2984" s="5">
        <v>18</v>
      </c>
      <c r="K2984" s="9">
        <v>13</v>
      </c>
      <c r="L2984" s="9">
        <v>927660</v>
      </c>
      <c r="M2984" s="9">
        <v>0</v>
      </c>
      <c r="N2984" s="9">
        <v>0</v>
      </c>
      <c r="O2984" s="9" t="s">
        <v>66</v>
      </c>
      <c r="P2984" s="9" t="s">
        <v>68</v>
      </c>
    </row>
    <row r="2985" spans="1:16" x14ac:dyDescent="0.25">
      <c r="A2985" s="9">
        <v>55431</v>
      </c>
      <c r="B2985" s="9" t="s">
        <v>17</v>
      </c>
      <c r="C2985" s="9" t="s">
        <v>522</v>
      </c>
      <c r="D2985" s="10">
        <v>41127</v>
      </c>
      <c r="E2985" s="4" t="s">
        <v>97</v>
      </c>
      <c r="F2985" s="5">
        <v>2012</v>
      </c>
      <c r="G2985" s="5">
        <v>28</v>
      </c>
      <c r="H2985" s="4">
        <v>40385</v>
      </c>
      <c r="I2985" s="4" t="s">
        <v>58</v>
      </c>
      <c r="J2985" s="5">
        <v>24</v>
      </c>
      <c r="K2985" s="9">
        <v>13</v>
      </c>
      <c r="L2985" s="9">
        <v>7447980</v>
      </c>
      <c r="M2985" s="9" t="s">
        <v>51</v>
      </c>
      <c r="N2985" s="9">
        <v>223439</v>
      </c>
      <c r="O2985" s="9" t="s">
        <v>21</v>
      </c>
      <c r="P2985" s="9" t="s">
        <v>34</v>
      </c>
    </row>
    <row r="2986" spans="1:16" x14ac:dyDescent="0.25">
      <c r="A2986" s="9">
        <v>28224</v>
      </c>
      <c r="B2986" s="9" t="s">
        <v>17</v>
      </c>
      <c r="C2986" s="9" t="s">
        <v>522</v>
      </c>
      <c r="D2986" s="10">
        <v>41262</v>
      </c>
      <c r="E2986" s="4" t="s">
        <v>86</v>
      </c>
      <c r="F2986" s="5">
        <v>2012</v>
      </c>
      <c r="G2986" s="5">
        <v>7</v>
      </c>
      <c r="H2986" s="4">
        <v>40385</v>
      </c>
      <c r="I2986" s="4" t="s">
        <v>58</v>
      </c>
      <c r="J2986" s="5">
        <v>28</v>
      </c>
      <c r="K2986" s="9">
        <v>25</v>
      </c>
      <c r="L2986" s="9">
        <v>326820</v>
      </c>
      <c r="M2986" s="9" t="s">
        <v>45</v>
      </c>
      <c r="N2986" s="9">
        <v>22877</v>
      </c>
      <c r="O2986" s="9" t="s">
        <v>21</v>
      </c>
      <c r="P2986" s="9" t="s">
        <v>49</v>
      </c>
    </row>
    <row r="2987" spans="1:16" x14ac:dyDescent="0.25">
      <c r="A2987" s="9">
        <v>14055</v>
      </c>
      <c r="B2987" s="9" t="s">
        <v>17</v>
      </c>
      <c r="C2987" s="9" t="s">
        <v>523</v>
      </c>
      <c r="D2987" s="10">
        <v>39822</v>
      </c>
      <c r="E2987" s="4" t="s">
        <v>47</v>
      </c>
      <c r="F2987" s="5">
        <v>2009</v>
      </c>
      <c r="G2987" s="5">
        <v>1</v>
      </c>
      <c r="H2987" s="4">
        <v>39822</v>
      </c>
      <c r="I2987" s="4" t="s">
        <v>47</v>
      </c>
      <c r="J2987" s="5">
        <v>0</v>
      </c>
      <c r="K2987" s="9">
        <v>21</v>
      </c>
      <c r="L2987" s="9">
        <v>883400</v>
      </c>
      <c r="M2987" s="9" t="s">
        <v>43</v>
      </c>
      <c r="N2987" s="9">
        <v>70672</v>
      </c>
      <c r="O2987" s="9" t="s">
        <v>26</v>
      </c>
      <c r="P2987" s="9" t="s">
        <v>27</v>
      </c>
    </row>
    <row r="2988" spans="1:16" x14ac:dyDescent="0.25">
      <c r="A2988" s="9">
        <v>6979</v>
      </c>
      <c r="B2988" s="9" t="s">
        <v>41</v>
      </c>
      <c r="C2988" s="9" t="s">
        <v>523</v>
      </c>
      <c r="D2988" s="10">
        <v>39871</v>
      </c>
      <c r="E2988" s="4" t="s">
        <v>63</v>
      </c>
      <c r="F2988" s="5">
        <v>2009</v>
      </c>
      <c r="G2988" s="5">
        <v>10</v>
      </c>
      <c r="H2988" s="4">
        <v>39822</v>
      </c>
      <c r="I2988" s="4" t="s">
        <v>47</v>
      </c>
      <c r="J2988" s="5">
        <v>1</v>
      </c>
      <c r="K2988" s="9">
        <v>28</v>
      </c>
      <c r="L2988" s="9">
        <v>669780</v>
      </c>
      <c r="M2988" s="9" t="s">
        <v>51</v>
      </c>
      <c r="N2988" s="9">
        <v>20093</v>
      </c>
      <c r="O2988" s="9" t="s">
        <v>66</v>
      </c>
      <c r="P2988" s="9" t="s">
        <v>75</v>
      </c>
    </row>
    <row r="2989" spans="1:16" x14ac:dyDescent="0.25">
      <c r="A2989" s="9">
        <v>21633</v>
      </c>
      <c r="B2989" s="9" t="s">
        <v>17</v>
      </c>
      <c r="C2989" s="9" t="s">
        <v>523</v>
      </c>
      <c r="D2989" s="10">
        <v>39899</v>
      </c>
      <c r="E2989" s="4" t="s">
        <v>74</v>
      </c>
      <c r="F2989" s="5">
        <v>2009</v>
      </c>
      <c r="G2989" s="5">
        <v>28</v>
      </c>
      <c r="H2989" s="4">
        <v>39822</v>
      </c>
      <c r="I2989" s="4" t="s">
        <v>47</v>
      </c>
      <c r="J2989" s="5">
        <v>2</v>
      </c>
      <c r="K2989" s="9">
        <v>29</v>
      </c>
      <c r="L2989" s="9">
        <v>1095640</v>
      </c>
      <c r="M2989" s="9" t="s">
        <v>43</v>
      </c>
      <c r="N2989" s="9">
        <v>87651</v>
      </c>
      <c r="O2989" s="9" t="s">
        <v>26</v>
      </c>
      <c r="P2989" s="9" t="s">
        <v>27</v>
      </c>
    </row>
    <row r="2990" spans="1:16" x14ac:dyDescent="0.25">
      <c r="A2990" s="9">
        <v>30214</v>
      </c>
      <c r="B2990" s="9" t="s">
        <v>17</v>
      </c>
      <c r="C2990" s="9" t="s">
        <v>523</v>
      </c>
      <c r="D2990" s="10">
        <v>39913</v>
      </c>
      <c r="E2990" s="4" t="s">
        <v>108</v>
      </c>
      <c r="F2990" s="5">
        <v>2009</v>
      </c>
      <c r="G2990" s="5">
        <v>28</v>
      </c>
      <c r="H2990" s="4">
        <v>39822</v>
      </c>
      <c r="I2990" s="4" t="s">
        <v>47</v>
      </c>
      <c r="J2990" s="5">
        <v>3</v>
      </c>
      <c r="K2990" s="9">
        <v>38</v>
      </c>
      <c r="L2990" s="9">
        <v>751220</v>
      </c>
      <c r="M2990" s="9" t="s">
        <v>69</v>
      </c>
      <c r="N2990" s="9">
        <v>75122</v>
      </c>
      <c r="O2990" s="9" t="s">
        <v>21</v>
      </c>
      <c r="P2990" s="9" t="s">
        <v>49</v>
      </c>
    </row>
    <row r="2991" spans="1:16" x14ac:dyDescent="0.25">
      <c r="A2991" s="9">
        <v>96</v>
      </c>
      <c r="B2991" s="9" t="s">
        <v>17</v>
      </c>
      <c r="C2991" s="9" t="s">
        <v>523</v>
      </c>
      <c r="D2991" s="10">
        <v>39919</v>
      </c>
      <c r="E2991" s="4" t="s">
        <v>108</v>
      </c>
      <c r="F2991" s="5">
        <v>2009</v>
      </c>
      <c r="G2991" s="5">
        <v>11</v>
      </c>
      <c r="H2991" s="4">
        <v>39822</v>
      </c>
      <c r="I2991" s="4" t="s">
        <v>47</v>
      </c>
      <c r="J2991" s="5">
        <v>3</v>
      </c>
      <c r="K2991" s="9">
        <v>37</v>
      </c>
      <c r="L2991" s="9">
        <v>8316247</v>
      </c>
      <c r="M2991" s="9" t="s">
        <v>20</v>
      </c>
      <c r="N2991" s="9">
        <v>83162</v>
      </c>
      <c r="O2991" s="9" t="s">
        <v>66</v>
      </c>
      <c r="P2991" s="9" t="s">
        <v>67</v>
      </c>
    </row>
    <row r="2992" spans="1:16" x14ac:dyDescent="0.25">
      <c r="A2992" s="9">
        <v>49799</v>
      </c>
      <c r="B2992" s="9" t="s">
        <v>17</v>
      </c>
      <c r="C2992" s="9" t="s">
        <v>523</v>
      </c>
      <c r="D2992" s="10">
        <v>40049</v>
      </c>
      <c r="E2992" s="4" t="s">
        <v>24</v>
      </c>
      <c r="F2992" s="5">
        <v>2009</v>
      </c>
      <c r="G2992" s="5">
        <v>17</v>
      </c>
      <c r="H2992" s="4">
        <v>39822</v>
      </c>
      <c r="I2992" s="4" t="s">
        <v>47</v>
      </c>
      <c r="J2992" s="5">
        <v>7</v>
      </c>
      <c r="K2992" s="9">
        <v>4</v>
      </c>
      <c r="L2992" s="9">
        <v>3229940</v>
      </c>
      <c r="M2992" s="9" t="s">
        <v>39</v>
      </c>
      <c r="N2992" s="9">
        <v>161497</v>
      </c>
      <c r="O2992" s="9" t="s">
        <v>26</v>
      </c>
      <c r="P2992" s="9" t="s">
        <v>72</v>
      </c>
    </row>
    <row r="2993" spans="1:16" x14ac:dyDescent="0.25">
      <c r="A2993" s="9">
        <v>33060</v>
      </c>
      <c r="B2993" s="9" t="s">
        <v>17</v>
      </c>
      <c r="C2993" s="9" t="s">
        <v>523</v>
      </c>
      <c r="D2993" s="10">
        <v>40228</v>
      </c>
      <c r="E2993" s="4" t="s">
        <v>57</v>
      </c>
      <c r="F2993" s="5">
        <v>2010</v>
      </c>
      <c r="G2993" s="5">
        <v>25</v>
      </c>
      <c r="H2993" s="4">
        <v>39822</v>
      </c>
      <c r="I2993" s="4" t="s">
        <v>47</v>
      </c>
      <c r="J2993" s="5">
        <v>13</v>
      </c>
      <c r="K2993" s="9">
        <v>3</v>
      </c>
      <c r="L2993" s="9">
        <v>31760</v>
      </c>
      <c r="M2993" s="9" t="s">
        <v>39</v>
      </c>
      <c r="N2993" s="9">
        <v>1588</v>
      </c>
      <c r="O2993" s="9" t="s">
        <v>21</v>
      </c>
      <c r="P2993" s="9" t="s">
        <v>49</v>
      </c>
    </row>
    <row r="2994" spans="1:16" x14ac:dyDescent="0.25">
      <c r="A2994" s="9">
        <v>46624</v>
      </c>
      <c r="B2994" s="9" t="s">
        <v>17</v>
      </c>
      <c r="C2994" s="9" t="s">
        <v>523</v>
      </c>
      <c r="D2994" s="10">
        <v>40294</v>
      </c>
      <c r="E2994" s="4" t="s">
        <v>31</v>
      </c>
      <c r="F2994" s="5">
        <v>2010</v>
      </c>
      <c r="G2994" s="5">
        <v>20</v>
      </c>
      <c r="H2994" s="4">
        <v>39822</v>
      </c>
      <c r="I2994" s="4" t="s">
        <v>47</v>
      </c>
      <c r="J2994" s="5">
        <v>15</v>
      </c>
      <c r="K2994" s="9">
        <v>28</v>
      </c>
      <c r="L2994" s="9">
        <v>220400</v>
      </c>
      <c r="M2994" s="9" t="s">
        <v>45</v>
      </c>
      <c r="N2994" s="9">
        <v>15428</v>
      </c>
      <c r="O2994" s="9" t="s">
        <v>21</v>
      </c>
      <c r="P2994" s="9" t="s">
        <v>22</v>
      </c>
    </row>
    <row r="2995" spans="1:16" x14ac:dyDescent="0.25">
      <c r="A2995" s="9">
        <v>44359</v>
      </c>
      <c r="B2995" s="9" t="s">
        <v>17</v>
      </c>
      <c r="C2995" s="9" t="s">
        <v>523</v>
      </c>
      <c r="D2995" s="10">
        <v>40511</v>
      </c>
      <c r="E2995" s="4" t="s">
        <v>65</v>
      </c>
      <c r="F2995" s="5">
        <v>2010</v>
      </c>
      <c r="G2995" s="5">
        <v>27</v>
      </c>
      <c r="H2995" s="4">
        <v>39822</v>
      </c>
      <c r="I2995" s="4" t="s">
        <v>47</v>
      </c>
      <c r="J2995" s="5">
        <v>22</v>
      </c>
      <c r="K2995" s="9">
        <v>19</v>
      </c>
      <c r="L2995" s="9">
        <v>226400</v>
      </c>
      <c r="M2995" s="9" t="s">
        <v>69</v>
      </c>
      <c r="N2995" s="9">
        <v>22640</v>
      </c>
      <c r="O2995" s="9" t="s">
        <v>21</v>
      </c>
      <c r="P2995" s="9" t="s">
        <v>52</v>
      </c>
    </row>
    <row r="2996" spans="1:16" x14ac:dyDescent="0.25">
      <c r="A2996" s="9">
        <v>33254</v>
      </c>
      <c r="B2996" s="9" t="s">
        <v>17</v>
      </c>
      <c r="C2996" s="9" t="s">
        <v>523</v>
      </c>
      <c r="D2996" s="10">
        <v>40613</v>
      </c>
      <c r="E2996" s="4" t="s">
        <v>121</v>
      </c>
      <c r="F2996" s="5">
        <v>2011</v>
      </c>
      <c r="G2996" s="5">
        <v>30</v>
      </c>
      <c r="H2996" s="4">
        <v>39822</v>
      </c>
      <c r="I2996" s="4" t="s">
        <v>47</v>
      </c>
      <c r="J2996" s="5">
        <v>26</v>
      </c>
      <c r="K2996" s="9">
        <v>11</v>
      </c>
      <c r="L2996" s="9">
        <v>932700</v>
      </c>
      <c r="M2996" s="9" t="s">
        <v>20</v>
      </c>
      <c r="N2996" s="9">
        <v>9327</v>
      </c>
      <c r="O2996" s="9" t="s">
        <v>26</v>
      </c>
      <c r="P2996" s="9" t="s">
        <v>27</v>
      </c>
    </row>
    <row r="2997" spans="1:16" x14ac:dyDescent="0.25">
      <c r="A2997" s="9">
        <v>11719</v>
      </c>
      <c r="B2997" s="9" t="s">
        <v>17</v>
      </c>
      <c r="C2997" s="9" t="s">
        <v>523</v>
      </c>
      <c r="D2997" s="10">
        <v>40665</v>
      </c>
      <c r="E2997" s="4" t="s">
        <v>19</v>
      </c>
      <c r="F2997" s="5">
        <v>2011</v>
      </c>
      <c r="G2997" s="5">
        <v>12</v>
      </c>
      <c r="H2997" s="4">
        <v>39822</v>
      </c>
      <c r="I2997" s="4" t="s">
        <v>47</v>
      </c>
      <c r="J2997" s="5">
        <v>27</v>
      </c>
      <c r="K2997" s="9">
        <v>3</v>
      </c>
      <c r="L2997" s="9">
        <v>3133600</v>
      </c>
      <c r="M2997" s="9" t="s">
        <v>25</v>
      </c>
      <c r="N2997" s="9">
        <v>188016</v>
      </c>
      <c r="O2997" s="9" t="s">
        <v>66</v>
      </c>
      <c r="P2997" s="9" t="s">
        <v>75</v>
      </c>
    </row>
    <row r="2998" spans="1:16" x14ac:dyDescent="0.25">
      <c r="A2998" s="9">
        <v>23557</v>
      </c>
      <c r="B2998" s="9" t="s">
        <v>41</v>
      </c>
      <c r="C2998" s="9" t="s">
        <v>523</v>
      </c>
      <c r="D2998" s="10">
        <v>40694</v>
      </c>
      <c r="E2998" s="4" t="s">
        <v>19</v>
      </c>
      <c r="F2998" s="5">
        <v>2011</v>
      </c>
      <c r="G2998" s="5">
        <v>3</v>
      </c>
      <c r="H2998" s="4">
        <v>39822</v>
      </c>
      <c r="I2998" s="4" t="s">
        <v>47</v>
      </c>
      <c r="J2998" s="5">
        <v>28</v>
      </c>
      <c r="K2998" s="9">
        <v>7</v>
      </c>
      <c r="L2998" s="9">
        <v>2022320</v>
      </c>
      <c r="M2998" s="9" t="s">
        <v>29</v>
      </c>
      <c r="N2998" s="9">
        <v>40446</v>
      </c>
      <c r="O2998" s="9" t="s">
        <v>26</v>
      </c>
      <c r="P2998" s="9" t="s">
        <v>27</v>
      </c>
    </row>
    <row r="2999" spans="1:16" x14ac:dyDescent="0.25">
      <c r="A2999" s="9">
        <v>21478</v>
      </c>
      <c r="B2999" s="9" t="s">
        <v>17</v>
      </c>
      <c r="C2999" s="9" t="s">
        <v>523</v>
      </c>
      <c r="D2999" s="10">
        <v>40942</v>
      </c>
      <c r="E2999" s="4" t="s">
        <v>61</v>
      </c>
      <c r="F2999" s="5">
        <v>2012</v>
      </c>
      <c r="G2999" s="5">
        <v>32</v>
      </c>
      <c r="H2999" s="4">
        <v>39822</v>
      </c>
      <c r="I2999" s="4" t="s">
        <v>47</v>
      </c>
      <c r="J2999" s="5">
        <v>36</v>
      </c>
      <c r="K2999" s="9">
        <v>16</v>
      </c>
      <c r="L2999" s="9">
        <v>846140</v>
      </c>
      <c r="M2999" s="9" t="s">
        <v>20</v>
      </c>
      <c r="N2999" s="9">
        <v>8461</v>
      </c>
      <c r="O2999" s="9" t="s">
        <v>26</v>
      </c>
      <c r="P2999" s="9" t="s">
        <v>27</v>
      </c>
    </row>
    <row r="3000" spans="1:16" x14ac:dyDescent="0.25">
      <c r="A3000" s="9">
        <v>44065</v>
      </c>
      <c r="B3000" s="9" t="s">
        <v>17</v>
      </c>
      <c r="C3000" s="9" t="s">
        <v>524</v>
      </c>
      <c r="D3000" s="10">
        <v>40244</v>
      </c>
      <c r="E3000" s="4" t="s">
        <v>85</v>
      </c>
      <c r="F3000" s="5">
        <v>2010</v>
      </c>
      <c r="G3000" s="5">
        <v>1</v>
      </c>
      <c r="H3000" s="4">
        <v>40244</v>
      </c>
      <c r="I3000" s="4" t="s">
        <v>85</v>
      </c>
      <c r="J3000" s="5">
        <v>0</v>
      </c>
      <c r="K3000" s="9">
        <v>23</v>
      </c>
      <c r="L3000" s="9">
        <v>3828320</v>
      </c>
      <c r="M3000" s="9" t="s">
        <v>20</v>
      </c>
      <c r="N3000" s="9">
        <v>38283</v>
      </c>
      <c r="O3000" s="9" t="s">
        <v>66</v>
      </c>
      <c r="P3000" s="9" t="s">
        <v>75</v>
      </c>
    </row>
    <row r="3001" spans="1:16" x14ac:dyDescent="0.25">
      <c r="A3001" s="9">
        <v>45728</v>
      </c>
      <c r="B3001" s="9" t="s">
        <v>17</v>
      </c>
      <c r="C3001" s="9" t="s">
        <v>524</v>
      </c>
      <c r="D3001" s="10">
        <v>40350</v>
      </c>
      <c r="E3001" s="4" t="s">
        <v>79</v>
      </c>
      <c r="F3001" s="5">
        <v>2010</v>
      </c>
      <c r="G3001" s="5">
        <v>8</v>
      </c>
      <c r="H3001" s="4">
        <v>40244</v>
      </c>
      <c r="I3001" s="4" t="s">
        <v>85</v>
      </c>
      <c r="J3001" s="5">
        <v>3</v>
      </c>
      <c r="K3001" s="9">
        <v>11</v>
      </c>
      <c r="L3001" s="9">
        <v>76480</v>
      </c>
      <c r="M3001" s="9" t="s">
        <v>29</v>
      </c>
      <c r="N3001" s="9">
        <v>1530</v>
      </c>
      <c r="O3001" s="9" t="s">
        <v>21</v>
      </c>
      <c r="P3001" s="9" t="s">
        <v>22</v>
      </c>
    </row>
    <row r="3002" spans="1:16" x14ac:dyDescent="0.25">
      <c r="A3002" s="9">
        <v>3942</v>
      </c>
      <c r="B3002" s="9" t="s">
        <v>17</v>
      </c>
      <c r="C3002" s="9" t="s">
        <v>524</v>
      </c>
      <c r="D3002" s="10">
        <v>40356</v>
      </c>
      <c r="E3002" s="4" t="s">
        <v>79</v>
      </c>
      <c r="F3002" s="5">
        <v>2010</v>
      </c>
      <c r="G3002" s="5">
        <v>22</v>
      </c>
      <c r="H3002" s="4">
        <v>40244</v>
      </c>
      <c r="I3002" s="4" t="s">
        <v>85</v>
      </c>
      <c r="J3002" s="5">
        <v>3</v>
      </c>
      <c r="K3002" s="9">
        <v>22</v>
      </c>
      <c r="L3002" s="9">
        <v>3119551</v>
      </c>
      <c r="M3002" s="9" t="s">
        <v>51</v>
      </c>
      <c r="N3002" s="9">
        <v>93587</v>
      </c>
      <c r="O3002" s="9" t="s">
        <v>66</v>
      </c>
      <c r="P3002" s="9" t="s">
        <v>67</v>
      </c>
    </row>
    <row r="3003" spans="1:16" x14ac:dyDescent="0.25">
      <c r="A3003" s="9">
        <v>44033</v>
      </c>
      <c r="B3003" s="9" t="s">
        <v>17</v>
      </c>
      <c r="C3003" s="9" t="s">
        <v>524</v>
      </c>
      <c r="D3003" s="10">
        <v>41183</v>
      </c>
      <c r="E3003" s="4" t="s">
        <v>98</v>
      </c>
      <c r="F3003" s="5">
        <v>2012</v>
      </c>
      <c r="G3003" s="5">
        <v>28</v>
      </c>
      <c r="H3003" s="4">
        <v>40244</v>
      </c>
      <c r="I3003" s="4" t="s">
        <v>85</v>
      </c>
      <c r="J3003" s="5">
        <v>30</v>
      </c>
      <c r="K3003" s="9">
        <v>45</v>
      </c>
      <c r="L3003" s="9">
        <v>11623940</v>
      </c>
      <c r="M3003" s="9" t="s">
        <v>51</v>
      </c>
      <c r="N3003" s="9">
        <v>348718</v>
      </c>
      <c r="O3003" s="9" t="s">
        <v>26</v>
      </c>
      <c r="P3003" s="9" t="s">
        <v>72</v>
      </c>
    </row>
    <row r="3004" spans="1:16" x14ac:dyDescent="0.25">
      <c r="A3004" s="9">
        <v>25440</v>
      </c>
      <c r="B3004" s="9" t="s">
        <v>17</v>
      </c>
      <c r="C3004" s="9" t="s">
        <v>525</v>
      </c>
      <c r="D3004" s="10">
        <v>39966</v>
      </c>
      <c r="E3004" s="4" t="s">
        <v>76</v>
      </c>
      <c r="F3004" s="5">
        <v>2009</v>
      </c>
      <c r="G3004" s="5">
        <v>1</v>
      </c>
      <c r="H3004" s="4">
        <v>39966</v>
      </c>
      <c r="I3004" s="4" t="s">
        <v>76</v>
      </c>
      <c r="J3004" s="5">
        <v>0</v>
      </c>
      <c r="K3004" s="9">
        <v>30</v>
      </c>
      <c r="L3004" s="9">
        <v>13178608</v>
      </c>
      <c r="M3004" s="9" t="s">
        <v>29</v>
      </c>
      <c r="N3004" s="9">
        <v>263572</v>
      </c>
      <c r="O3004" s="9" t="s">
        <v>26</v>
      </c>
      <c r="P3004" s="9" t="s">
        <v>72</v>
      </c>
    </row>
    <row r="3005" spans="1:16" x14ac:dyDescent="0.25">
      <c r="A3005" s="9">
        <v>33350</v>
      </c>
      <c r="B3005" s="9" t="s">
        <v>17</v>
      </c>
      <c r="C3005" s="9" t="s">
        <v>525</v>
      </c>
      <c r="D3005" s="10">
        <v>40015</v>
      </c>
      <c r="E3005" s="4" t="s">
        <v>77</v>
      </c>
      <c r="F3005" s="5">
        <v>2009</v>
      </c>
      <c r="G3005" s="5">
        <v>3</v>
      </c>
      <c r="H3005" s="4">
        <v>39966</v>
      </c>
      <c r="I3005" s="4" t="s">
        <v>76</v>
      </c>
      <c r="J3005" s="5">
        <v>1</v>
      </c>
      <c r="K3005" s="9">
        <v>1</v>
      </c>
      <c r="L3005" s="9">
        <v>3572080</v>
      </c>
      <c r="M3005" s="9" t="s">
        <v>69</v>
      </c>
      <c r="N3005" s="9">
        <v>357208</v>
      </c>
      <c r="O3005" s="9" t="s">
        <v>21</v>
      </c>
      <c r="P3005" s="9" t="s">
        <v>49</v>
      </c>
    </row>
    <row r="3006" spans="1:16" x14ac:dyDescent="0.25">
      <c r="A3006" s="9">
        <v>4359</v>
      </c>
      <c r="B3006" s="9" t="s">
        <v>17</v>
      </c>
      <c r="C3006" s="9" t="s">
        <v>525</v>
      </c>
      <c r="D3006" s="10">
        <v>40212</v>
      </c>
      <c r="E3006" s="4" t="s">
        <v>57</v>
      </c>
      <c r="F3006" s="5">
        <v>2010</v>
      </c>
      <c r="G3006" s="5">
        <v>22</v>
      </c>
      <c r="H3006" s="4">
        <v>39966</v>
      </c>
      <c r="I3006" s="4" t="s">
        <v>76</v>
      </c>
      <c r="J3006" s="5">
        <v>8</v>
      </c>
      <c r="K3006" s="9">
        <v>21</v>
      </c>
      <c r="L3006" s="9">
        <v>431520</v>
      </c>
      <c r="M3006" s="9" t="s">
        <v>50</v>
      </c>
      <c r="N3006" s="9">
        <v>38837</v>
      </c>
      <c r="O3006" s="9" t="s">
        <v>21</v>
      </c>
      <c r="P3006" s="9" t="s">
        <v>59</v>
      </c>
    </row>
    <row r="3007" spans="1:16" x14ac:dyDescent="0.25">
      <c r="A3007" s="9">
        <v>18946</v>
      </c>
      <c r="B3007" s="9" t="s">
        <v>17</v>
      </c>
      <c r="C3007" s="9" t="s">
        <v>525</v>
      </c>
      <c r="D3007" s="10">
        <v>40273</v>
      </c>
      <c r="E3007" s="4" t="s">
        <v>31</v>
      </c>
      <c r="F3007" s="5">
        <v>2010</v>
      </c>
      <c r="G3007" s="5">
        <v>4</v>
      </c>
      <c r="H3007" s="4">
        <v>39966</v>
      </c>
      <c r="I3007" s="4" t="s">
        <v>76</v>
      </c>
      <c r="J3007" s="5">
        <v>10</v>
      </c>
      <c r="K3007" s="9">
        <v>32</v>
      </c>
      <c r="L3007" s="9">
        <v>405780</v>
      </c>
      <c r="M3007" s="9" t="s">
        <v>45</v>
      </c>
      <c r="N3007" s="9">
        <v>28405</v>
      </c>
      <c r="O3007" s="9" t="s">
        <v>21</v>
      </c>
      <c r="P3007" s="9" t="s">
        <v>40</v>
      </c>
    </row>
    <row r="3008" spans="1:16" x14ac:dyDescent="0.25">
      <c r="A3008" s="9">
        <v>28545</v>
      </c>
      <c r="B3008" s="9" t="s">
        <v>17</v>
      </c>
      <c r="C3008" s="9" t="s">
        <v>525</v>
      </c>
      <c r="D3008" s="10">
        <v>40778</v>
      </c>
      <c r="E3008" s="4" t="s">
        <v>92</v>
      </c>
      <c r="F3008" s="5">
        <v>2011</v>
      </c>
      <c r="G3008" s="5">
        <v>6</v>
      </c>
      <c r="H3008" s="4">
        <v>39966</v>
      </c>
      <c r="I3008" s="4" t="s">
        <v>76</v>
      </c>
      <c r="J3008" s="5">
        <v>26</v>
      </c>
      <c r="K3008" s="9">
        <v>15</v>
      </c>
      <c r="L3008" s="9">
        <v>10592380</v>
      </c>
      <c r="M3008" s="9" t="s">
        <v>69</v>
      </c>
      <c r="N3008" s="9">
        <v>1059238</v>
      </c>
      <c r="O3008" s="9" t="s">
        <v>21</v>
      </c>
      <c r="P3008" s="9" t="s">
        <v>34</v>
      </c>
    </row>
    <row r="3009" spans="1:16" x14ac:dyDescent="0.25">
      <c r="A3009" s="9">
        <v>37350</v>
      </c>
      <c r="B3009" s="9" t="s">
        <v>17</v>
      </c>
      <c r="C3009" s="9" t="s">
        <v>525</v>
      </c>
      <c r="D3009" s="10">
        <v>41049</v>
      </c>
      <c r="E3009" s="4" t="s">
        <v>83</v>
      </c>
      <c r="F3009" s="5">
        <v>2012</v>
      </c>
      <c r="G3009" s="5">
        <v>24</v>
      </c>
      <c r="H3009" s="4">
        <v>39966</v>
      </c>
      <c r="I3009" s="4" t="s">
        <v>76</v>
      </c>
      <c r="J3009" s="5">
        <v>35</v>
      </c>
      <c r="K3009" s="9">
        <v>7</v>
      </c>
      <c r="L3009" s="9">
        <v>326280</v>
      </c>
      <c r="M3009" s="9" t="s">
        <v>45</v>
      </c>
      <c r="N3009" s="9">
        <v>22840</v>
      </c>
      <c r="O3009" s="9" t="s">
        <v>21</v>
      </c>
      <c r="P3009" s="9" t="s">
        <v>52</v>
      </c>
    </row>
    <row r="3010" spans="1:16" x14ac:dyDescent="0.25">
      <c r="A3010" s="9">
        <v>48704</v>
      </c>
      <c r="B3010" s="9" t="s">
        <v>17</v>
      </c>
      <c r="C3010" s="9" t="s">
        <v>525</v>
      </c>
      <c r="D3010" s="10">
        <v>41153</v>
      </c>
      <c r="E3010" s="4" t="s">
        <v>113</v>
      </c>
      <c r="F3010" s="5">
        <v>2012</v>
      </c>
      <c r="G3010" s="5">
        <v>21</v>
      </c>
      <c r="H3010" s="4">
        <v>39966</v>
      </c>
      <c r="I3010" s="4" t="s">
        <v>76</v>
      </c>
      <c r="J3010" s="5">
        <v>38</v>
      </c>
      <c r="K3010" s="9">
        <v>11</v>
      </c>
      <c r="L3010" s="9">
        <v>2495719</v>
      </c>
      <c r="M3010" s="9" t="s">
        <v>20</v>
      </c>
      <c r="N3010" s="9">
        <v>24957</v>
      </c>
      <c r="O3010" s="9" t="s">
        <v>66</v>
      </c>
      <c r="P3010" s="9" t="s">
        <v>67</v>
      </c>
    </row>
    <row r="3011" spans="1:16" x14ac:dyDescent="0.25">
      <c r="A3011" s="9">
        <v>15715</v>
      </c>
      <c r="B3011" s="9" t="s">
        <v>17</v>
      </c>
      <c r="C3011" s="9" t="s">
        <v>525</v>
      </c>
      <c r="D3011" s="10">
        <v>41197</v>
      </c>
      <c r="E3011" s="4" t="s">
        <v>98</v>
      </c>
      <c r="F3011" s="5">
        <v>2012</v>
      </c>
      <c r="G3011" s="5">
        <v>2</v>
      </c>
      <c r="H3011" s="4">
        <v>39966</v>
      </c>
      <c r="I3011" s="4" t="s">
        <v>76</v>
      </c>
      <c r="J3011" s="5">
        <v>40</v>
      </c>
      <c r="K3011" s="9">
        <v>43</v>
      </c>
      <c r="L3011" s="9">
        <v>4247280</v>
      </c>
      <c r="M3011" s="9" t="s">
        <v>51</v>
      </c>
      <c r="N3011" s="9">
        <v>127418</v>
      </c>
      <c r="O3011" s="9" t="s">
        <v>21</v>
      </c>
      <c r="P3011" s="9" t="s">
        <v>40</v>
      </c>
    </row>
    <row r="3012" spans="1:16" x14ac:dyDescent="0.25">
      <c r="A3012" s="9">
        <v>44897</v>
      </c>
      <c r="B3012" s="9" t="s">
        <v>17</v>
      </c>
      <c r="C3012" s="9" t="s">
        <v>526</v>
      </c>
      <c r="D3012" s="10">
        <v>40424</v>
      </c>
      <c r="E3012" s="4" t="s">
        <v>115</v>
      </c>
      <c r="F3012" s="5">
        <v>2010</v>
      </c>
      <c r="G3012" s="5">
        <v>1</v>
      </c>
      <c r="H3012" s="4">
        <v>40424</v>
      </c>
      <c r="I3012" s="4" t="s">
        <v>115</v>
      </c>
      <c r="J3012" s="5">
        <v>0</v>
      </c>
      <c r="K3012" s="9">
        <v>11</v>
      </c>
      <c r="L3012" s="9">
        <v>171240</v>
      </c>
      <c r="M3012" s="9" t="s">
        <v>45</v>
      </c>
      <c r="N3012" s="9">
        <v>11987</v>
      </c>
      <c r="O3012" s="9" t="s">
        <v>21</v>
      </c>
      <c r="P3012" s="9" t="s">
        <v>40</v>
      </c>
    </row>
    <row r="3013" spans="1:16" x14ac:dyDescent="0.25">
      <c r="A3013" s="9">
        <v>6848</v>
      </c>
      <c r="B3013" s="9" t="s">
        <v>17</v>
      </c>
      <c r="C3013" s="9" t="s">
        <v>526</v>
      </c>
      <c r="D3013" s="10">
        <v>40434</v>
      </c>
      <c r="E3013" s="4" t="s">
        <v>115</v>
      </c>
      <c r="F3013" s="5">
        <v>2010</v>
      </c>
      <c r="G3013" s="5">
        <v>4</v>
      </c>
      <c r="H3013" s="4">
        <v>40424</v>
      </c>
      <c r="I3013" s="4" t="s">
        <v>115</v>
      </c>
      <c r="J3013" s="5">
        <v>0</v>
      </c>
      <c r="K3013" s="9">
        <v>22</v>
      </c>
      <c r="L3013" s="9">
        <v>233680</v>
      </c>
      <c r="M3013" s="9" t="s">
        <v>69</v>
      </c>
      <c r="N3013" s="9">
        <v>23368</v>
      </c>
      <c r="O3013" s="9" t="s">
        <v>21</v>
      </c>
      <c r="P3013" s="9" t="s">
        <v>49</v>
      </c>
    </row>
    <row r="3014" spans="1:16" x14ac:dyDescent="0.25">
      <c r="A3014" s="9">
        <v>31556</v>
      </c>
      <c r="B3014" s="9" t="s">
        <v>17</v>
      </c>
      <c r="C3014" s="9" t="s">
        <v>526</v>
      </c>
      <c r="D3014" s="10">
        <v>40751</v>
      </c>
      <c r="E3014" s="4" t="s">
        <v>101</v>
      </c>
      <c r="F3014" s="5">
        <v>2011</v>
      </c>
      <c r="G3014" s="5">
        <v>14</v>
      </c>
      <c r="H3014" s="4">
        <v>40424</v>
      </c>
      <c r="I3014" s="4" t="s">
        <v>115</v>
      </c>
      <c r="J3014" s="5">
        <v>10</v>
      </c>
      <c r="K3014" s="9">
        <v>35</v>
      </c>
      <c r="L3014" s="9">
        <v>538700</v>
      </c>
      <c r="M3014" s="9" t="s">
        <v>45</v>
      </c>
      <c r="N3014" s="9">
        <v>37709</v>
      </c>
      <c r="O3014" s="9" t="s">
        <v>26</v>
      </c>
      <c r="P3014" s="9" t="s">
        <v>27</v>
      </c>
    </row>
    <row r="3015" spans="1:16" x14ac:dyDescent="0.25">
      <c r="A3015" s="9">
        <v>994</v>
      </c>
      <c r="B3015" s="9" t="s">
        <v>17</v>
      </c>
      <c r="C3015" s="9" t="s">
        <v>527</v>
      </c>
      <c r="D3015" s="10">
        <v>39922</v>
      </c>
      <c r="E3015" s="4" t="s">
        <v>108</v>
      </c>
      <c r="F3015" s="5">
        <v>2009</v>
      </c>
      <c r="G3015" s="5">
        <v>1</v>
      </c>
      <c r="H3015" s="4">
        <v>39922</v>
      </c>
      <c r="I3015" s="4" t="s">
        <v>108</v>
      </c>
      <c r="J3015" s="5">
        <v>0</v>
      </c>
      <c r="K3015" s="9">
        <v>38</v>
      </c>
      <c r="L3015" s="9">
        <v>264140</v>
      </c>
      <c r="M3015" s="9" t="s">
        <v>25</v>
      </c>
      <c r="N3015" s="9">
        <v>15848</v>
      </c>
      <c r="O3015" s="9" t="s">
        <v>21</v>
      </c>
      <c r="P3015" s="9" t="s">
        <v>56</v>
      </c>
    </row>
    <row r="3016" spans="1:16" x14ac:dyDescent="0.25">
      <c r="A3016" s="9">
        <v>12768</v>
      </c>
      <c r="B3016" s="9" t="s">
        <v>17</v>
      </c>
      <c r="C3016" s="9" t="s">
        <v>527</v>
      </c>
      <c r="D3016" s="10">
        <v>40029</v>
      </c>
      <c r="E3016" s="4" t="s">
        <v>24</v>
      </c>
      <c r="F3016" s="5">
        <v>2009</v>
      </c>
      <c r="G3016" s="5">
        <v>20</v>
      </c>
      <c r="H3016" s="4">
        <v>39922</v>
      </c>
      <c r="I3016" s="4" t="s">
        <v>108</v>
      </c>
      <c r="J3016" s="5">
        <v>3</v>
      </c>
      <c r="K3016" s="9">
        <v>34</v>
      </c>
      <c r="L3016" s="9">
        <v>3125940</v>
      </c>
      <c r="M3016" s="9" t="s">
        <v>20</v>
      </c>
      <c r="N3016" s="9">
        <v>31259</v>
      </c>
      <c r="O3016" s="9" t="s">
        <v>21</v>
      </c>
      <c r="P3016" s="9" t="s">
        <v>34</v>
      </c>
    </row>
    <row r="3017" spans="1:16" x14ac:dyDescent="0.25">
      <c r="A3017" s="9">
        <v>12258</v>
      </c>
      <c r="B3017" s="9" t="s">
        <v>17</v>
      </c>
      <c r="C3017" s="9" t="s">
        <v>527</v>
      </c>
      <c r="D3017" s="10">
        <v>40147</v>
      </c>
      <c r="E3017" s="4" t="s">
        <v>90</v>
      </c>
      <c r="F3017" s="5">
        <v>2009</v>
      </c>
      <c r="G3017" s="5">
        <v>5</v>
      </c>
      <c r="H3017" s="4">
        <v>39922</v>
      </c>
      <c r="I3017" s="4" t="s">
        <v>108</v>
      </c>
      <c r="J3017" s="5">
        <v>7</v>
      </c>
      <c r="K3017" s="9">
        <v>3</v>
      </c>
      <c r="L3017" s="9">
        <v>1123300</v>
      </c>
      <c r="M3017" s="9" t="s">
        <v>36</v>
      </c>
      <c r="N3017" s="9">
        <v>44932</v>
      </c>
      <c r="O3017" s="9" t="s">
        <v>26</v>
      </c>
      <c r="P3017" s="9" t="s">
        <v>30</v>
      </c>
    </row>
    <row r="3018" spans="1:16" x14ac:dyDescent="0.25">
      <c r="A3018" s="9">
        <v>17956</v>
      </c>
      <c r="B3018" s="9" t="s">
        <v>17</v>
      </c>
      <c r="C3018" s="9" t="s">
        <v>527</v>
      </c>
      <c r="D3018" s="10">
        <v>40306</v>
      </c>
      <c r="E3018" s="4" t="s">
        <v>33</v>
      </c>
      <c r="F3018" s="5">
        <v>2010</v>
      </c>
      <c r="G3018" s="5">
        <v>31</v>
      </c>
      <c r="H3018" s="4">
        <v>39922</v>
      </c>
      <c r="I3018" s="4" t="s">
        <v>108</v>
      </c>
      <c r="J3018" s="5">
        <v>12</v>
      </c>
      <c r="K3018" s="9">
        <v>40</v>
      </c>
      <c r="L3018" s="9">
        <v>3135020</v>
      </c>
      <c r="M3018" s="9" t="s">
        <v>20</v>
      </c>
      <c r="N3018" s="9">
        <v>31350</v>
      </c>
      <c r="O3018" s="9" t="s">
        <v>21</v>
      </c>
      <c r="P3018" s="9" t="s">
        <v>40</v>
      </c>
    </row>
    <row r="3019" spans="1:16" x14ac:dyDescent="0.25">
      <c r="A3019" s="9">
        <v>6755</v>
      </c>
      <c r="B3019" s="9" t="s">
        <v>17</v>
      </c>
      <c r="C3019" s="9" t="s">
        <v>527</v>
      </c>
      <c r="D3019" s="10">
        <v>40548</v>
      </c>
      <c r="E3019" s="4" t="s">
        <v>80</v>
      </c>
      <c r="F3019" s="5">
        <v>2011</v>
      </c>
      <c r="G3019" s="5">
        <v>9</v>
      </c>
      <c r="H3019" s="4">
        <v>39922</v>
      </c>
      <c r="I3019" s="4" t="s">
        <v>108</v>
      </c>
      <c r="J3019" s="5">
        <v>20</v>
      </c>
      <c r="K3019" s="9">
        <v>20</v>
      </c>
      <c r="L3019" s="9">
        <v>312940</v>
      </c>
      <c r="M3019" s="9" t="s">
        <v>20</v>
      </c>
      <c r="N3019" s="9">
        <v>3129</v>
      </c>
      <c r="O3019" s="9" t="s">
        <v>21</v>
      </c>
      <c r="P3019" s="9" t="s">
        <v>49</v>
      </c>
    </row>
    <row r="3020" spans="1:16" x14ac:dyDescent="0.25">
      <c r="A3020" s="9">
        <v>2181</v>
      </c>
      <c r="B3020" s="9" t="s">
        <v>17</v>
      </c>
      <c r="C3020" s="9" t="s">
        <v>527</v>
      </c>
      <c r="D3020" s="10">
        <v>40886</v>
      </c>
      <c r="E3020" s="4" t="s">
        <v>42</v>
      </c>
      <c r="F3020" s="5">
        <v>2011</v>
      </c>
      <c r="G3020" s="5">
        <v>6</v>
      </c>
      <c r="H3020" s="4">
        <v>39922</v>
      </c>
      <c r="I3020" s="4" t="s">
        <v>108</v>
      </c>
      <c r="J3020" s="5">
        <v>31</v>
      </c>
      <c r="K3020" s="9">
        <v>40</v>
      </c>
      <c r="L3020" s="9">
        <v>205120</v>
      </c>
      <c r="M3020" s="9" t="s">
        <v>25</v>
      </c>
      <c r="N3020" s="9">
        <v>12307</v>
      </c>
      <c r="O3020" s="9" t="s">
        <v>21</v>
      </c>
      <c r="P3020" s="9" t="s">
        <v>22</v>
      </c>
    </row>
    <row r="3021" spans="1:16" x14ac:dyDescent="0.25">
      <c r="A3021" s="9">
        <v>55073</v>
      </c>
      <c r="B3021" s="9" t="s">
        <v>17</v>
      </c>
      <c r="C3021" s="9" t="s">
        <v>527</v>
      </c>
      <c r="D3021" s="10">
        <v>40988</v>
      </c>
      <c r="E3021" s="4" t="s">
        <v>102</v>
      </c>
      <c r="F3021" s="5">
        <v>2012</v>
      </c>
      <c r="G3021" s="5">
        <v>10</v>
      </c>
      <c r="H3021" s="4">
        <v>39922</v>
      </c>
      <c r="I3021" s="4" t="s">
        <v>108</v>
      </c>
      <c r="J3021" s="5">
        <v>35</v>
      </c>
      <c r="K3021" s="9">
        <v>40</v>
      </c>
      <c r="L3021" s="9">
        <v>4753421</v>
      </c>
      <c r="M3021" s="9" t="s">
        <v>20</v>
      </c>
      <c r="N3021" s="9">
        <v>47534</v>
      </c>
      <c r="O3021" s="9" t="s">
        <v>66</v>
      </c>
      <c r="P3021" s="9" t="s">
        <v>67</v>
      </c>
    </row>
    <row r="3022" spans="1:16" x14ac:dyDescent="0.25">
      <c r="A3022" s="9">
        <v>39301</v>
      </c>
      <c r="B3022" s="9" t="s">
        <v>17</v>
      </c>
      <c r="C3022" s="9" t="s">
        <v>528</v>
      </c>
      <c r="D3022" s="10">
        <v>39894</v>
      </c>
      <c r="E3022" s="4" t="s">
        <v>74</v>
      </c>
      <c r="F3022" s="5">
        <v>2009</v>
      </c>
      <c r="G3022" s="5">
        <v>1</v>
      </c>
      <c r="H3022" s="4">
        <v>39894</v>
      </c>
      <c r="I3022" s="4" t="s">
        <v>74</v>
      </c>
      <c r="J3022" s="5">
        <v>0</v>
      </c>
      <c r="K3022" s="9">
        <v>16</v>
      </c>
      <c r="L3022" s="9">
        <v>4465320</v>
      </c>
      <c r="M3022" s="9" t="s">
        <v>69</v>
      </c>
      <c r="N3022" s="9">
        <v>446532</v>
      </c>
      <c r="O3022" s="9" t="s">
        <v>66</v>
      </c>
      <c r="P3022" s="9" t="s">
        <v>68</v>
      </c>
    </row>
    <row r="3023" spans="1:16" x14ac:dyDescent="0.25">
      <c r="A3023" s="9">
        <v>23011</v>
      </c>
      <c r="B3023" s="9" t="s">
        <v>17</v>
      </c>
      <c r="C3023" s="9" t="s">
        <v>528</v>
      </c>
      <c r="D3023" s="10">
        <v>40344</v>
      </c>
      <c r="E3023" s="4" t="s">
        <v>79</v>
      </c>
      <c r="F3023" s="5">
        <v>2010</v>
      </c>
      <c r="G3023" s="5">
        <v>23</v>
      </c>
      <c r="H3023" s="4">
        <v>39894</v>
      </c>
      <c r="I3023" s="4" t="s">
        <v>74</v>
      </c>
      <c r="J3023" s="5">
        <v>14</v>
      </c>
      <c r="K3023" s="9">
        <v>1</v>
      </c>
      <c r="L3023" s="9">
        <v>24400</v>
      </c>
      <c r="M3023" s="9" t="s">
        <v>20</v>
      </c>
      <c r="N3023" s="9">
        <v>244</v>
      </c>
      <c r="O3023" s="9" t="s">
        <v>66</v>
      </c>
      <c r="P3023" s="9" t="s">
        <v>68</v>
      </c>
    </row>
    <row r="3024" spans="1:16" x14ac:dyDescent="0.25">
      <c r="A3024" s="9">
        <v>22534</v>
      </c>
      <c r="B3024" s="9" t="s">
        <v>17</v>
      </c>
      <c r="C3024" s="9" t="s">
        <v>528</v>
      </c>
      <c r="D3024" s="10">
        <v>40742</v>
      </c>
      <c r="E3024" s="4" t="s">
        <v>101</v>
      </c>
      <c r="F3024" s="5">
        <v>2011</v>
      </c>
      <c r="G3024" s="5">
        <v>16</v>
      </c>
      <c r="H3024" s="4">
        <v>39894</v>
      </c>
      <c r="I3024" s="4" t="s">
        <v>74</v>
      </c>
      <c r="J3024" s="5">
        <v>27</v>
      </c>
      <c r="K3024" s="9">
        <v>3</v>
      </c>
      <c r="L3024" s="9">
        <v>558660</v>
      </c>
      <c r="M3024" s="9">
        <v>0</v>
      </c>
      <c r="N3024" s="9">
        <v>0</v>
      </c>
      <c r="O3024" s="9" t="s">
        <v>21</v>
      </c>
      <c r="P3024" s="9" t="s">
        <v>32</v>
      </c>
    </row>
    <row r="3025" spans="1:16" x14ac:dyDescent="0.25">
      <c r="A3025" s="9">
        <v>30659</v>
      </c>
      <c r="B3025" s="9" t="s">
        <v>17</v>
      </c>
      <c r="C3025" s="9" t="s">
        <v>528</v>
      </c>
      <c r="D3025" s="10">
        <v>40799</v>
      </c>
      <c r="E3025" s="4" t="s">
        <v>88</v>
      </c>
      <c r="F3025" s="5">
        <v>2011</v>
      </c>
      <c r="G3025" s="5">
        <v>19</v>
      </c>
      <c r="H3025" s="4">
        <v>39894</v>
      </c>
      <c r="I3025" s="4" t="s">
        <v>74</v>
      </c>
      <c r="J3025" s="5">
        <v>29</v>
      </c>
      <c r="K3025" s="9">
        <v>45</v>
      </c>
      <c r="L3025" s="9">
        <v>6233543</v>
      </c>
      <c r="M3025" s="9" t="s">
        <v>43</v>
      </c>
      <c r="N3025" s="9">
        <v>498683</v>
      </c>
      <c r="O3025" s="9" t="s">
        <v>66</v>
      </c>
      <c r="P3025" s="9" t="s">
        <v>67</v>
      </c>
    </row>
    <row r="3026" spans="1:16" x14ac:dyDescent="0.25">
      <c r="A3026" s="9">
        <v>9892</v>
      </c>
      <c r="B3026" s="9" t="s">
        <v>17</v>
      </c>
      <c r="C3026" s="9" t="s">
        <v>528</v>
      </c>
      <c r="D3026" s="10">
        <v>41106</v>
      </c>
      <c r="E3026" s="4" t="s">
        <v>103</v>
      </c>
      <c r="F3026" s="5">
        <v>2012</v>
      </c>
      <c r="G3026" s="5">
        <v>14</v>
      </c>
      <c r="H3026" s="4">
        <v>39894</v>
      </c>
      <c r="I3026" s="4" t="s">
        <v>74</v>
      </c>
      <c r="J3026" s="5">
        <v>39</v>
      </c>
      <c r="K3026" s="9">
        <v>50</v>
      </c>
      <c r="L3026" s="9">
        <v>2813280</v>
      </c>
      <c r="M3026" s="9" t="s">
        <v>29</v>
      </c>
      <c r="N3026" s="9">
        <v>56266</v>
      </c>
      <c r="O3026" s="9" t="s">
        <v>21</v>
      </c>
      <c r="P3026" s="9" t="s">
        <v>32</v>
      </c>
    </row>
    <row r="3027" spans="1:16" x14ac:dyDescent="0.25">
      <c r="A3027" s="9">
        <v>13158</v>
      </c>
      <c r="B3027" s="9" t="s">
        <v>41</v>
      </c>
      <c r="C3027" s="9" t="s">
        <v>528</v>
      </c>
      <c r="D3027" s="10">
        <v>41233</v>
      </c>
      <c r="E3027" s="4" t="s">
        <v>71</v>
      </c>
      <c r="F3027" s="5">
        <v>2012</v>
      </c>
      <c r="G3027" s="5">
        <v>17</v>
      </c>
      <c r="H3027" s="4">
        <v>39894</v>
      </c>
      <c r="I3027" s="4" t="s">
        <v>74</v>
      </c>
      <c r="J3027" s="5">
        <v>43</v>
      </c>
      <c r="K3027" s="9">
        <v>26</v>
      </c>
      <c r="L3027" s="9">
        <v>374320</v>
      </c>
      <c r="M3027" s="9" t="s">
        <v>20</v>
      </c>
      <c r="N3027" s="9">
        <v>3743</v>
      </c>
      <c r="O3027" s="9" t="s">
        <v>21</v>
      </c>
      <c r="P3027" s="9" t="s">
        <v>49</v>
      </c>
    </row>
    <row r="3028" spans="1:16" x14ac:dyDescent="0.25">
      <c r="A3028" s="9">
        <v>24961</v>
      </c>
      <c r="B3028" s="9" t="s">
        <v>17</v>
      </c>
      <c r="C3028" s="9" t="s">
        <v>529</v>
      </c>
      <c r="D3028" s="10">
        <v>40204</v>
      </c>
      <c r="E3028" s="4" t="s">
        <v>64</v>
      </c>
      <c r="F3028" s="5">
        <v>2010</v>
      </c>
      <c r="G3028" s="5">
        <v>1</v>
      </c>
      <c r="H3028" s="4">
        <v>40204</v>
      </c>
      <c r="I3028" s="4" t="s">
        <v>64</v>
      </c>
      <c r="J3028" s="5">
        <v>0</v>
      </c>
      <c r="K3028" s="9">
        <v>8</v>
      </c>
      <c r="L3028" s="9">
        <v>975180</v>
      </c>
      <c r="M3028" s="9" t="s">
        <v>36</v>
      </c>
      <c r="N3028" s="9">
        <v>39007</v>
      </c>
      <c r="O3028" s="9" t="s">
        <v>26</v>
      </c>
      <c r="P3028" s="9" t="s">
        <v>44</v>
      </c>
    </row>
    <row r="3029" spans="1:16" x14ac:dyDescent="0.25">
      <c r="A3029" s="9">
        <v>3749</v>
      </c>
      <c r="B3029" s="9" t="s">
        <v>17</v>
      </c>
      <c r="C3029" s="9" t="s">
        <v>529</v>
      </c>
      <c r="D3029" s="10">
        <v>40597</v>
      </c>
      <c r="E3029" s="4" t="s">
        <v>35</v>
      </c>
      <c r="F3029" s="5">
        <v>2011</v>
      </c>
      <c r="G3029" s="5">
        <v>27</v>
      </c>
      <c r="H3029" s="4">
        <v>40204</v>
      </c>
      <c r="I3029" s="4" t="s">
        <v>64</v>
      </c>
      <c r="J3029" s="5">
        <v>12</v>
      </c>
      <c r="K3029" s="9">
        <v>27</v>
      </c>
      <c r="L3029" s="9">
        <v>707240</v>
      </c>
      <c r="M3029" s="9" t="s">
        <v>20</v>
      </c>
      <c r="N3029" s="9">
        <v>7072</v>
      </c>
      <c r="O3029" s="9" t="s">
        <v>21</v>
      </c>
      <c r="P3029" s="9" t="s">
        <v>49</v>
      </c>
    </row>
    <row r="3030" spans="1:16" x14ac:dyDescent="0.25">
      <c r="A3030" s="9">
        <v>39619</v>
      </c>
      <c r="B3030" s="9" t="s">
        <v>41</v>
      </c>
      <c r="C3030" s="9" t="s">
        <v>529</v>
      </c>
      <c r="D3030" s="10">
        <v>41000</v>
      </c>
      <c r="E3030" s="4" t="s">
        <v>70</v>
      </c>
      <c r="F3030" s="5">
        <v>2012</v>
      </c>
      <c r="G3030" s="5">
        <v>24</v>
      </c>
      <c r="H3030" s="4">
        <v>40204</v>
      </c>
      <c r="I3030" s="4" t="s">
        <v>64</v>
      </c>
      <c r="J3030" s="5">
        <v>26</v>
      </c>
      <c r="K3030" s="9">
        <v>15</v>
      </c>
      <c r="L3030" s="9">
        <v>1485600</v>
      </c>
      <c r="M3030" s="9" t="s">
        <v>29</v>
      </c>
      <c r="N3030" s="9">
        <v>29712</v>
      </c>
      <c r="O3030" s="9" t="s">
        <v>26</v>
      </c>
      <c r="P3030" s="9" t="s">
        <v>27</v>
      </c>
    </row>
    <row r="3031" spans="1:16" x14ac:dyDescent="0.25">
      <c r="A3031" s="9">
        <v>8678</v>
      </c>
      <c r="B3031" s="9" t="s">
        <v>17</v>
      </c>
      <c r="C3031" s="9" t="s">
        <v>529</v>
      </c>
      <c r="D3031" s="10">
        <v>41182</v>
      </c>
      <c r="E3031" s="4" t="s">
        <v>113</v>
      </c>
      <c r="F3031" s="5">
        <v>2012</v>
      </c>
      <c r="G3031" s="5">
        <v>2</v>
      </c>
      <c r="H3031" s="4">
        <v>40204</v>
      </c>
      <c r="I3031" s="4" t="s">
        <v>64</v>
      </c>
      <c r="J3031" s="5">
        <v>32</v>
      </c>
      <c r="K3031" s="9">
        <v>31</v>
      </c>
      <c r="L3031" s="9">
        <v>1875600</v>
      </c>
      <c r="M3031" s="9">
        <v>0</v>
      </c>
      <c r="N3031" s="9">
        <v>0</v>
      </c>
      <c r="O3031" s="9" t="s">
        <v>21</v>
      </c>
      <c r="P3031" s="9" t="s">
        <v>59</v>
      </c>
    </row>
    <row r="3032" spans="1:16" x14ac:dyDescent="0.25">
      <c r="A3032" s="9">
        <v>17186</v>
      </c>
      <c r="B3032" s="9" t="s">
        <v>17</v>
      </c>
      <c r="C3032" s="9" t="s">
        <v>530</v>
      </c>
      <c r="D3032" s="10">
        <v>39839</v>
      </c>
      <c r="E3032" s="4" t="s">
        <v>47</v>
      </c>
      <c r="F3032" s="5">
        <v>2009</v>
      </c>
      <c r="G3032" s="5">
        <v>1</v>
      </c>
      <c r="H3032" s="4">
        <v>39839</v>
      </c>
      <c r="I3032" s="4" t="s">
        <v>47</v>
      </c>
      <c r="J3032" s="5">
        <v>0</v>
      </c>
      <c r="K3032" s="9">
        <v>49</v>
      </c>
      <c r="L3032" s="9">
        <v>8643260</v>
      </c>
      <c r="M3032" s="9" t="s">
        <v>43</v>
      </c>
      <c r="N3032" s="9">
        <v>691461</v>
      </c>
      <c r="O3032" s="9" t="s">
        <v>26</v>
      </c>
      <c r="P3032" s="9" t="s">
        <v>27</v>
      </c>
    </row>
    <row r="3033" spans="1:16" x14ac:dyDescent="0.25">
      <c r="A3033" s="9">
        <v>1831</v>
      </c>
      <c r="B3033" s="9" t="s">
        <v>17</v>
      </c>
      <c r="C3033" s="9" t="s">
        <v>530</v>
      </c>
      <c r="D3033" s="10">
        <v>40190</v>
      </c>
      <c r="E3033" s="4" t="s">
        <v>64</v>
      </c>
      <c r="F3033" s="5">
        <v>2010</v>
      </c>
      <c r="G3033" s="5">
        <v>27</v>
      </c>
      <c r="H3033" s="4">
        <v>39839</v>
      </c>
      <c r="I3033" s="4" t="s">
        <v>47</v>
      </c>
      <c r="J3033" s="5">
        <v>11</v>
      </c>
      <c r="K3033" s="9">
        <v>33</v>
      </c>
      <c r="L3033" s="9">
        <v>25172380</v>
      </c>
      <c r="M3033" s="9">
        <v>0</v>
      </c>
      <c r="N3033" s="9">
        <v>0</v>
      </c>
      <c r="O3033" s="9" t="s">
        <v>21</v>
      </c>
      <c r="P3033" s="9" t="s">
        <v>59</v>
      </c>
    </row>
    <row r="3034" spans="1:16" x14ac:dyDescent="0.25">
      <c r="A3034" s="9">
        <v>29730</v>
      </c>
      <c r="B3034" s="9" t="s">
        <v>17</v>
      </c>
      <c r="C3034" s="9" t="s">
        <v>530</v>
      </c>
      <c r="D3034" s="10">
        <v>40345</v>
      </c>
      <c r="E3034" s="4" t="s">
        <v>79</v>
      </c>
      <c r="F3034" s="5">
        <v>2010</v>
      </c>
      <c r="G3034" s="5">
        <v>13</v>
      </c>
      <c r="H3034" s="4">
        <v>39839</v>
      </c>
      <c r="I3034" s="4" t="s">
        <v>47</v>
      </c>
      <c r="J3034" s="5">
        <v>16</v>
      </c>
      <c r="K3034" s="9">
        <v>21</v>
      </c>
      <c r="L3034" s="9">
        <v>6145720</v>
      </c>
      <c r="M3034" s="9" t="s">
        <v>43</v>
      </c>
      <c r="N3034" s="9">
        <v>491658</v>
      </c>
      <c r="O3034" s="9" t="s">
        <v>26</v>
      </c>
      <c r="P3034" s="9" t="s">
        <v>72</v>
      </c>
    </row>
    <row r="3035" spans="1:16" x14ac:dyDescent="0.25">
      <c r="A3035" s="9">
        <v>13764</v>
      </c>
      <c r="B3035" s="9" t="s">
        <v>17</v>
      </c>
      <c r="C3035" s="9" t="s">
        <v>530</v>
      </c>
      <c r="D3035" s="10">
        <v>40737</v>
      </c>
      <c r="E3035" s="4" t="s">
        <v>101</v>
      </c>
      <c r="F3035" s="5">
        <v>2011</v>
      </c>
      <c r="G3035" s="5">
        <v>17</v>
      </c>
      <c r="H3035" s="4">
        <v>39839</v>
      </c>
      <c r="I3035" s="4" t="s">
        <v>47</v>
      </c>
      <c r="J3035" s="5">
        <v>29</v>
      </c>
      <c r="K3035" s="9">
        <v>31</v>
      </c>
      <c r="L3035" s="9">
        <v>247860</v>
      </c>
      <c r="M3035" s="9" t="s">
        <v>69</v>
      </c>
      <c r="N3035" s="9">
        <v>24786</v>
      </c>
      <c r="O3035" s="9" t="s">
        <v>21</v>
      </c>
      <c r="P3035" s="9" t="s">
        <v>52</v>
      </c>
    </row>
    <row r="3036" spans="1:16" x14ac:dyDescent="0.25">
      <c r="A3036" s="9">
        <v>56967</v>
      </c>
      <c r="B3036" s="9" t="s">
        <v>17</v>
      </c>
      <c r="C3036" s="9" t="s">
        <v>530</v>
      </c>
      <c r="D3036" s="10">
        <v>40942</v>
      </c>
      <c r="E3036" s="4" t="s">
        <v>61</v>
      </c>
      <c r="F3036" s="5">
        <v>2012</v>
      </c>
      <c r="G3036" s="5">
        <v>14</v>
      </c>
      <c r="H3036" s="4">
        <v>39839</v>
      </c>
      <c r="I3036" s="4" t="s">
        <v>47</v>
      </c>
      <c r="J3036" s="5">
        <v>36</v>
      </c>
      <c r="K3036" s="9">
        <v>17</v>
      </c>
      <c r="L3036" s="9">
        <v>2767800</v>
      </c>
      <c r="M3036" s="9" t="s">
        <v>39</v>
      </c>
      <c r="N3036" s="9">
        <v>138390</v>
      </c>
      <c r="O3036" s="9" t="s">
        <v>66</v>
      </c>
      <c r="P3036" s="9" t="s">
        <v>68</v>
      </c>
    </row>
    <row r="3037" spans="1:16" x14ac:dyDescent="0.25">
      <c r="A3037" s="9">
        <v>29607</v>
      </c>
      <c r="B3037" s="9" t="s">
        <v>17</v>
      </c>
      <c r="C3037" s="9" t="s">
        <v>530</v>
      </c>
      <c r="D3037" s="10">
        <v>40981</v>
      </c>
      <c r="E3037" s="4" t="s">
        <v>102</v>
      </c>
      <c r="F3037" s="5">
        <v>2012</v>
      </c>
      <c r="G3037" s="5">
        <v>4</v>
      </c>
      <c r="H3037" s="4">
        <v>39839</v>
      </c>
      <c r="I3037" s="4" t="s">
        <v>47</v>
      </c>
      <c r="J3037" s="5">
        <v>37</v>
      </c>
      <c r="K3037" s="9">
        <v>20</v>
      </c>
      <c r="L3037" s="9">
        <v>481480</v>
      </c>
      <c r="M3037" s="9" t="s">
        <v>39</v>
      </c>
      <c r="N3037" s="9">
        <v>24074</v>
      </c>
      <c r="O3037" s="9" t="s">
        <v>21</v>
      </c>
      <c r="P3037" s="9" t="s">
        <v>40</v>
      </c>
    </row>
    <row r="3038" spans="1:16" x14ac:dyDescent="0.25">
      <c r="A3038" s="9">
        <v>549</v>
      </c>
      <c r="B3038" s="9" t="s">
        <v>17</v>
      </c>
      <c r="C3038" s="9" t="s">
        <v>530</v>
      </c>
      <c r="D3038" s="10">
        <v>41250</v>
      </c>
      <c r="E3038" s="4" t="s">
        <v>86</v>
      </c>
      <c r="F3038" s="5">
        <v>2012</v>
      </c>
      <c r="G3038" s="5">
        <v>14</v>
      </c>
      <c r="H3038" s="4">
        <v>39839</v>
      </c>
      <c r="I3038" s="4" t="s">
        <v>47</v>
      </c>
      <c r="J3038" s="5">
        <v>46</v>
      </c>
      <c r="K3038" s="9">
        <v>13</v>
      </c>
      <c r="L3038" s="9">
        <v>140480</v>
      </c>
      <c r="M3038" s="9" t="s">
        <v>51</v>
      </c>
      <c r="N3038" s="9">
        <v>4214</v>
      </c>
      <c r="O3038" s="9" t="s">
        <v>21</v>
      </c>
      <c r="P3038" s="9" t="s">
        <v>40</v>
      </c>
    </row>
    <row r="3039" spans="1:16" x14ac:dyDescent="0.25">
      <c r="A3039" s="9">
        <v>26881</v>
      </c>
      <c r="B3039" s="9" t="s">
        <v>41</v>
      </c>
      <c r="C3039" s="9" t="s">
        <v>531</v>
      </c>
      <c r="D3039" s="10">
        <v>39821</v>
      </c>
      <c r="E3039" s="4" t="s">
        <v>47</v>
      </c>
      <c r="F3039" s="5">
        <v>2009</v>
      </c>
      <c r="G3039" s="5">
        <v>1</v>
      </c>
      <c r="H3039" s="4">
        <v>39821</v>
      </c>
      <c r="I3039" s="4" t="s">
        <v>47</v>
      </c>
      <c r="J3039" s="5">
        <v>0</v>
      </c>
      <c r="K3039" s="9">
        <v>26</v>
      </c>
      <c r="L3039" s="9">
        <v>21385940</v>
      </c>
      <c r="M3039" s="9" t="s">
        <v>39</v>
      </c>
      <c r="N3039" s="9">
        <v>1069297</v>
      </c>
      <c r="O3039" s="9" t="s">
        <v>26</v>
      </c>
      <c r="P3039" s="9" t="s">
        <v>72</v>
      </c>
    </row>
    <row r="3040" spans="1:16" x14ac:dyDescent="0.25">
      <c r="A3040" s="9">
        <v>48416</v>
      </c>
      <c r="B3040" s="9" t="s">
        <v>17</v>
      </c>
      <c r="C3040" s="9" t="s">
        <v>531</v>
      </c>
      <c r="D3040" s="10">
        <v>39971</v>
      </c>
      <c r="E3040" s="4" t="s">
        <v>76</v>
      </c>
      <c r="F3040" s="5">
        <v>2009</v>
      </c>
      <c r="G3040" s="5">
        <v>9</v>
      </c>
      <c r="H3040" s="4">
        <v>39821</v>
      </c>
      <c r="I3040" s="4" t="s">
        <v>47</v>
      </c>
      <c r="J3040" s="5">
        <v>4</v>
      </c>
      <c r="K3040" s="9">
        <v>23</v>
      </c>
      <c r="L3040" s="9">
        <v>335320</v>
      </c>
      <c r="M3040" s="9" t="s">
        <v>20</v>
      </c>
      <c r="N3040" s="9">
        <v>3353</v>
      </c>
      <c r="O3040" s="9" t="s">
        <v>21</v>
      </c>
      <c r="P3040" s="9" t="s">
        <v>40</v>
      </c>
    </row>
    <row r="3041" spans="1:16" x14ac:dyDescent="0.25">
      <c r="A3041" s="9">
        <v>11846</v>
      </c>
      <c r="B3041" s="9" t="s">
        <v>17</v>
      </c>
      <c r="C3041" s="9" t="s">
        <v>531</v>
      </c>
      <c r="D3041" s="10">
        <v>40288</v>
      </c>
      <c r="E3041" s="4" t="s">
        <v>31</v>
      </c>
      <c r="F3041" s="5">
        <v>2010</v>
      </c>
      <c r="G3041" s="5">
        <v>8</v>
      </c>
      <c r="H3041" s="4">
        <v>39821</v>
      </c>
      <c r="I3041" s="4" t="s">
        <v>47</v>
      </c>
      <c r="J3041" s="5">
        <v>15</v>
      </c>
      <c r="K3041" s="9">
        <v>49</v>
      </c>
      <c r="L3041" s="9">
        <v>14639700</v>
      </c>
      <c r="M3041" s="9" t="s">
        <v>51</v>
      </c>
      <c r="N3041" s="9">
        <v>439191</v>
      </c>
      <c r="O3041" s="9" t="s">
        <v>66</v>
      </c>
      <c r="P3041" s="9" t="s">
        <v>68</v>
      </c>
    </row>
    <row r="3042" spans="1:16" x14ac:dyDescent="0.25">
      <c r="A3042" s="9">
        <v>50470</v>
      </c>
      <c r="B3042" s="9" t="s">
        <v>17</v>
      </c>
      <c r="C3042" s="9" t="s">
        <v>531</v>
      </c>
      <c r="D3042" s="10">
        <v>40413</v>
      </c>
      <c r="E3042" s="4" t="s">
        <v>91</v>
      </c>
      <c r="F3042" s="5">
        <v>2010</v>
      </c>
      <c r="G3042" s="5">
        <v>21</v>
      </c>
      <c r="H3042" s="4">
        <v>39821</v>
      </c>
      <c r="I3042" s="4" t="s">
        <v>47</v>
      </c>
      <c r="J3042" s="5">
        <v>19</v>
      </c>
      <c r="K3042" s="9">
        <v>38</v>
      </c>
      <c r="L3042" s="9">
        <v>1655660</v>
      </c>
      <c r="M3042" s="9" t="s">
        <v>50</v>
      </c>
      <c r="N3042" s="9">
        <v>149009</v>
      </c>
      <c r="O3042" s="9" t="s">
        <v>21</v>
      </c>
      <c r="P3042" s="9" t="s">
        <v>52</v>
      </c>
    </row>
    <row r="3043" spans="1:16" x14ac:dyDescent="0.25">
      <c r="A3043" s="9">
        <v>17952</v>
      </c>
      <c r="B3043" s="9" t="s">
        <v>17</v>
      </c>
      <c r="C3043" s="9" t="s">
        <v>531</v>
      </c>
      <c r="D3043" s="10">
        <v>40492</v>
      </c>
      <c r="E3043" s="4" t="s">
        <v>65</v>
      </c>
      <c r="F3043" s="5">
        <v>2010</v>
      </c>
      <c r="G3043" s="5">
        <v>24</v>
      </c>
      <c r="H3043" s="4">
        <v>39821</v>
      </c>
      <c r="I3043" s="4" t="s">
        <v>47</v>
      </c>
      <c r="J3043" s="5">
        <v>22</v>
      </c>
      <c r="K3043" s="9">
        <v>28</v>
      </c>
      <c r="L3043" s="9">
        <v>860260</v>
      </c>
      <c r="M3043" s="9" t="s">
        <v>29</v>
      </c>
      <c r="N3043" s="9">
        <v>17205</v>
      </c>
      <c r="O3043" s="9" t="s">
        <v>21</v>
      </c>
      <c r="P3043" s="9" t="s">
        <v>34</v>
      </c>
    </row>
    <row r="3044" spans="1:16" x14ac:dyDescent="0.25">
      <c r="A3044" s="9">
        <v>29761</v>
      </c>
      <c r="B3044" s="9" t="s">
        <v>17</v>
      </c>
      <c r="C3044" s="9" t="s">
        <v>531</v>
      </c>
      <c r="D3044" s="10">
        <v>40975</v>
      </c>
      <c r="E3044" s="4" t="s">
        <v>102</v>
      </c>
      <c r="F3044" s="5">
        <v>2012</v>
      </c>
      <c r="G3044" s="5">
        <v>11</v>
      </c>
      <c r="H3044" s="4">
        <v>39821</v>
      </c>
      <c r="I3044" s="4" t="s">
        <v>47</v>
      </c>
      <c r="J3044" s="5">
        <v>37</v>
      </c>
      <c r="K3044" s="9">
        <v>48</v>
      </c>
      <c r="L3044" s="9">
        <v>2926210</v>
      </c>
      <c r="M3044" s="9" t="s">
        <v>25</v>
      </c>
      <c r="N3044" s="9">
        <v>175573</v>
      </c>
      <c r="O3044" s="9" t="s">
        <v>66</v>
      </c>
      <c r="P3044" s="9" t="s">
        <v>67</v>
      </c>
    </row>
    <row r="3045" spans="1:16" x14ac:dyDescent="0.25">
      <c r="A3045" s="9">
        <v>16518</v>
      </c>
      <c r="B3045" s="9" t="s">
        <v>17</v>
      </c>
      <c r="C3045" s="9" t="s">
        <v>531</v>
      </c>
      <c r="D3045" s="10">
        <v>41181</v>
      </c>
      <c r="E3045" s="4" t="s">
        <v>113</v>
      </c>
      <c r="F3045" s="5">
        <v>2012</v>
      </c>
      <c r="G3045" s="5">
        <v>8</v>
      </c>
      <c r="H3045" s="4">
        <v>39821</v>
      </c>
      <c r="I3045" s="4" t="s">
        <v>47</v>
      </c>
      <c r="J3045" s="5">
        <v>44</v>
      </c>
      <c r="K3045" s="9">
        <v>4</v>
      </c>
      <c r="L3045" s="9">
        <v>160580</v>
      </c>
      <c r="M3045" s="9" t="s">
        <v>51</v>
      </c>
      <c r="N3045" s="9">
        <v>4817</v>
      </c>
      <c r="O3045" s="9" t="s">
        <v>21</v>
      </c>
      <c r="P3045" s="9" t="s">
        <v>40</v>
      </c>
    </row>
    <row r="3046" spans="1:16" x14ac:dyDescent="0.25">
      <c r="A3046" s="9">
        <v>52868</v>
      </c>
      <c r="B3046" s="9" t="s">
        <v>17</v>
      </c>
      <c r="C3046" s="9" t="s">
        <v>532</v>
      </c>
      <c r="D3046" s="10">
        <v>40590</v>
      </c>
      <c r="E3046" s="4" t="s">
        <v>35</v>
      </c>
      <c r="F3046" s="5">
        <v>2011</v>
      </c>
      <c r="G3046" s="5">
        <v>1</v>
      </c>
      <c r="H3046" s="4">
        <v>40590</v>
      </c>
      <c r="I3046" s="4" t="s">
        <v>35</v>
      </c>
      <c r="J3046" s="5">
        <v>0</v>
      </c>
      <c r="K3046" s="9">
        <v>19</v>
      </c>
      <c r="L3046" s="9">
        <v>276100</v>
      </c>
      <c r="M3046" s="9" t="s">
        <v>50</v>
      </c>
      <c r="N3046" s="9">
        <v>24849</v>
      </c>
      <c r="O3046" s="9" t="s">
        <v>66</v>
      </c>
      <c r="P3046" s="9" t="s">
        <v>68</v>
      </c>
    </row>
    <row r="3047" spans="1:16" x14ac:dyDescent="0.25">
      <c r="A3047" s="9">
        <v>12355</v>
      </c>
      <c r="B3047" s="9" t="s">
        <v>17</v>
      </c>
      <c r="C3047" s="9" t="s">
        <v>532</v>
      </c>
      <c r="D3047" s="10">
        <v>40691</v>
      </c>
      <c r="E3047" s="4" t="s">
        <v>19</v>
      </c>
      <c r="F3047" s="5">
        <v>2011</v>
      </c>
      <c r="G3047" s="5">
        <v>17</v>
      </c>
      <c r="H3047" s="4">
        <v>40590</v>
      </c>
      <c r="I3047" s="4" t="s">
        <v>35</v>
      </c>
      <c r="J3047" s="5">
        <v>3</v>
      </c>
      <c r="K3047" s="9">
        <v>45</v>
      </c>
      <c r="L3047" s="9">
        <v>337320</v>
      </c>
      <c r="M3047" s="9" t="s">
        <v>43</v>
      </c>
      <c r="N3047" s="9">
        <v>26986</v>
      </c>
      <c r="O3047" s="9" t="s">
        <v>21</v>
      </c>
      <c r="P3047" s="9" t="s">
        <v>34</v>
      </c>
    </row>
    <row r="3048" spans="1:16" x14ac:dyDescent="0.25">
      <c r="A3048" s="9">
        <v>3554</v>
      </c>
      <c r="B3048" s="9" t="s">
        <v>17</v>
      </c>
      <c r="C3048" s="9" t="s">
        <v>532</v>
      </c>
      <c r="D3048" s="10">
        <v>40710</v>
      </c>
      <c r="E3048" s="4" t="s">
        <v>60</v>
      </c>
      <c r="F3048" s="5">
        <v>2011</v>
      </c>
      <c r="G3048" s="5">
        <v>29</v>
      </c>
      <c r="H3048" s="4">
        <v>40590</v>
      </c>
      <c r="I3048" s="4" t="s">
        <v>35</v>
      </c>
      <c r="J3048" s="5">
        <v>4</v>
      </c>
      <c r="K3048" s="9">
        <v>25</v>
      </c>
      <c r="L3048" s="9">
        <v>577820</v>
      </c>
      <c r="M3048" s="9" t="s">
        <v>43</v>
      </c>
      <c r="N3048" s="9">
        <v>46226</v>
      </c>
      <c r="O3048" s="9" t="s">
        <v>21</v>
      </c>
      <c r="P3048" s="9" t="s">
        <v>40</v>
      </c>
    </row>
    <row r="3049" spans="1:16" x14ac:dyDescent="0.25">
      <c r="A3049" s="9">
        <v>14021</v>
      </c>
      <c r="B3049" s="9" t="s">
        <v>17</v>
      </c>
      <c r="C3049" s="9" t="s">
        <v>532</v>
      </c>
      <c r="D3049" s="10">
        <v>40727</v>
      </c>
      <c r="E3049" s="4" t="s">
        <v>101</v>
      </c>
      <c r="F3049" s="5">
        <v>2011</v>
      </c>
      <c r="G3049" s="5">
        <v>17</v>
      </c>
      <c r="H3049" s="4">
        <v>40590</v>
      </c>
      <c r="I3049" s="4" t="s">
        <v>35</v>
      </c>
      <c r="J3049" s="5">
        <v>4</v>
      </c>
      <c r="K3049" s="9">
        <v>12</v>
      </c>
      <c r="L3049" s="9">
        <v>54100</v>
      </c>
      <c r="M3049" s="9">
        <v>0</v>
      </c>
      <c r="N3049" s="9">
        <v>0</v>
      </c>
      <c r="O3049" s="9" t="s">
        <v>21</v>
      </c>
      <c r="P3049" s="9" t="s">
        <v>52</v>
      </c>
    </row>
    <row r="3050" spans="1:16" x14ac:dyDescent="0.25">
      <c r="A3050" s="9">
        <v>36359</v>
      </c>
      <c r="B3050" s="9" t="s">
        <v>17</v>
      </c>
      <c r="C3050" s="9" t="s">
        <v>532</v>
      </c>
      <c r="D3050" s="10">
        <v>40870</v>
      </c>
      <c r="E3050" s="4" t="s">
        <v>81</v>
      </c>
      <c r="F3050" s="5">
        <v>2011</v>
      </c>
      <c r="G3050" s="5">
        <v>4</v>
      </c>
      <c r="H3050" s="4">
        <v>40590</v>
      </c>
      <c r="I3050" s="4" t="s">
        <v>35</v>
      </c>
      <c r="J3050" s="5">
        <v>9</v>
      </c>
      <c r="K3050" s="9">
        <v>2</v>
      </c>
      <c r="L3050" s="9">
        <v>137320</v>
      </c>
      <c r="M3050" s="9" t="s">
        <v>25</v>
      </c>
      <c r="N3050" s="9">
        <v>8239</v>
      </c>
      <c r="O3050" s="9" t="s">
        <v>21</v>
      </c>
      <c r="P3050" s="9" t="s">
        <v>40</v>
      </c>
    </row>
    <row r="3051" spans="1:16" x14ac:dyDescent="0.25">
      <c r="A3051" s="9">
        <v>5954</v>
      </c>
      <c r="B3051" s="9" t="s">
        <v>17</v>
      </c>
      <c r="C3051" s="9" t="s">
        <v>532</v>
      </c>
      <c r="D3051" s="10">
        <v>40951</v>
      </c>
      <c r="E3051" s="4" t="s">
        <v>61</v>
      </c>
      <c r="F3051" s="5">
        <v>2012</v>
      </c>
      <c r="G3051" s="5">
        <v>24</v>
      </c>
      <c r="H3051" s="4">
        <v>40590</v>
      </c>
      <c r="I3051" s="4" t="s">
        <v>35</v>
      </c>
      <c r="J3051" s="5">
        <v>11</v>
      </c>
      <c r="K3051" s="9">
        <v>32</v>
      </c>
      <c r="L3051" s="9">
        <v>36632600</v>
      </c>
      <c r="M3051" s="9" t="s">
        <v>25</v>
      </c>
      <c r="N3051" s="9">
        <v>2197956</v>
      </c>
      <c r="O3051" s="9" t="s">
        <v>66</v>
      </c>
      <c r="P3051" s="9" t="s">
        <v>75</v>
      </c>
    </row>
    <row r="3052" spans="1:16" x14ac:dyDescent="0.25">
      <c r="A3052" s="9">
        <v>33570</v>
      </c>
      <c r="B3052" s="9" t="s">
        <v>17</v>
      </c>
      <c r="C3052" s="9" t="s">
        <v>532</v>
      </c>
      <c r="D3052" s="10">
        <v>41259</v>
      </c>
      <c r="E3052" s="4" t="s">
        <v>86</v>
      </c>
      <c r="F3052" s="5">
        <v>2012</v>
      </c>
      <c r="G3052" s="5">
        <v>13</v>
      </c>
      <c r="H3052" s="4">
        <v>40590</v>
      </c>
      <c r="I3052" s="4" t="s">
        <v>35</v>
      </c>
      <c r="J3052" s="5">
        <v>22</v>
      </c>
      <c r="K3052" s="9">
        <v>46</v>
      </c>
      <c r="L3052" s="9">
        <v>531760</v>
      </c>
      <c r="M3052" s="9" t="s">
        <v>39</v>
      </c>
      <c r="N3052" s="9">
        <v>26588</v>
      </c>
      <c r="O3052" s="9" t="s">
        <v>21</v>
      </c>
      <c r="P3052" s="9" t="s">
        <v>49</v>
      </c>
    </row>
    <row r="3053" spans="1:16" x14ac:dyDescent="0.25">
      <c r="A3053" s="9">
        <v>26016</v>
      </c>
      <c r="B3053" s="9" t="s">
        <v>17</v>
      </c>
      <c r="C3053" s="9" t="s">
        <v>533</v>
      </c>
      <c r="D3053" s="10">
        <v>40004</v>
      </c>
      <c r="E3053" s="4" t="s">
        <v>77</v>
      </c>
      <c r="F3053" s="5">
        <v>2009</v>
      </c>
      <c r="G3053" s="5">
        <v>1</v>
      </c>
      <c r="H3053" s="4">
        <v>40004</v>
      </c>
      <c r="I3053" s="4" t="s">
        <v>77</v>
      </c>
      <c r="J3053" s="5">
        <v>0</v>
      </c>
      <c r="K3053" s="9">
        <v>2</v>
      </c>
      <c r="L3053" s="9">
        <v>309880</v>
      </c>
      <c r="M3053" s="9" t="s">
        <v>50</v>
      </c>
      <c r="N3053" s="9">
        <v>27889</v>
      </c>
      <c r="O3053" s="9" t="s">
        <v>66</v>
      </c>
      <c r="P3053" s="9" t="s">
        <v>68</v>
      </c>
    </row>
    <row r="3054" spans="1:16" x14ac:dyDescent="0.25">
      <c r="A3054" s="9">
        <v>19457</v>
      </c>
      <c r="B3054" s="9" t="s">
        <v>17</v>
      </c>
      <c r="C3054" s="9" t="s">
        <v>533</v>
      </c>
      <c r="D3054" s="10">
        <v>40154</v>
      </c>
      <c r="E3054" s="4" t="s">
        <v>28</v>
      </c>
      <c r="F3054" s="5">
        <v>2009</v>
      </c>
      <c r="G3054" s="5">
        <v>11</v>
      </c>
      <c r="H3054" s="4">
        <v>40004</v>
      </c>
      <c r="I3054" s="4" t="s">
        <v>77</v>
      </c>
      <c r="J3054" s="5">
        <v>4</v>
      </c>
      <c r="K3054" s="9">
        <v>34</v>
      </c>
      <c r="L3054" s="9">
        <v>406980</v>
      </c>
      <c r="M3054" s="9" t="s">
        <v>39</v>
      </c>
      <c r="N3054" s="9">
        <v>20349</v>
      </c>
      <c r="O3054" s="9" t="s">
        <v>21</v>
      </c>
      <c r="P3054" s="9" t="s">
        <v>22</v>
      </c>
    </row>
    <row r="3055" spans="1:16" x14ac:dyDescent="0.25">
      <c r="A3055" s="9">
        <v>47207</v>
      </c>
      <c r="B3055" s="9" t="s">
        <v>17</v>
      </c>
      <c r="C3055" s="9" t="s">
        <v>533</v>
      </c>
      <c r="D3055" s="10">
        <v>40165</v>
      </c>
      <c r="E3055" s="4" t="s">
        <v>28</v>
      </c>
      <c r="F3055" s="5">
        <v>2009</v>
      </c>
      <c r="G3055" s="5">
        <v>8</v>
      </c>
      <c r="H3055" s="4">
        <v>40004</v>
      </c>
      <c r="I3055" s="4" t="s">
        <v>77</v>
      </c>
      <c r="J3055" s="5">
        <v>5</v>
      </c>
      <c r="K3055" s="9">
        <v>15</v>
      </c>
      <c r="L3055" s="9">
        <v>875740</v>
      </c>
      <c r="M3055" s="9" t="s">
        <v>50</v>
      </c>
      <c r="N3055" s="9">
        <v>78817</v>
      </c>
      <c r="O3055" s="9" t="s">
        <v>66</v>
      </c>
      <c r="P3055" s="9" t="s">
        <v>68</v>
      </c>
    </row>
    <row r="3056" spans="1:16" x14ac:dyDescent="0.25">
      <c r="A3056" s="9">
        <v>38240</v>
      </c>
      <c r="B3056" s="9" t="s">
        <v>41</v>
      </c>
      <c r="C3056" s="9" t="s">
        <v>533</v>
      </c>
      <c r="D3056" s="10">
        <v>40166</v>
      </c>
      <c r="E3056" s="4" t="s">
        <v>28</v>
      </c>
      <c r="F3056" s="5">
        <v>2009</v>
      </c>
      <c r="G3056" s="5">
        <v>19</v>
      </c>
      <c r="H3056" s="4">
        <v>40004</v>
      </c>
      <c r="I3056" s="4" t="s">
        <v>77</v>
      </c>
      <c r="J3056" s="5">
        <v>5</v>
      </c>
      <c r="K3056" s="9">
        <v>4</v>
      </c>
      <c r="L3056" s="9">
        <v>83060</v>
      </c>
      <c r="M3056" s="9" t="s">
        <v>36</v>
      </c>
      <c r="N3056" s="9">
        <v>3322</v>
      </c>
      <c r="O3056" s="9" t="s">
        <v>21</v>
      </c>
      <c r="P3056" s="9" t="s">
        <v>49</v>
      </c>
    </row>
    <row r="3057" spans="1:16" x14ac:dyDescent="0.25">
      <c r="A3057" s="9">
        <v>8834</v>
      </c>
      <c r="B3057" s="9" t="s">
        <v>17</v>
      </c>
      <c r="C3057" s="9" t="s">
        <v>533</v>
      </c>
      <c r="D3057" s="10">
        <v>40401</v>
      </c>
      <c r="E3057" s="4" t="s">
        <v>91</v>
      </c>
      <c r="F3057" s="5">
        <v>2010</v>
      </c>
      <c r="G3057" s="5">
        <v>20</v>
      </c>
      <c r="H3057" s="4">
        <v>40004</v>
      </c>
      <c r="I3057" s="4" t="s">
        <v>77</v>
      </c>
      <c r="J3057" s="5">
        <v>13</v>
      </c>
      <c r="K3057" s="9">
        <v>1</v>
      </c>
      <c r="L3057" s="9">
        <v>33460</v>
      </c>
      <c r="M3057" s="9" t="s">
        <v>43</v>
      </c>
      <c r="N3057" s="9">
        <v>2677</v>
      </c>
      <c r="O3057" s="9" t="s">
        <v>26</v>
      </c>
      <c r="P3057" s="9" t="s">
        <v>27</v>
      </c>
    </row>
    <row r="3058" spans="1:16" x14ac:dyDescent="0.25">
      <c r="A3058" s="9">
        <v>52293</v>
      </c>
      <c r="B3058" s="9" t="s">
        <v>17</v>
      </c>
      <c r="C3058" s="9" t="s">
        <v>533</v>
      </c>
      <c r="D3058" s="10">
        <v>40648</v>
      </c>
      <c r="E3058" s="4" t="s">
        <v>53</v>
      </c>
      <c r="F3058" s="5">
        <v>2011</v>
      </c>
      <c r="G3058" s="5">
        <v>12</v>
      </c>
      <c r="H3058" s="4">
        <v>40004</v>
      </c>
      <c r="I3058" s="4" t="s">
        <v>77</v>
      </c>
      <c r="J3058" s="5">
        <v>21</v>
      </c>
      <c r="K3058" s="9">
        <v>4</v>
      </c>
      <c r="L3058" s="9">
        <v>62280</v>
      </c>
      <c r="M3058" s="9" t="s">
        <v>43</v>
      </c>
      <c r="N3058" s="9">
        <v>4982</v>
      </c>
      <c r="O3058" s="9" t="s">
        <v>21</v>
      </c>
      <c r="P3058" s="9" t="s">
        <v>40</v>
      </c>
    </row>
    <row r="3059" spans="1:16" x14ac:dyDescent="0.25">
      <c r="A3059" s="9">
        <v>42628</v>
      </c>
      <c r="B3059" s="9" t="s">
        <v>41</v>
      </c>
      <c r="C3059" s="9" t="s">
        <v>533</v>
      </c>
      <c r="D3059" s="10">
        <v>40668</v>
      </c>
      <c r="E3059" s="4" t="s">
        <v>19</v>
      </c>
      <c r="F3059" s="5">
        <v>2011</v>
      </c>
      <c r="G3059" s="5">
        <v>16</v>
      </c>
      <c r="H3059" s="4">
        <v>40004</v>
      </c>
      <c r="I3059" s="4" t="s">
        <v>77</v>
      </c>
      <c r="J3059" s="5">
        <v>21</v>
      </c>
      <c r="K3059" s="9">
        <v>4</v>
      </c>
      <c r="L3059" s="9">
        <v>2398672</v>
      </c>
      <c r="M3059" s="9" t="s">
        <v>20</v>
      </c>
      <c r="N3059" s="9">
        <v>23987</v>
      </c>
      <c r="O3059" s="9" t="s">
        <v>26</v>
      </c>
      <c r="P3059" s="9" t="s">
        <v>72</v>
      </c>
    </row>
    <row r="3060" spans="1:16" x14ac:dyDescent="0.25">
      <c r="A3060" s="9">
        <v>11648</v>
      </c>
      <c r="B3060" s="9" t="s">
        <v>41</v>
      </c>
      <c r="C3060" s="9" t="s">
        <v>533</v>
      </c>
      <c r="D3060" s="10">
        <v>40790</v>
      </c>
      <c r="E3060" s="4" t="s">
        <v>88</v>
      </c>
      <c r="F3060" s="5">
        <v>2011</v>
      </c>
      <c r="G3060" s="5">
        <v>6</v>
      </c>
      <c r="H3060" s="4">
        <v>40004</v>
      </c>
      <c r="I3060" s="4" t="s">
        <v>77</v>
      </c>
      <c r="J3060" s="5">
        <v>25</v>
      </c>
      <c r="K3060" s="9">
        <v>1</v>
      </c>
      <c r="L3060" s="9">
        <v>65020</v>
      </c>
      <c r="M3060" s="9" t="s">
        <v>69</v>
      </c>
      <c r="N3060" s="9">
        <v>6502</v>
      </c>
      <c r="O3060" s="9" t="s">
        <v>66</v>
      </c>
      <c r="P3060" s="9" t="s">
        <v>68</v>
      </c>
    </row>
    <row r="3061" spans="1:16" x14ac:dyDescent="0.25">
      <c r="A3061" s="9">
        <v>32231</v>
      </c>
      <c r="B3061" s="9" t="s">
        <v>17</v>
      </c>
      <c r="C3061" s="9" t="s">
        <v>533</v>
      </c>
      <c r="D3061" s="10">
        <v>40919</v>
      </c>
      <c r="E3061" s="4" t="s">
        <v>54</v>
      </c>
      <c r="F3061" s="5">
        <v>2012</v>
      </c>
      <c r="G3061" s="5">
        <v>5</v>
      </c>
      <c r="H3061" s="4">
        <v>40004</v>
      </c>
      <c r="I3061" s="4" t="s">
        <v>77</v>
      </c>
      <c r="J3061" s="5">
        <v>30</v>
      </c>
      <c r="K3061" s="9">
        <v>44</v>
      </c>
      <c r="L3061" s="9">
        <v>384660</v>
      </c>
      <c r="M3061" s="9" t="s">
        <v>20</v>
      </c>
      <c r="N3061" s="9">
        <v>3847</v>
      </c>
      <c r="O3061" s="9" t="s">
        <v>21</v>
      </c>
      <c r="P3061" s="9" t="s">
        <v>52</v>
      </c>
    </row>
    <row r="3062" spans="1:16" x14ac:dyDescent="0.25">
      <c r="A3062" s="9">
        <v>12292</v>
      </c>
      <c r="B3062" s="9" t="s">
        <v>17</v>
      </c>
      <c r="C3062" s="9" t="s">
        <v>533</v>
      </c>
      <c r="D3062" s="10">
        <v>40945</v>
      </c>
      <c r="E3062" s="4" t="s">
        <v>61</v>
      </c>
      <c r="F3062" s="5">
        <v>2012</v>
      </c>
      <c r="G3062" s="5">
        <v>12</v>
      </c>
      <c r="H3062" s="4">
        <v>40004</v>
      </c>
      <c r="I3062" s="4" t="s">
        <v>77</v>
      </c>
      <c r="J3062" s="5">
        <v>30</v>
      </c>
      <c r="K3062" s="9">
        <v>32</v>
      </c>
      <c r="L3062" s="9">
        <v>1648480</v>
      </c>
      <c r="M3062" s="9" t="s">
        <v>69</v>
      </c>
      <c r="N3062" s="9">
        <v>164848</v>
      </c>
      <c r="O3062" s="9" t="s">
        <v>66</v>
      </c>
      <c r="P3062" s="9" t="s">
        <v>68</v>
      </c>
    </row>
    <row r="3063" spans="1:16" x14ac:dyDescent="0.25">
      <c r="A3063" s="9">
        <v>9155</v>
      </c>
      <c r="B3063" s="9" t="s">
        <v>17</v>
      </c>
      <c r="C3063" s="9" t="s">
        <v>533</v>
      </c>
      <c r="D3063" s="10">
        <v>41151</v>
      </c>
      <c r="E3063" s="4" t="s">
        <v>97</v>
      </c>
      <c r="F3063" s="5">
        <v>2012</v>
      </c>
      <c r="G3063" s="5">
        <v>7</v>
      </c>
      <c r="H3063" s="4">
        <v>40004</v>
      </c>
      <c r="I3063" s="4" t="s">
        <v>77</v>
      </c>
      <c r="J3063" s="5">
        <v>37</v>
      </c>
      <c r="K3063" s="9">
        <v>17</v>
      </c>
      <c r="L3063" s="9">
        <v>1037600</v>
      </c>
      <c r="M3063" s="9" t="s">
        <v>69</v>
      </c>
      <c r="N3063" s="9">
        <v>103760</v>
      </c>
      <c r="O3063" s="9" t="s">
        <v>21</v>
      </c>
      <c r="P3063" s="9" t="s">
        <v>49</v>
      </c>
    </row>
    <row r="3064" spans="1:16" x14ac:dyDescent="0.25">
      <c r="A3064" s="9">
        <v>32449</v>
      </c>
      <c r="B3064" s="9" t="s">
        <v>17</v>
      </c>
      <c r="C3064" s="9" t="s">
        <v>533</v>
      </c>
      <c r="D3064" s="10">
        <v>41164</v>
      </c>
      <c r="E3064" s="4" t="s">
        <v>113</v>
      </c>
      <c r="F3064" s="5">
        <v>2012</v>
      </c>
      <c r="G3064" s="5">
        <v>31</v>
      </c>
      <c r="H3064" s="4">
        <v>40004</v>
      </c>
      <c r="I3064" s="4" t="s">
        <v>77</v>
      </c>
      <c r="J3064" s="5">
        <v>38</v>
      </c>
      <c r="K3064" s="9">
        <v>39</v>
      </c>
      <c r="L3064" s="9">
        <v>555160</v>
      </c>
      <c r="M3064" s="9" t="s">
        <v>43</v>
      </c>
      <c r="N3064" s="9">
        <v>44413</v>
      </c>
      <c r="O3064" s="9" t="s">
        <v>21</v>
      </c>
      <c r="P3064" s="9" t="s">
        <v>40</v>
      </c>
    </row>
    <row r="3065" spans="1:16" x14ac:dyDescent="0.25">
      <c r="A3065" s="9">
        <v>46053</v>
      </c>
      <c r="B3065" s="9" t="s">
        <v>17</v>
      </c>
      <c r="C3065" s="9" t="s">
        <v>533</v>
      </c>
      <c r="D3065" s="10">
        <v>41165</v>
      </c>
      <c r="E3065" s="4" t="s">
        <v>113</v>
      </c>
      <c r="F3065" s="5">
        <v>2012</v>
      </c>
      <c r="G3065" s="5">
        <v>13</v>
      </c>
      <c r="H3065" s="4">
        <v>40004</v>
      </c>
      <c r="I3065" s="4" t="s">
        <v>77</v>
      </c>
      <c r="J3065" s="5">
        <v>38</v>
      </c>
      <c r="K3065" s="9">
        <v>31</v>
      </c>
      <c r="L3065" s="9">
        <v>4894215</v>
      </c>
      <c r="M3065" s="9">
        <v>0</v>
      </c>
      <c r="N3065" s="9">
        <v>0</v>
      </c>
      <c r="O3065" s="9" t="s">
        <v>66</v>
      </c>
      <c r="P3065" s="9" t="s">
        <v>67</v>
      </c>
    </row>
    <row r="3066" spans="1:16" x14ac:dyDescent="0.25">
      <c r="A3066" s="9">
        <v>10917</v>
      </c>
      <c r="B3066" s="9" t="s">
        <v>41</v>
      </c>
      <c r="C3066" s="9" t="s">
        <v>533</v>
      </c>
      <c r="D3066" s="10">
        <v>41184</v>
      </c>
      <c r="E3066" s="4" t="s">
        <v>98</v>
      </c>
      <c r="F3066" s="5">
        <v>2012</v>
      </c>
      <c r="G3066" s="5">
        <v>14</v>
      </c>
      <c r="H3066" s="4">
        <v>40004</v>
      </c>
      <c r="I3066" s="4" t="s">
        <v>77</v>
      </c>
      <c r="J3066" s="5">
        <v>38</v>
      </c>
      <c r="K3066" s="9">
        <v>14</v>
      </c>
      <c r="L3066" s="9">
        <v>2562716</v>
      </c>
      <c r="M3066" s="9" t="s">
        <v>50</v>
      </c>
      <c r="N3066" s="9">
        <v>230644</v>
      </c>
      <c r="O3066" s="9" t="s">
        <v>66</v>
      </c>
      <c r="P3066" s="9" t="s">
        <v>67</v>
      </c>
    </row>
    <row r="3067" spans="1:16" x14ac:dyDescent="0.25">
      <c r="A3067" s="9">
        <v>28225</v>
      </c>
      <c r="B3067" s="9" t="s">
        <v>17</v>
      </c>
      <c r="C3067" s="9" t="s">
        <v>534</v>
      </c>
      <c r="D3067" s="10">
        <v>39835</v>
      </c>
      <c r="E3067" s="4" t="s">
        <v>47</v>
      </c>
      <c r="F3067" s="5">
        <v>2009</v>
      </c>
      <c r="G3067" s="5">
        <v>1</v>
      </c>
      <c r="H3067" s="4">
        <v>39835</v>
      </c>
      <c r="I3067" s="4" t="s">
        <v>47</v>
      </c>
      <c r="J3067" s="5">
        <v>0</v>
      </c>
      <c r="K3067" s="9">
        <v>9</v>
      </c>
      <c r="L3067" s="9">
        <v>412080</v>
      </c>
      <c r="M3067" s="9">
        <v>0</v>
      </c>
      <c r="N3067" s="9">
        <v>0</v>
      </c>
      <c r="O3067" s="9" t="s">
        <v>26</v>
      </c>
      <c r="P3067" s="9" t="s">
        <v>27</v>
      </c>
    </row>
    <row r="3068" spans="1:16" x14ac:dyDescent="0.25">
      <c r="A3068" s="9">
        <v>26342</v>
      </c>
      <c r="B3068" s="9" t="s">
        <v>17</v>
      </c>
      <c r="C3068" s="9" t="s">
        <v>534</v>
      </c>
      <c r="D3068" s="10">
        <v>40104</v>
      </c>
      <c r="E3068" s="4" t="s">
        <v>95</v>
      </c>
      <c r="F3068" s="5">
        <v>2009</v>
      </c>
      <c r="G3068" s="5">
        <v>23</v>
      </c>
      <c r="H3068" s="4">
        <v>39835</v>
      </c>
      <c r="I3068" s="4" t="s">
        <v>47</v>
      </c>
      <c r="J3068" s="5">
        <v>8</v>
      </c>
      <c r="K3068" s="9">
        <v>24</v>
      </c>
      <c r="L3068" s="9">
        <v>530700</v>
      </c>
      <c r="M3068" s="9" t="s">
        <v>29</v>
      </c>
      <c r="N3068" s="9">
        <v>10614</v>
      </c>
      <c r="O3068" s="9" t="s">
        <v>21</v>
      </c>
      <c r="P3068" s="9" t="s">
        <v>40</v>
      </c>
    </row>
    <row r="3069" spans="1:16" x14ac:dyDescent="0.25">
      <c r="A3069" s="9">
        <v>41569</v>
      </c>
      <c r="B3069" s="9" t="s">
        <v>17</v>
      </c>
      <c r="C3069" s="9" t="s">
        <v>534</v>
      </c>
      <c r="D3069" s="10">
        <v>40380</v>
      </c>
      <c r="E3069" s="4" t="s">
        <v>58</v>
      </c>
      <c r="F3069" s="5">
        <v>2010</v>
      </c>
      <c r="G3069" s="5">
        <v>19</v>
      </c>
      <c r="H3069" s="4">
        <v>39835</v>
      </c>
      <c r="I3069" s="4" t="s">
        <v>47</v>
      </c>
      <c r="J3069" s="5">
        <v>17</v>
      </c>
      <c r="K3069" s="9">
        <v>16</v>
      </c>
      <c r="L3069" s="9">
        <v>121520</v>
      </c>
      <c r="M3069" s="9" t="s">
        <v>51</v>
      </c>
      <c r="N3069" s="9">
        <v>3646</v>
      </c>
      <c r="O3069" s="9" t="s">
        <v>26</v>
      </c>
      <c r="P3069" s="9" t="s">
        <v>27</v>
      </c>
    </row>
    <row r="3070" spans="1:16" x14ac:dyDescent="0.25">
      <c r="A3070" s="9">
        <v>5346</v>
      </c>
      <c r="B3070" s="9" t="s">
        <v>17</v>
      </c>
      <c r="C3070" s="9" t="s">
        <v>534</v>
      </c>
      <c r="D3070" s="10">
        <v>40537</v>
      </c>
      <c r="E3070" s="4" t="s">
        <v>110</v>
      </c>
      <c r="F3070" s="5">
        <v>2010</v>
      </c>
      <c r="G3070" s="5">
        <v>22</v>
      </c>
      <c r="H3070" s="4">
        <v>39835</v>
      </c>
      <c r="I3070" s="4" t="s">
        <v>47</v>
      </c>
      <c r="J3070" s="5">
        <v>23</v>
      </c>
      <c r="K3070" s="9">
        <v>34</v>
      </c>
      <c r="L3070" s="9">
        <v>5865980</v>
      </c>
      <c r="M3070" s="9" t="s">
        <v>45</v>
      </c>
      <c r="N3070" s="9">
        <v>410619</v>
      </c>
      <c r="O3070" s="9" t="s">
        <v>26</v>
      </c>
      <c r="P3070" s="9" t="s">
        <v>27</v>
      </c>
    </row>
    <row r="3071" spans="1:16" x14ac:dyDescent="0.25">
      <c r="A3071" s="9">
        <v>37988</v>
      </c>
      <c r="B3071" s="9" t="s">
        <v>17</v>
      </c>
      <c r="C3071" s="9" t="s">
        <v>534</v>
      </c>
      <c r="D3071" s="10">
        <v>40667</v>
      </c>
      <c r="E3071" s="4" t="s">
        <v>19</v>
      </c>
      <c r="F3071" s="5">
        <v>2011</v>
      </c>
      <c r="G3071" s="5">
        <v>26</v>
      </c>
      <c r="H3071" s="4">
        <v>39835</v>
      </c>
      <c r="I3071" s="4" t="s">
        <v>47</v>
      </c>
      <c r="J3071" s="5">
        <v>27</v>
      </c>
      <c r="K3071" s="9">
        <v>12</v>
      </c>
      <c r="L3071" s="9">
        <v>378380</v>
      </c>
      <c r="M3071" s="9" t="s">
        <v>43</v>
      </c>
      <c r="N3071" s="9">
        <v>30270</v>
      </c>
      <c r="O3071" s="9" t="s">
        <v>21</v>
      </c>
      <c r="P3071" s="9" t="s">
        <v>59</v>
      </c>
    </row>
    <row r="3072" spans="1:16" x14ac:dyDescent="0.25">
      <c r="A3072" s="9">
        <v>23940</v>
      </c>
      <c r="B3072" s="9" t="s">
        <v>17</v>
      </c>
      <c r="C3072" s="9" t="s">
        <v>534</v>
      </c>
      <c r="D3072" s="10">
        <v>40759</v>
      </c>
      <c r="E3072" s="4" t="s">
        <v>92</v>
      </c>
      <c r="F3072" s="5">
        <v>2011</v>
      </c>
      <c r="G3072" s="5">
        <v>5</v>
      </c>
      <c r="H3072" s="4">
        <v>39835</v>
      </c>
      <c r="I3072" s="4" t="s">
        <v>47</v>
      </c>
      <c r="J3072" s="5">
        <v>30</v>
      </c>
      <c r="K3072" s="9">
        <v>20</v>
      </c>
      <c r="L3072" s="9">
        <v>277040</v>
      </c>
      <c r="M3072" s="9" t="s">
        <v>51</v>
      </c>
      <c r="N3072" s="9">
        <v>8311</v>
      </c>
      <c r="O3072" s="9" t="s">
        <v>21</v>
      </c>
      <c r="P3072" s="9" t="s">
        <v>34</v>
      </c>
    </row>
    <row r="3073" spans="1:16" x14ac:dyDescent="0.25">
      <c r="A3073" s="9">
        <v>39332</v>
      </c>
      <c r="B3073" s="9" t="s">
        <v>17</v>
      </c>
      <c r="C3073" s="9" t="s">
        <v>534</v>
      </c>
      <c r="D3073" s="10">
        <v>40796</v>
      </c>
      <c r="E3073" s="4" t="s">
        <v>88</v>
      </c>
      <c r="F3073" s="5">
        <v>2011</v>
      </c>
      <c r="G3073" s="5">
        <v>5</v>
      </c>
      <c r="H3073" s="4">
        <v>39835</v>
      </c>
      <c r="I3073" s="4" t="s">
        <v>47</v>
      </c>
      <c r="J3073" s="5">
        <v>31</v>
      </c>
      <c r="K3073" s="9">
        <v>4</v>
      </c>
      <c r="L3073" s="9">
        <v>397440</v>
      </c>
      <c r="M3073" s="9" t="s">
        <v>20</v>
      </c>
      <c r="N3073" s="9">
        <v>3974</v>
      </c>
      <c r="O3073" s="9" t="s">
        <v>26</v>
      </c>
      <c r="P3073" s="9" t="s">
        <v>27</v>
      </c>
    </row>
    <row r="3074" spans="1:16" x14ac:dyDescent="0.25">
      <c r="A3074" s="9">
        <v>44451</v>
      </c>
      <c r="B3074" s="9" t="s">
        <v>17</v>
      </c>
      <c r="C3074" s="9" t="s">
        <v>534</v>
      </c>
      <c r="D3074" s="10">
        <v>40856</v>
      </c>
      <c r="E3074" s="4" t="s">
        <v>81</v>
      </c>
      <c r="F3074" s="5">
        <v>2011</v>
      </c>
      <c r="G3074" s="5">
        <v>11</v>
      </c>
      <c r="H3074" s="4">
        <v>39835</v>
      </c>
      <c r="I3074" s="4" t="s">
        <v>47</v>
      </c>
      <c r="J3074" s="5">
        <v>33</v>
      </c>
      <c r="K3074" s="9">
        <v>4</v>
      </c>
      <c r="L3074" s="9">
        <v>207800</v>
      </c>
      <c r="M3074" s="9" t="s">
        <v>45</v>
      </c>
      <c r="N3074" s="9">
        <v>14546</v>
      </c>
      <c r="O3074" s="9" t="s">
        <v>26</v>
      </c>
      <c r="P3074" s="9" t="s">
        <v>27</v>
      </c>
    </row>
    <row r="3075" spans="1:16" x14ac:dyDescent="0.25">
      <c r="A3075" s="9">
        <v>10470</v>
      </c>
      <c r="B3075" s="9" t="s">
        <v>17</v>
      </c>
      <c r="C3075" s="9" t="s">
        <v>534</v>
      </c>
      <c r="D3075" s="10">
        <v>41004</v>
      </c>
      <c r="E3075" s="4" t="s">
        <v>70</v>
      </c>
      <c r="F3075" s="5">
        <v>2012</v>
      </c>
      <c r="G3075" s="5">
        <v>10</v>
      </c>
      <c r="H3075" s="4">
        <v>39835</v>
      </c>
      <c r="I3075" s="4" t="s">
        <v>47</v>
      </c>
      <c r="J3075" s="5">
        <v>38</v>
      </c>
      <c r="K3075" s="9">
        <v>35</v>
      </c>
      <c r="L3075" s="9">
        <v>493960</v>
      </c>
      <c r="M3075" s="9" t="s">
        <v>69</v>
      </c>
      <c r="N3075" s="9">
        <v>49396</v>
      </c>
      <c r="O3075" s="9" t="s">
        <v>26</v>
      </c>
      <c r="P3075" s="9" t="s">
        <v>27</v>
      </c>
    </row>
    <row r="3076" spans="1:16" x14ac:dyDescent="0.25">
      <c r="A3076" s="9">
        <v>13984</v>
      </c>
      <c r="B3076" s="9" t="s">
        <v>41</v>
      </c>
      <c r="C3076" s="9" t="s">
        <v>534</v>
      </c>
      <c r="D3076" s="10">
        <v>41176</v>
      </c>
      <c r="E3076" s="4" t="s">
        <v>113</v>
      </c>
      <c r="F3076" s="5">
        <v>2012</v>
      </c>
      <c r="G3076" s="5">
        <v>6</v>
      </c>
      <c r="H3076" s="4">
        <v>39835</v>
      </c>
      <c r="I3076" s="4" t="s">
        <v>47</v>
      </c>
      <c r="J3076" s="5">
        <v>44</v>
      </c>
      <c r="K3076" s="9">
        <v>30</v>
      </c>
      <c r="L3076" s="9">
        <v>4105640</v>
      </c>
      <c r="M3076" s="9" t="s">
        <v>39</v>
      </c>
      <c r="N3076" s="9">
        <v>205282</v>
      </c>
      <c r="O3076" s="9" t="s">
        <v>26</v>
      </c>
      <c r="P3076" s="9" t="s">
        <v>27</v>
      </c>
    </row>
    <row r="3077" spans="1:16" x14ac:dyDescent="0.25">
      <c r="A3077" s="9">
        <v>56740</v>
      </c>
      <c r="B3077" s="9" t="s">
        <v>17</v>
      </c>
      <c r="C3077" s="9" t="s">
        <v>534</v>
      </c>
      <c r="D3077" s="10">
        <v>41198</v>
      </c>
      <c r="E3077" s="4" t="s">
        <v>98</v>
      </c>
      <c r="F3077" s="5">
        <v>2012</v>
      </c>
      <c r="G3077" s="5">
        <v>25</v>
      </c>
      <c r="H3077" s="4">
        <v>39835</v>
      </c>
      <c r="I3077" s="4" t="s">
        <v>47</v>
      </c>
      <c r="J3077" s="5">
        <v>44</v>
      </c>
      <c r="K3077" s="9">
        <v>33</v>
      </c>
      <c r="L3077" s="9">
        <v>1324420</v>
      </c>
      <c r="M3077" s="9" t="s">
        <v>20</v>
      </c>
      <c r="N3077" s="9">
        <v>13244</v>
      </c>
      <c r="O3077" s="9" t="s">
        <v>26</v>
      </c>
      <c r="P3077" s="9" t="s">
        <v>27</v>
      </c>
    </row>
    <row r="3078" spans="1:16" x14ac:dyDescent="0.25">
      <c r="A3078" s="9">
        <v>29985</v>
      </c>
      <c r="B3078" s="9" t="s">
        <v>17</v>
      </c>
      <c r="C3078" s="9" t="s">
        <v>534</v>
      </c>
      <c r="D3078" s="10">
        <v>41220</v>
      </c>
      <c r="E3078" s="4" t="s">
        <v>71</v>
      </c>
      <c r="F3078" s="5">
        <v>2012</v>
      </c>
      <c r="G3078" s="5">
        <v>17</v>
      </c>
      <c r="H3078" s="4">
        <v>39835</v>
      </c>
      <c r="I3078" s="4" t="s">
        <v>47</v>
      </c>
      <c r="J3078" s="5">
        <v>45</v>
      </c>
      <c r="K3078" s="9">
        <v>22</v>
      </c>
      <c r="L3078" s="9">
        <v>393500</v>
      </c>
      <c r="M3078" s="9" t="s">
        <v>51</v>
      </c>
      <c r="N3078" s="9">
        <v>11805</v>
      </c>
      <c r="O3078" s="9" t="s">
        <v>26</v>
      </c>
      <c r="P3078" s="9" t="s">
        <v>27</v>
      </c>
    </row>
    <row r="3079" spans="1:16" x14ac:dyDescent="0.25">
      <c r="A3079" s="9">
        <v>31941</v>
      </c>
      <c r="B3079" s="9" t="s">
        <v>17</v>
      </c>
      <c r="C3079" s="9" t="s">
        <v>535</v>
      </c>
      <c r="D3079" s="10">
        <v>39890</v>
      </c>
      <c r="E3079" s="4" t="s">
        <v>74</v>
      </c>
      <c r="F3079" s="5">
        <v>2009</v>
      </c>
      <c r="G3079" s="5">
        <v>1</v>
      </c>
      <c r="H3079" s="4">
        <v>39890</v>
      </c>
      <c r="I3079" s="4" t="s">
        <v>74</v>
      </c>
      <c r="J3079" s="5">
        <v>0</v>
      </c>
      <c r="K3079" s="9">
        <v>32</v>
      </c>
      <c r="L3079" s="9">
        <v>5128900</v>
      </c>
      <c r="M3079" s="9" t="s">
        <v>20</v>
      </c>
      <c r="N3079" s="9">
        <v>51289</v>
      </c>
      <c r="O3079" s="9" t="s">
        <v>21</v>
      </c>
      <c r="P3079" s="9" t="s">
        <v>34</v>
      </c>
    </row>
    <row r="3080" spans="1:16" x14ac:dyDescent="0.25">
      <c r="A3080" s="9">
        <v>7489</v>
      </c>
      <c r="B3080" s="9" t="s">
        <v>17</v>
      </c>
      <c r="C3080" s="9" t="s">
        <v>535</v>
      </c>
      <c r="D3080" s="10">
        <v>40451</v>
      </c>
      <c r="E3080" s="4" t="s">
        <v>115</v>
      </c>
      <c r="F3080" s="5">
        <v>2010</v>
      </c>
      <c r="G3080" s="5">
        <v>19</v>
      </c>
      <c r="H3080" s="4">
        <v>39890</v>
      </c>
      <c r="I3080" s="4" t="s">
        <v>74</v>
      </c>
      <c r="J3080" s="5">
        <v>18</v>
      </c>
      <c r="K3080" s="9">
        <v>38</v>
      </c>
      <c r="L3080" s="9">
        <v>13800260</v>
      </c>
      <c r="M3080" s="9" t="s">
        <v>20</v>
      </c>
      <c r="N3080" s="9">
        <v>138003</v>
      </c>
      <c r="O3080" s="9" t="s">
        <v>26</v>
      </c>
      <c r="P3080" s="9" t="s">
        <v>44</v>
      </c>
    </row>
    <row r="3081" spans="1:16" x14ac:dyDescent="0.25">
      <c r="A3081" s="9">
        <v>9860</v>
      </c>
      <c r="B3081" s="9" t="s">
        <v>17</v>
      </c>
      <c r="C3081" s="9" t="s">
        <v>535</v>
      </c>
      <c r="D3081" s="10">
        <v>40461</v>
      </c>
      <c r="E3081" s="4" t="s">
        <v>96</v>
      </c>
      <c r="F3081" s="5">
        <v>2010</v>
      </c>
      <c r="G3081" s="5">
        <v>31</v>
      </c>
      <c r="H3081" s="4">
        <v>39890</v>
      </c>
      <c r="I3081" s="4" t="s">
        <v>74</v>
      </c>
      <c r="J3081" s="5">
        <v>18</v>
      </c>
      <c r="K3081" s="9">
        <v>43</v>
      </c>
      <c r="L3081" s="9">
        <v>639380</v>
      </c>
      <c r="M3081" s="9">
        <v>0</v>
      </c>
      <c r="N3081" s="9">
        <v>0</v>
      </c>
      <c r="O3081" s="9" t="s">
        <v>66</v>
      </c>
      <c r="P3081" s="9" t="s">
        <v>68</v>
      </c>
    </row>
    <row r="3082" spans="1:16" x14ac:dyDescent="0.25">
      <c r="A3082" s="9">
        <v>54368</v>
      </c>
      <c r="B3082" s="9" t="s">
        <v>41</v>
      </c>
      <c r="C3082" s="9" t="s">
        <v>535</v>
      </c>
      <c r="D3082" s="10">
        <v>40554</v>
      </c>
      <c r="E3082" s="4" t="s">
        <v>80</v>
      </c>
      <c r="F3082" s="5">
        <v>2011</v>
      </c>
      <c r="G3082" s="5">
        <v>11</v>
      </c>
      <c r="H3082" s="4">
        <v>39890</v>
      </c>
      <c r="I3082" s="4" t="s">
        <v>74</v>
      </c>
      <c r="J3082" s="5">
        <v>21</v>
      </c>
      <c r="K3082" s="9">
        <v>31</v>
      </c>
      <c r="L3082" s="9">
        <v>466400</v>
      </c>
      <c r="M3082" s="9" t="s">
        <v>36</v>
      </c>
      <c r="N3082" s="9">
        <v>18656</v>
      </c>
      <c r="O3082" s="9" t="s">
        <v>21</v>
      </c>
      <c r="P3082" s="9" t="s">
        <v>40</v>
      </c>
    </row>
    <row r="3083" spans="1:16" x14ac:dyDescent="0.25">
      <c r="A3083" s="9">
        <v>55206</v>
      </c>
      <c r="B3083" s="9" t="s">
        <v>17</v>
      </c>
      <c r="C3083" s="9" t="s">
        <v>535</v>
      </c>
      <c r="D3083" s="10">
        <v>40585</v>
      </c>
      <c r="E3083" s="4" t="s">
        <v>35</v>
      </c>
      <c r="F3083" s="5">
        <v>2011</v>
      </c>
      <c r="G3083" s="5">
        <v>12</v>
      </c>
      <c r="H3083" s="4">
        <v>39890</v>
      </c>
      <c r="I3083" s="4" t="s">
        <v>74</v>
      </c>
      <c r="J3083" s="5">
        <v>22</v>
      </c>
      <c r="K3083" s="9">
        <v>20</v>
      </c>
      <c r="L3083" s="9">
        <v>105400</v>
      </c>
      <c r="M3083" s="9" t="s">
        <v>51</v>
      </c>
      <c r="N3083" s="9">
        <v>3162</v>
      </c>
      <c r="O3083" s="9" t="s">
        <v>21</v>
      </c>
      <c r="P3083" s="9" t="s">
        <v>49</v>
      </c>
    </row>
    <row r="3084" spans="1:16" x14ac:dyDescent="0.25">
      <c r="A3084" s="9">
        <v>45377</v>
      </c>
      <c r="B3084" s="9" t="s">
        <v>17</v>
      </c>
      <c r="C3084" s="9" t="s">
        <v>535</v>
      </c>
      <c r="D3084" s="10">
        <v>40606</v>
      </c>
      <c r="E3084" s="4" t="s">
        <v>121</v>
      </c>
      <c r="F3084" s="5">
        <v>2011</v>
      </c>
      <c r="G3084" s="5">
        <v>12</v>
      </c>
      <c r="H3084" s="4">
        <v>39890</v>
      </c>
      <c r="I3084" s="4" t="s">
        <v>74</v>
      </c>
      <c r="J3084" s="5">
        <v>23</v>
      </c>
      <c r="K3084" s="9">
        <v>47</v>
      </c>
      <c r="L3084" s="9">
        <v>182860</v>
      </c>
      <c r="M3084" s="9" t="s">
        <v>43</v>
      </c>
      <c r="N3084" s="9">
        <v>14629</v>
      </c>
      <c r="O3084" s="9" t="s">
        <v>21</v>
      </c>
      <c r="P3084" s="9" t="s">
        <v>49</v>
      </c>
    </row>
    <row r="3085" spans="1:16" x14ac:dyDescent="0.25">
      <c r="A3085" s="9">
        <v>10369</v>
      </c>
      <c r="B3085" s="9" t="s">
        <v>17</v>
      </c>
      <c r="C3085" s="9" t="s">
        <v>535</v>
      </c>
      <c r="D3085" s="10">
        <v>40797</v>
      </c>
      <c r="E3085" s="4" t="s">
        <v>88</v>
      </c>
      <c r="F3085" s="5">
        <v>2011</v>
      </c>
      <c r="G3085" s="5">
        <v>5</v>
      </c>
      <c r="H3085" s="4">
        <v>39890</v>
      </c>
      <c r="I3085" s="4" t="s">
        <v>74</v>
      </c>
      <c r="J3085" s="5">
        <v>29</v>
      </c>
      <c r="K3085" s="9">
        <v>4</v>
      </c>
      <c r="L3085" s="9">
        <v>54680</v>
      </c>
      <c r="M3085" s="9" t="s">
        <v>25</v>
      </c>
      <c r="N3085" s="9">
        <v>3281</v>
      </c>
      <c r="O3085" s="9" t="s">
        <v>21</v>
      </c>
      <c r="P3085" s="9" t="s">
        <v>40</v>
      </c>
    </row>
    <row r="3086" spans="1:16" x14ac:dyDescent="0.25">
      <c r="A3086" s="9">
        <v>52288</v>
      </c>
      <c r="B3086" s="9" t="s">
        <v>41</v>
      </c>
      <c r="C3086" s="9" t="s">
        <v>535</v>
      </c>
      <c r="D3086" s="10">
        <v>40824</v>
      </c>
      <c r="E3086" s="4" t="s">
        <v>38</v>
      </c>
      <c r="F3086" s="5">
        <v>2011</v>
      </c>
      <c r="G3086" s="5">
        <v>12</v>
      </c>
      <c r="H3086" s="4">
        <v>39890</v>
      </c>
      <c r="I3086" s="4" t="s">
        <v>74</v>
      </c>
      <c r="J3086" s="5">
        <v>30</v>
      </c>
      <c r="K3086" s="9">
        <v>19</v>
      </c>
      <c r="L3086" s="9">
        <v>2820880</v>
      </c>
      <c r="M3086" s="9" t="s">
        <v>45</v>
      </c>
      <c r="N3086" s="9">
        <v>197462</v>
      </c>
      <c r="O3086" s="9" t="s">
        <v>26</v>
      </c>
      <c r="P3086" s="9" t="s">
        <v>27</v>
      </c>
    </row>
    <row r="3087" spans="1:16" x14ac:dyDescent="0.25">
      <c r="A3087" s="9">
        <v>58784</v>
      </c>
      <c r="B3087" s="9" t="s">
        <v>17</v>
      </c>
      <c r="C3087" s="9" t="s">
        <v>536</v>
      </c>
      <c r="D3087" s="10">
        <v>39831</v>
      </c>
      <c r="E3087" s="4" t="s">
        <v>47</v>
      </c>
      <c r="F3087" s="5">
        <v>2009</v>
      </c>
      <c r="G3087" s="5">
        <v>1</v>
      </c>
      <c r="H3087" s="4">
        <v>39831</v>
      </c>
      <c r="I3087" s="4" t="s">
        <v>47</v>
      </c>
      <c r="J3087" s="5">
        <v>0</v>
      </c>
      <c r="K3087" s="9">
        <v>25</v>
      </c>
      <c r="L3087" s="9">
        <v>17750340</v>
      </c>
      <c r="M3087" s="9" t="s">
        <v>39</v>
      </c>
      <c r="N3087" s="9">
        <v>887517</v>
      </c>
      <c r="O3087" s="9" t="s">
        <v>26</v>
      </c>
      <c r="P3087" s="9" t="s">
        <v>30</v>
      </c>
    </row>
    <row r="3088" spans="1:16" x14ac:dyDescent="0.25">
      <c r="A3088" s="9">
        <v>35910</v>
      </c>
      <c r="B3088" s="9" t="s">
        <v>41</v>
      </c>
      <c r="C3088" s="9" t="s">
        <v>536</v>
      </c>
      <c r="D3088" s="10">
        <v>40506</v>
      </c>
      <c r="E3088" s="4" t="s">
        <v>65</v>
      </c>
      <c r="F3088" s="5">
        <v>2010</v>
      </c>
      <c r="G3088" s="5">
        <v>19</v>
      </c>
      <c r="H3088" s="4">
        <v>39831</v>
      </c>
      <c r="I3088" s="4" t="s">
        <v>47</v>
      </c>
      <c r="J3088" s="5">
        <v>22</v>
      </c>
      <c r="K3088" s="9">
        <v>28</v>
      </c>
      <c r="L3088" s="9">
        <v>1763002</v>
      </c>
      <c r="M3088" s="9" t="s">
        <v>29</v>
      </c>
      <c r="N3088" s="9">
        <v>35260</v>
      </c>
      <c r="O3088" s="9" t="s">
        <v>66</v>
      </c>
      <c r="P3088" s="9" t="s">
        <v>67</v>
      </c>
    </row>
    <row r="3089" spans="1:16" x14ac:dyDescent="0.25">
      <c r="A3089" s="9">
        <v>58690</v>
      </c>
      <c r="B3089" s="9" t="s">
        <v>17</v>
      </c>
      <c r="C3089" s="9" t="s">
        <v>536</v>
      </c>
      <c r="D3089" s="10">
        <v>40674</v>
      </c>
      <c r="E3089" s="4" t="s">
        <v>19</v>
      </c>
      <c r="F3089" s="5">
        <v>2011</v>
      </c>
      <c r="G3089" s="5">
        <v>25</v>
      </c>
      <c r="H3089" s="4">
        <v>39831</v>
      </c>
      <c r="I3089" s="4" t="s">
        <v>47</v>
      </c>
      <c r="J3089" s="5">
        <v>27</v>
      </c>
      <c r="K3089" s="9">
        <v>14</v>
      </c>
      <c r="L3089" s="9">
        <v>6047460</v>
      </c>
      <c r="M3089" s="9" t="s">
        <v>50</v>
      </c>
      <c r="N3089" s="9">
        <v>544271</v>
      </c>
      <c r="O3089" s="9" t="s">
        <v>26</v>
      </c>
      <c r="P3089" s="9" t="s">
        <v>72</v>
      </c>
    </row>
    <row r="3090" spans="1:16" x14ac:dyDescent="0.25">
      <c r="A3090" s="9">
        <v>42886</v>
      </c>
      <c r="B3090" s="9" t="s">
        <v>17</v>
      </c>
      <c r="C3090" s="9" t="s">
        <v>536</v>
      </c>
      <c r="D3090" s="10">
        <v>41122</v>
      </c>
      <c r="E3090" s="4" t="s">
        <v>97</v>
      </c>
      <c r="F3090" s="5">
        <v>2012</v>
      </c>
      <c r="G3090" s="5">
        <v>12</v>
      </c>
      <c r="H3090" s="4">
        <v>39831</v>
      </c>
      <c r="I3090" s="4" t="s">
        <v>47</v>
      </c>
      <c r="J3090" s="5">
        <v>42</v>
      </c>
      <c r="K3090" s="9">
        <v>42</v>
      </c>
      <c r="L3090" s="9">
        <v>325140</v>
      </c>
      <c r="M3090" s="9" t="s">
        <v>29</v>
      </c>
      <c r="N3090" s="9">
        <v>6503</v>
      </c>
      <c r="O3090" s="9" t="s">
        <v>21</v>
      </c>
      <c r="P3090" s="9" t="s">
        <v>22</v>
      </c>
    </row>
    <row r="3091" spans="1:16" x14ac:dyDescent="0.25">
      <c r="A3091" s="9">
        <v>5698</v>
      </c>
      <c r="B3091" s="9" t="s">
        <v>17</v>
      </c>
      <c r="C3091" s="9" t="s">
        <v>537</v>
      </c>
      <c r="D3091" s="10">
        <v>39953</v>
      </c>
      <c r="E3091" s="4" t="s">
        <v>48</v>
      </c>
      <c r="F3091" s="5">
        <v>2009</v>
      </c>
      <c r="G3091" s="5">
        <v>1</v>
      </c>
      <c r="H3091" s="4">
        <v>39953</v>
      </c>
      <c r="I3091" s="4" t="s">
        <v>48</v>
      </c>
      <c r="J3091" s="5">
        <v>0</v>
      </c>
      <c r="K3091" s="9">
        <v>15</v>
      </c>
      <c r="L3091" s="9">
        <v>594100</v>
      </c>
      <c r="M3091" s="9" t="s">
        <v>50</v>
      </c>
      <c r="N3091" s="9">
        <v>53469</v>
      </c>
      <c r="O3091" s="9" t="s">
        <v>21</v>
      </c>
      <c r="P3091" s="9" t="s">
        <v>34</v>
      </c>
    </row>
    <row r="3092" spans="1:16" x14ac:dyDescent="0.25">
      <c r="A3092" s="9">
        <v>49088</v>
      </c>
      <c r="B3092" s="9" t="s">
        <v>17</v>
      </c>
      <c r="C3092" s="9" t="s">
        <v>537</v>
      </c>
      <c r="D3092" s="10">
        <v>40079</v>
      </c>
      <c r="E3092" s="4" t="s">
        <v>100</v>
      </c>
      <c r="F3092" s="5">
        <v>2009</v>
      </c>
      <c r="G3092" s="5">
        <v>21</v>
      </c>
      <c r="H3092" s="4">
        <v>39953</v>
      </c>
      <c r="I3092" s="4" t="s">
        <v>48</v>
      </c>
      <c r="J3092" s="5">
        <v>4</v>
      </c>
      <c r="K3092" s="9">
        <v>16</v>
      </c>
      <c r="L3092" s="9">
        <v>260220</v>
      </c>
      <c r="M3092" s="9" t="s">
        <v>51</v>
      </c>
      <c r="N3092" s="9">
        <v>7807</v>
      </c>
      <c r="O3092" s="9" t="s">
        <v>66</v>
      </c>
      <c r="P3092" s="9" t="s">
        <v>68</v>
      </c>
    </row>
    <row r="3093" spans="1:16" x14ac:dyDescent="0.25">
      <c r="A3093" s="9">
        <v>55367</v>
      </c>
      <c r="B3093" s="9" t="s">
        <v>17</v>
      </c>
      <c r="C3093" s="9" t="s">
        <v>537</v>
      </c>
      <c r="D3093" s="10">
        <v>40087</v>
      </c>
      <c r="E3093" s="4" t="s">
        <v>95</v>
      </c>
      <c r="F3093" s="5">
        <v>2009</v>
      </c>
      <c r="G3093" s="5">
        <v>24</v>
      </c>
      <c r="H3093" s="4">
        <v>39953</v>
      </c>
      <c r="I3093" s="4" t="s">
        <v>48</v>
      </c>
      <c r="J3093" s="5">
        <v>4</v>
      </c>
      <c r="K3093" s="9">
        <v>31</v>
      </c>
      <c r="L3093" s="9">
        <v>4274200</v>
      </c>
      <c r="M3093" s="9" t="s">
        <v>39</v>
      </c>
      <c r="N3093" s="9">
        <v>213710</v>
      </c>
      <c r="O3093" s="9" t="s">
        <v>26</v>
      </c>
      <c r="P3093" s="9" t="s">
        <v>44</v>
      </c>
    </row>
    <row r="3094" spans="1:16" x14ac:dyDescent="0.25">
      <c r="A3094" s="9">
        <v>13986</v>
      </c>
      <c r="B3094" s="9" t="s">
        <v>41</v>
      </c>
      <c r="C3094" s="9" t="s">
        <v>537</v>
      </c>
      <c r="D3094" s="10">
        <v>40857</v>
      </c>
      <c r="E3094" s="4" t="s">
        <v>81</v>
      </c>
      <c r="F3094" s="5">
        <v>2011</v>
      </c>
      <c r="G3094" s="5">
        <v>2</v>
      </c>
      <c r="H3094" s="4">
        <v>39953</v>
      </c>
      <c r="I3094" s="4" t="s">
        <v>48</v>
      </c>
      <c r="J3094" s="5">
        <v>29</v>
      </c>
      <c r="K3094" s="9">
        <v>46</v>
      </c>
      <c r="L3094" s="9">
        <v>3811580</v>
      </c>
      <c r="M3094" s="9" t="s">
        <v>20</v>
      </c>
      <c r="N3094" s="9">
        <v>38116</v>
      </c>
      <c r="O3094" s="9" t="s">
        <v>66</v>
      </c>
      <c r="P3094" s="9" t="s">
        <v>68</v>
      </c>
    </row>
    <row r="3095" spans="1:16" x14ac:dyDescent="0.25">
      <c r="A3095" s="9">
        <v>58978</v>
      </c>
      <c r="B3095" s="9" t="s">
        <v>17</v>
      </c>
      <c r="C3095" s="9" t="s">
        <v>537</v>
      </c>
      <c r="D3095" s="10">
        <v>41062</v>
      </c>
      <c r="E3095" s="4" t="s">
        <v>93</v>
      </c>
      <c r="F3095" s="5">
        <v>2012</v>
      </c>
      <c r="G3095" s="5">
        <v>11</v>
      </c>
      <c r="H3095" s="4">
        <v>39953</v>
      </c>
      <c r="I3095" s="4" t="s">
        <v>48</v>
      </c>
      <c r="J3095" s="5">
        <v>36</v>
      </c>
      <c r="K3095" s="9">
        <v>13</v>
      </c>
      <c r="L3095" s="9">
        <v>151780</v>
      </c>
      <c r="M3095" s="9" t="s">
        <v>50</v>
      </c>
      <c r="N3095" s="9">
        <v>13660</v>
      </c>
      <c r="O3095" s="9" t="s">
        <v>21</v>
      </c>
      <c r="P3095" s="9" t="s">
        <v>40</v>
      </c>
    </row>
    <row r="3096" spans="1:16" x14ac:dyDescent="0.25">
      <c r="A3096" s="9">
        <v>16161</v>
      </c>
      <c r="B3096" s="9" t="s">
        <v>17</v>
      </c>
      <c r="C3096" s="9" t="s">
        <v>537</v>
      </c>
      <c r="D3096" s="10">
        <v>41118</v>
      </c>
      <c r="E3096" s="4" t="s">
        <v>103</v>
      </c>
      <c r="F3096" s="5">
        <v>2012</v>
      </c>
      <c r="G3096" s="5">
        <v>3</v>
      </c>
      <c r="H3096" s="4">
        <v>39953</v>
      </c>
      <c r="I3096" s="4" t="s">
        <v>48</v>
      </c>
      <c r="J3096" s="5">
        <v>38</v>
      </c>
      <c r="K3096" s="9">
        <v>49</v>
      </c>
      <c r="L3096" s="9">
        <v>5385379</v>
      </c>
      <c r="M3096" s="9" t="s">
        <v>51</v>
      </c>
      <c r="N3096" s="9">
        <v>161561</v>
      </c>
      <c r="O3096" s="9" t="s">
        <v>66</v>
      </c>
      <c r="P3096" s="9" t="s">
        <v>67</v>
      </c>
    </row>
    <row r="3097" spans="1:16" x14ac:dyDescent="0.25">
      <c r="A3097" s="9">
        <v>24450</v>
      </c>
      <c r="B3097" s="9" t="s">
        <v>17</v>
      </c>
      <c r="C3097" s="9" t="s">
        <v>537</v>
      </c>
      <c r="D3097" s="10">
        <v>41159</v>
      </c>
      <c r="E3097" s="4" t="s">
        <v>113</v>
      </c>
      <c r="F3097" s="5">
        <v>2012</v>
      </c>
      <c r="G3097" s="5">
        <v>29</v>
      </c>
      <c r="H3097" s="4">
        <v>39953</v>
      </c>
      <c r="I3097" s="4" t="s">
        <v>48</v>
      </c>
      <c r="J3097" s="5">
        <v>39</v>
      </c>
      <c r="K3097" s="9">
        <v>37</v>
      </c>
      <c r="L3097" s="9">
        <v>886700</v>
      </c>
      <c r="M3097" s="9" t="s">
        <v>29</v>
      </c>
      <c r="N3097" s="9">
        <v>17734</v>
      </c>
      <c r="O3097" s="9" t="s">
        <v>21</v>
      </c>
      <c r="P3097" s="9" t="s">
        <v>34</v>
      </c>
    </row>
    <row r="3098" spans="1:16" x14ac:dyDescent="0.25">
      <c r="A3098" s="9">
        <v>49504</v>
      </c>
      <c r="B3098" s="9" t="s">
        <v>17</v>
      </c>
      <c r="C3098" s="9" t="s">
        <v>538</v>
      </c>
      <c r="D3098" s="10">
        <v>40133</v>
      </c>
      <c r="E3098" s="4" t="s">
        <v>90</v>
      </c>
      <c r="F3098" s="5">
        <v>2009</v>
      </c>
      <c r="G3098" s="5">
        <v>1</v>
      </c>
      <c r="H3098" s="4">
        <v>40133</v>
      </c>
      <c r="I3098" s="4" t="s">
        <v>90</v>
      </c>
      <c r="J3098" s="5">
        <v>0</v>
      </c>
      <c r="K3098" s="9">
        <v>45</v>
      </c>
      <c r="L3098" s="9">
        <v>637880</v>
      </c>
      <c r="M3098" s="9" t="s">
        <v>69</v>
      </c>
      <c r="N3098" s="9">
        <v>63788</v>
      </c>
      <c r="O3098" s="9" t="s">
        <v>66</v>
      </c>
      <c r="P3098" s="9" t="s">
        <v>68</v>
      </c>
    </row>
    <row r="3099" spans="1:16" x14ac:dyDescent="0.25">
      <c r="A3099" s="9">
        <v>21860</v>
      </c>
      <c r="B3099" s="9" t="s">
        <v>17</v>
      </c>
      <c r="C3099" s="9" t="s">
        <v>538</v>
      </c>
      <c r="D3099" s="10">
        <v>41027</v>
      </c>
      <c r="E3099" s="4" t="s">
        <v>70</v>
      </c>
      <c r="F3099" s="5">
        <v>2012</v>
      </c>
      <c r="G3099" s="5">
        <v>17</v>
      </c>
      <c r="H3099" s="4">
        <v>40133</v>
      </c>
      <c r="I3099" s="4" t="s">
        <v>90</v>
      </c>
      <c r="J3099" s="5">
        <v>29</v>
      </c>
      <c r="K3099" s="9">
        <v>9</v>
      </c>
      <c r="L3099" s="9">
        <v>147400</v>
      </c>
      <c r="M3099" s="9" t="s">
        <v>25</v>
      </c>
      <c r="N3099" s="9">
        <v>8844</v>
      </c>
      <c r="O3099" s="9" t="s">
        <v>26</v>
      </c>
      <c r="P3099" s="9" t="s">
        <v>27</v>
      </c>
    </row>
    <row r="3100" spans="1:16" x14ac:dyDescent="0.25">
      <c r="A3100" s="9">
        <v>37765</v>
      </c>
      <c r="B3100" s="9" t="s">
        <v>17</v>
      </c>
      <c r="C3100" s="9" t="s">
        <v>538</v>
      </c>
      <c r="D3100" s="10">
        <v>41237</v>
      </c>
      <c r="E3100" s="4" t="s">
        <v>71</v>
      </c>
      <c r="F3100" s="5">
        <v>2012</v>
      </c>
      <c r="G3100" s="5">
        <v>29</v>
      </c>
      <c r="H3100" s="4">
        <v>40133</v>
      </c>
      <c r="I3100" s="4" t="s">
        <v>90</v>
      </c>
      <c r="J3100" s="5">
        <v>36</v>
      </c>
      <c r="K3100" s="9">
        <v>7</v>
      </c>
      <c r="L3100" s="9">
        <v>85320</v>
      </c>
      <c r="M3100" s="9" t="s">
        <v>50</v>
      </c>
      <c r="N3100" s="9">
        <v>7679</v>
      </c>
      <c r="O3100" s="9" t="s">
        <v>21</v>
      </c>
      <c r="P3100" s="9" t="s">
        <v>34</v>
      </c>
    </row>
    <row r="3101" spans="1:16" x14ac:dyDescent="0.25">
      <c r="A3101" s="9">
        <v>18533</v>
      </c>
      <c r="B3101" s="9" t="s">
        <v>41</v>
      </c>
      <c r="C3101" s="9" t="s">
        <v>539</v>
      </c>
      <c r="D3101" s="10">
        <v>39975</v>
      </c>
      <c r="E3101" s="4" t="s">
        <v>76</v>
      </c>
      <c r="F3101" s="5">
        <v>2009</v>
      </c>
      <c r="G3101" s="5">
        <v>1</v>
      </c>
      <c r="H3101" s="4">
        <v>39975</v>
      </c>
      <c r="I3101" s="4" t="s">
        <v>76</v>
      </c>
      <c r="J3101" s="5">
        <v>0</v>
      </c>
      <c r="K3101" s="9">
        <v>27</v>
      </c>
      <c r="L3101" s="9">
        <v>885140</v>
      </c>
      <c r="M3101" s="9" t="s">
        <v>20</v>
      </c>
      <c r="N3101" s="9">
        <v>8851</v>
      </c>
      <c r="O3101" s="9" t="s">
        <v>21</v>
      </c>
      <c r="P3101" s="9" t="s">
        <v>59</v>
      </c>
    </row>
    <row r="3102" spans="1:16" x14ac:dyDescent="0.25">
      <c r="A3102" s="9">
        <v>17825</v>
      </c>
      <c r="B3102" s="9" t="s">
        <v>17</v>
      </c>
      <c r="C3102" s="9" t="s">
        <v>539</v>
      </c>
      <c r="D3102" s="10">
        <v>40191</v>
      </c>
      <c r="E3102" s="4" t="s">
        <v>64</v>
      </c>
      <c r="F3102" s="5">
        <v>2010</v>
      </c>
      <c r="G3102" s="5">
        <v>12</v>
      </c>
      <c r="H3102" s="4">
        <v>39975</v>
      </c>
      <c r="I3102" s="4" t="s">
        <v>76</v>
      </c>
      <c r="J3102" s="5">
        <v>7</v>
      </c>
      <c r="K3102" s="9">
        <v>26</v>
      </c>
      <c r="L3102" s="9">
        <v>1963800</v>
      </c>
      <c r="M3102" s="9" t="s">
        <v>25</v>
      </c>
      <c r="N3102" s="9">
        <v>117828</v>
      </c>
      <c r="O3102" s="9" t="s">
        <v>21</v>
      </c>
      <c r="P3102" s="9" t="s">
        <v>59</v>
      </c>
    </row>
    <row r="3103" spans="1:16" x14ac:dyDescent="0.25">
      <c r="A3103" s="9">
        <v>16160</v>
      </c>
      <c r="B3103" s="9" t="s">
        <v>17</v>
      </c>
      <c r="C3103" s="9" t="s">
        <v>539</v>
      </c>
      <c r="D3103" s="10">
        <v>40747</v>
      </c>
      <c r="E3103" s="4" t="s">
        <v>101</v>
      </c>
      <c r="F3103" s="5">
        <v>2011</v>
      </c>
      <c r="G3103" s="5">
        <v>14</v>
      </c>
      <c r="H3103" s="4">
        <v>39975</v>
      </c>
      <c r="I3103" s="4" t="s">
        <v>76</v>
      </c>
      <c r="J3103" s="5">
        <v>25</v>
      </c>
      <c r="K3103" s="9">
        <v>50</v>
      </c>
      <c r="L3103" s="9">
        <v>1029720</v>
      </c>
      <c r="M3103" s="9" t="s">
        <v>50</v>
      </c>
      <c r="N3103" s="9">
        <v>92675</v>
      </c>
      <c r="O3103" s="9" t="s">
        <v>21</v>
      </c>
      <c r="P3103" s="9" t="s">
        <v>34</v>
      </c>
    </row>
    <row r="3104" spans="1:16" x14ac:dyDescent="0.25">
      <c r="A3104" s="9">
        <v>53766</v>
      </c>
      <c r="B3104" s="9" t="s">
        <v>17</v>
      </c>
      <c r="C3104" s="9" t="s">
        <v>540</v>
      </c>
      <c r="D3104" s="10">
        <v>40099</v>
      </c>
      <c r="E3104" s="4" t="s">
        <v>95</v>
      </c>
      <c r="F3104" s="5">
        <v>2009</v>
      </c>
      <c r="G3104" s="5">
        <v>1</v>
      </c>
      <c r="H3104" s="4">
        <v>40099</v>
      </c>
      <c r="I3104" s="4" t="s">
        <v>95</v>
      </c>
      <c r="J3104" s="5">
        <v>0</v>
      </c>
      <c r="K3104" s="9">
        <v>22</v>
      </c>
      <c r="L3104" s="9">
        <v>6245100</v>
      </c>
      <c r="M3104" s="9" t="s">
        <v>45</v>
      </c>
      <c r="N3104" s="9">
        <v>437157</v>
      </c>
      <c r="O3104" s="9" t="s">
        <v>26</v>
      </c>
      <c r="P3104" s="9" t="s">
        <v>72</v>
      </c>
    </row>
    <row r="3105" spans="1:16" x14ac:dyDescent="0.25">
      <c r="A3105" s="9">
        <v>45987</v>
      </c>
      <c r="B3105" s="9" t="s">
        <v>17</v>
      </c>
      <c r="C3105" s="9" t="s">
        <v>540</v>
      </c>
      <c r="D3105" s="10">
        <v>40150</v>
      </c>
      <c r="E3105" s="4" t="s">
        <v>28</v>
      </c>
      <c r="F3105" s="5">
        <v>2009</v>
      </c>
      <c r="G3105" s="5">
        <v>14</v>
      </c>
      <c r="H3105" s="4">
        <v>40099</v>
      </c>
      <c r="I3105" s="4" t="s">
        <v>95</v>
      </c>
      <c r="J3105" s="5">
        <v>1</v>
      </c>
      <c r="K3105" s="9">
        <v>31</v>
      </c>
      <c r="L3105" s="9">
        <v>262860</v>
      </c>
      <c r="M3105" s="9" t="s">
        <v>20</v>
      </c>
      <c r="N3105" s="9">
        <v>2629</v>
      </c>
      <c r="O3105" s="9" t="s">
        <v>21</v>
      </c>
      <c r="P3105" s="9" t="s">
        <v>40</v>
      </c>
    </row>
    <row r="3106" spans="1:16" x14ac:dyDescent="0.25">
      <c r="A3106" s="9">
        <v>18465</v>
      </c>
      <c r="B3106" s="9" t="s">
        <v>17</v>
      </c>
      <c r="C3106" s="9" t="s">
        <v>540</v>
      </c>
      <c r="D3106" s="10">
        <v>40283</v>
      </c>
      <c r="E3106" s="4" t="s">
        <v>31</v>
      </c>
      <c r="F3106" s="5">
        <v>2010</v>
      </c>
      <c r="G3106" s="5">
        <v>4</v>
      </c>
      <c r="H3106" s="4">
        <v>40099</v>
      </c>
      <c r="I3106" s="4" t="s">
        <v>95</v>
      </c>
      <c r="J3106" s="5">
        <v>6</v>
      </c>
      <c r="K3106" s="9">
        <v>12</v>
      </c>
      <c r="L3106" s="9">
        <v>1632460</v>
      </c>
      <c r="M3106" s="9" t="s">
        <v>39</v>
      </c>
      <c r="N3106" s="9">
        <v>81623</v>
      </c>
      <c r="O3106" s="9" t="s">
        <v>21</v>
      </c>
      <c r="P3106" s="9" t="s">
        <v>59</v>
      </c>
    </row>
    <row r="3107" spans="1:16" x14ac:dyDescent="0.25">
      <c r="A3107" s="9">
        <v>38405</v>
      </c>
      <c r="B3107" s="9" t="s">
        <v>17</v>
      </c>
      <c r="C3107" s="9" t="s">
        <v>540</v>
      </c>
      <c r="D3107" s="10">
        <v>40374</v>
      </c>
      <c r="E3107" s="4" t="s">
        <v>58</v>
      </c>
      <c r="F3107" s="5">
        <v>2010</v>
      </c>
      <c r="G3107" s="5">
        <v>16</v>
      </c>
      <c r="H3107" s="4">
        <v>40099</v>
      </c>
      <c r="I3107" s="4" t="s">
        <v>95</v>
      </c>
      <c r="J3107" s="5">
        <v>9</v>
      </c>
      <c r="K3107" s="9">
        <v>29</v>
      </c>
      <c r="L3107" s="9">
        <v>416080</v>
      </c>
      <c r="M3107" s="9" t="s">
        <v>69</v>
      </c>
      <c r="N3107" s="9">
        <v>41608</v>
      </c>
      <c r="O3107" s="9" t="s">
        <v>26</v>
      </c>
      <c r="P3107" s="9" t="s">
        <v>27</v>
      </c>
    </row>
    <row r="3108" spans="1:16" x14ac:dyDescent="0.25">
      <c r="A3108" s="9">
        <v>31812</v>
      </c>
      <c r="B3108" s="9" t="s">
        <v>17</v>
      </c>
      <c r="C3108" s="9" t="s">
        <v>540</v>
      </c>
      <c r="D3108" s="10">
        <v>40755</v>
      </c>
      <c r="E3108" s="4" t="s">
        <v>101</v>
      </c>
      <c r="F3108" s="5">
        <v>2011</v>
      </c>
      <c r="G3108" s="5">
        <v>16</v>
      </c>
      <c r="H3108" s="4">
        <v>40099</v>
      </c>
      <c r="I3108" s="4" t="s">
        <v>95</v>
      </c>
      <c r="J3108" s="5">
        <v>21</v>
      </c>
      <c r="K3108" s="9">
        <v>14</v>
      </c>
      <c r="L3108" s="9">
        <v>1187240</v>
      </c>
      <c r="M3108" s="9" t="s">
        <v>29</v>
      </c>
      <c r="N3108" s="9">
        <v>23745</v>
      </c>
      <c r="O3108" s="9" t="s">
        <v>21</v>
      </c>
      <c r="P3108" s="9" t="s">
        <v>40</v>
      </c>
    </row>
    <row r="3109" spans="1:16" x14ac:dyDescent="0.25">
      <c r="A3109" s="9">
        <v>53671</v>
      </c>
      <c r="B3109" s="9" t="s">
        <v>17</v>
      </c>
      <c r="C3109" s="9" t="s">
        <v>540</v>
      </c>
      <c r="D3109" s="10">
        <v>40822</v>
      </c>
      <c r="E3109" s="4" t="s">
        <v>38</v>
      </c>
      <c r="F3109" s="5">
        <v>2011</v>
      </c>
      <c r="G3109" s="5">
        <v>32</v>
      </c>
      <c r="H3109" s="4">
        <v>40099</v>
      </c>
      <c r="I3109" s="4" t="s">
        <v>95</v>
      </c>
      <c r="J3109" s="5">
        <v>23</v>
      </c>
      <c r="K3109" s="9">
        <v>41</v>
      </c>
      <c r="L3109" s="9">
        <v>473360</v>
      </c>
      <c r="M3109" s="9" t="s">
        <v>43</v>
      </c>
      <c r="N3109" s="9">
        <v>37869</v>
      </c>
      <c r="O3109" s="9" t="s">
        <v>21</v>
      </c>
      <c r="P3109" s="9" t="s">
        <v>49</v>
      </c>
    </row>
    <row r="3110" spans="1:16" x14ac:dyDescent="0.25">
      <c r="A3110" s="9">
        <v>49350</v>
      </c>
      <c r="B3110" s="9" t="s">
        <v>17</v>
      </c>
      <c r="C3110" s="9" t="s">
        <v>540</v>
      </c>
      <c r="D3110" s="10">
        <v>41143</v>
      </c>
      <c r="E3110" s="4" t="s">
        <v>97</v>
      </c>
      <c r="F3110" s="5">
        <v>2012</v>
      </c>
      <c r="G3110" s="5">
        <v>7</v>
      </c>
      <c r="H3110" s="4">
        <v>40099</v>
      </c>
      <c r="I3110" s="4" t="s">
        <v>95</v>
      </c>
      <c r="J3110" s="5">
        <v>34</v>
      </c>
      <c r="K3110" s="9">
        <v>50</v>
      </c>
      <c r="L3110" s="9">
        <v>750220</v>
      </c>
      <c r="M3110" s="9" t="s">
        <v>20</v>
      </c>
      <c r="N3110" s="9">
        <v>7502</v>
      </c>
      <c r="O3110" s="9" t="s">
        <v>21</v>
      </c>
      <c r="P3110" s="9" t="s">
        <v>40</v>
      </c>
    </row>
    <row r="3111" spans="1:16" x14ac:dyDescent="0.25">
      <c r="A3111" s="9">
        <v>12869</v>
      </c>
      <c r="B3111" s="9" t="s">
        <v>17</v>
      </c>
      <c r="C3111" s="9" t="s">
        <v>541</v>
      </c>
      <c r="D3111" s="10">
        <v>39838</v>
      </c>
      <c r="E3111" s="4" t="s">
        <v>47</v>
      </c>
      <c r="F3111" s="5">
        <v>2009</v>
      </c>
      <c r="G3111" s="5">
        <v>1</v>
      </c>
      <c r="H3111" s="4">
        <v>39838</v>
      </c>
      <c r="I3111" s="4" t="s">
        <v>47</v>
      </c>
      <c r="J3111" s="5">
        <v>0</v>
      </c>
      <c r="K3111" s="9">
        <v>15</v>
      </c>
      <c r="L3111" s="9">
        <v>3064964</v>
      </c>
      <c r="M3111" s="9" t="s">
        <v>69</v>
      </c>
      <c r="N3111" s="9">
        <v>306496</v>
      </c>
      <c r="O3111" s="9" t="s">
        <v>66</v>
      </c>
      <c r="P3111" s="9" t="s">
        <v>67</v>
      </c>
    </row>
    <row r="3112" spans="1:16" x14ac:dyDescent="0.25">
      <c r="A3112" s="9">
        <v>21635</v>
      </c>
      <c r="B3112" s="9" t="s">
        <v>17</v>
      </c>
      <c r="C3112" s="9" t="s">
        <v>541</v>
      </c>
      <c r="D3112" s="10">
        <v>39856</v>
      </c>
      <c r="E3112" s="4" t="s">
        <v>63</v>
      </c>
      <c r="F3112" s="5">
        <v>2009</v>
      </c>
      <c r="G3112" s="5">
        <v>26</v>
      </c>
      <c r="H3112" s="4">
        <v>39838</v>
      </c>
      <c r="I3112" s="4" t="s">
        <v>47</v>
      </c>
      <c r="J3112" s="5">
        <v>0</v>
      </c>
      <c r="K3112" s="9">
        <v>2</v>
      </c>
      <c r="L3112" s="9">
        <v>130620</v>
      </c>
      <c r="M3112" s="9">
        <v>0</v>
      </c>
      <c r="N3112" s="9">
        <v>0</v>
      </c>
      <c r="O3112" s="9" t="s">
        <v>21</v>
      </c>
      <c r="P3112" s="9" t="s">
        <v>49</v>
      </c>
    </row>
    <row r="3113" spans="1:16" x14ac:dyDescent="0.25">
      <c r="A3113" s="9">
        <v>11426</v>
      </c>
      <c r="B3113" s="9" t="s">
        <v>41</v>
      </c>
      <c r="C3113" s="9" t="s">
        <v>541</v>
      </c>
      <c r="D3113" s="10">
        <v>39999</v>
      </c>
      <c r="E3113" s="4" t="s">
        <v>77</v>
      </c>
      <c r="F3113" s="5">
        <v>2009</v>
      </c>
      <c r="G3113" s="5">
        <v>13</v>
      </c>
      <c r="H3113" s="4">
        <v>39838</v>
      </c>
      <c r="I3113" s="4" t="s">
        <v>47</v>
      </c>
      <c r="J3113" s="5">
        <v>5</v>
      </c>
      <c r="K3113" s="9">
        <v>19</v>
      </c>
      <c r="L3113" s="9">
        <v>667360</v>
      </c>
      <c r="M3113" s="9" t="s">
        <v>20</v>
      </c>
      <c r="N3113" s="9">
        <v>6674</v>
      </c>
      <c r="O3113" s="9" t="s">
        <v>66</v>
      </c>
      <c r="P3113" s="9" t="s">
        <v>68</v>
      </c>
    </row>
    <row r="3114" spans="1:16" x14ac:dyDescent="0.25">
      <c r="A3114" s="9">
        <v>48128</v>
      </c>
      <c r="B3114" s="9" t="s">
        <v>17</v>
      </c>
      <c r="C3114" s="9" t="s">
        <v>541</v>
      </c>
      <c r="D3114" s="10">
        <v>41217</v>
      </c>
      <c r="E3114" s="4" t="s">
        <v>71</v>
      </c>
      <c r="F3114" s="5">
        <v>2012</v>
      </c>
      <c r="G3114" s="5">
        <v>6</v>
      </c>
      <c r="H3114" s="4">
        <v>39838</v>
      </c>
      <c r="I3114" s="4" t="s">
        <v>47</v>
      </c>
      <c r="J3114" s="5">
        <v>45</v>
      </c>
      <c r="K3114" s="9">
        <v>5</v>
      </c>
      <c r="L3114" s="9">
        <v>5200880</v>
      </c>
      <c r="M3114" s="9" t="s">
        <v>51</v>
      </c>
      <c r="N3114" s="9">
        <v>156026</v>
      </c>
      <c r="O3114" s="9" t="s">
        <v>66</v>
      </c>
      <c r="P3114" s="9" t="s">
        <v>78</v>
      </c>
    </row>
    <row r="3115" spans="1:16" x14ac:dyDescent="0.25">
      <c r="A3115" s="9">
        <v>17317</v>
      </c>
      <c r="B3115" s="9" t="s">
        <v>17</v>
      </c>
      <c r="C3115" s="9" t="s">
        <v>542</v>
      </c>
      <c r="D3115" s="10">
        <v>39884</v>
      </c>
      <c r="E3115" s="4" t="s">
        <v>74</v>
      </c>
      <c r="F3115" s="5">
        <v>2009</v>
      </c>
      <c r="G3115" s="5">
        <v>1</v>
      </c>
      <c r="H3115" s="4">
        <v>39884</v>
      </c>
      <c r="I3115" s="4" t="s">
        <v>74</v>
      </c>
      <c r="J3115" s="5">
        <v>0</v>
      </c>
      <c r="K3115" s="9">
        <v>7</v>
      </c>
      <c r="L3115" s="9">
        <v>69320</v>
      </c>
      <c r="M3115" s="9" t="s">
        <v>25</v>
      </c>
      <c r="N3115" s="9">
        <v>4159</v>
      </c>
      <c r="O3115" s="9" t="s">
        <v>21</v>
      </c>
      <c r="P3115" s="9" t="s">
        <v>32</v>
      </c>
    </row>
    <row r="3116" spans="1:16" x14ac:dyDescent="0.25">
      <c r="A3116" s="9">
        <v>43745</v>
      </c>
      <c r="B3116" s="9" t="s">
        <v>17</v>
      </c>
      <c r="C3116" s="9" t="s">
        <v>542</v>
      </c>
      <c r="D3116" s="10">
        <v>40189</v>
      </c>
      <c r="E3116" s="4" t="s">
        <v>64</v>
      </c>
      <c r="F3116" s="5">
        <v>2010</v>
      </c>
      <c r="G3116" s="5">
        <v>13</v>
      </c>
      <c r="H3116" s="4">
        <v>39884</v>
      </c>
      <c r="I3116" s="4" t="s">
        <v>74</v>
      </c>
      <c r="J3116" s="5">
        <v>9</v>
      </c>
      <c r="K3116" s="9">
        <v>43</v>
      </c>
      <c r="L3116" s="9">
        <v>4867060</v>
      </c>
      <c r="M3116" s="9" t="s">
        <v>29</v>
      </c>
      <c r="N3116" s="9">
        <v>97341</v>
      </c>
      <c r="O3116" s="9" t="s">
        <v>21</v>
      </c>
      <c r="P3116" s="9" t="s">
        <v>34</v>
      </c>
    </row>
    <row r="3117" spans="1:16" x14ac:dyDescent="0.25">
      <c r="A3117" s="9">
        <v>12900</v>
      </c>
      <c r="B3117" s="9" t="s">
        <v>41</v>
      </c>
      <c r="C3117" s="9" t="s">
        <v>542</v>
      </c>
      <c r="D3117" s="10">
        <v>40242</v>
      </c>
      <c r="E3117" s="4" t="s">
        <v>85</v>
      </c>
      <c r="F3117" s="5">
        <v>2010</v>
      </c>
      <c r="G3117" s="5">
        <v>12</v>
      </c>
      <c r="H3117" s="4">
        <v>39884</v>
      </c>
      <c r="I3117" s="4" t="s">
        <v>74</v>
      </c>
      <c r="J3117" s="5">
        <v>11</v>
      </c>
      <c r="K3117" s="9">
        <v>50</v>
      </c>
      <c r="L3117" s="9">
        <v>1254240</v>
      </c>
      <c r="M3117" s="9" t="s">
        <v>43</v>
      </c>
      <c r="N3117" s="9">
        <v>100339</v>
      </c>
      <c r="O3117" s="9" t="s">
        <v>26</v>
      </c>
      <c r="P3117" s="9" t="s">
        <v>27</v>
      </c>
    </row>
    <row r="3118" spans="1:16" x14ac:dyDescent="0.25">
      <c r="A3118" s="9">
        <v>54146</v>
      </c>
      <c r="B3118" s="9" t="s">
        <v>17</v>
      </c>
      <c r="C3118" s="9" t="s">
        <v>542</v>
      </c>
      <c r="D3118" s="10">
        <v>40469</v>
      </c>
      <c r="E3118" s="4" t="s">
        <v>96</v>
      </c>
      <c r="F3118" s="5">
        <v>2010</v>
      </c>
      <c r="G3118" s="5">
        <v>6</v>
      </c>
      <c r="H3118" s="4">
        <v>39884</v>
      </c>
      <c r="I3118" s="4" t="s">
        <v>74</v>
      </c>
      <c r="J3118" s="5">
        <v>19</v>
      </c>
      <c r="K3118" s="9">
        <v>3</v>
      </c>
      <c r="L3118" s="9">
        <v>249500</v>
      </c>
      <c r="M3118" s="9" t="s">
        <v>25</v>
      </c>
      <c r="N3118" s="9">
        <v>14970</v>
      </c>
      <c r="O3118" s="9" t="s">
        <v>66</v>
      </c>
      <c r="P3118" s="9" t="s">
        <v>68</v>
      </c>
    </row>
    <row r="3119" spans="1:16" x14ac:dyDescent="0.25">
      <c r="A3119" s="9">
        <v>45924</v>
      </c>
      <c r="B3119" s="9" t="s">
        <v>17</v>
      </c>
      <c r="C3119" s="9" t="s">
        <v>542</v>
      </c>
      <c r="D3119" s="10">
        <v>40533</v>
      </c>
      <c r="E3119" s="4" t="s">
        <v>110</v>
      </c>
      <c r="F3119" s="5">
        <v>2010</v>
      </c>
      <c r="G3119" s="5">
        <v>19</v>
      </c>
      <c r="H3119" s="4">
        <v>39884</v>
      </c>
      <c r="I3119" s="4" t="s">
        <v>74</v>
      </c>
      <c r="J3119" s="5">
        <v>21</v>
      </c>
      <c r="K3119" s="9">
        <v>1</v>
      </c>
      <c r="L3119" s="9">
        <v>54880</v>
      </c>
      <c r="M3119" s="9" t="s">
        <v>29</v>
      </c>
      <c r="N3119" s="9">
        <v>1098</v>
      </c>
      <c r="O3119" s="9" t="s">
        <v>21</v>
      </c>
      <c r="P3119" s="9" t="s">
        <v>49</v>
      </c>
    </row>
    <row r="3120" spans="1:16" x14ac:dyDescent="0.25">
      <c r="A3120" s="9">
        <v>32065</v>
      </c>
      <c r="B3120" s="9" t="s">
        <v>17</v>
      </c>
      <c r="C3120" s="9" t="s">
        <v>542</v>
      </c>
      <c r="D3120" s="10">
        <v>40586</v>
      </c>
      <c r="E3120" s="4" t="s">
        <v>35</v>
      </c>
      <c r="F3120" s="5">
        <v>2011</v>
      </c>
      <c r="G3120" s="5">
        <v>22</v>
      </c>
      <c r="H3120" s="4">
        <v>39884</v>
      </c>
      <c r="I3120" s="4" t="s">
        <v>74</v>
      </c>
      <c r="J3120" s="5">
        <v>23</v>
      </c>
      <c r="K3120" s="9">
        <v>25</v>
      </c>
      <c r="L3120" s="9">
        <v>900560</v>
      </c>
      <c r="M3120" s="9" t="s">
        <v>50</v>
      </c>
      <c r="N3120" s="9">
        <v>81050</v>
      </c>
      <c r="O3120" s="9" t="s">
        <v>66</v>
      </c>
      <c r="P3120" s="9" t="s">
        <v>75</v>
      </c>
    </row>
    <row r="3121" spans="1:16" x14ac:dyDescent="0.25">
      <c r="A3121" s="9">
        <v>46565</v>
      </c>
      <c r="B3121" s="9" t="s">
        <v>17</v>
      </c>
      <c r="C3121" s="9" t="s">
        <v>542</v>
      </c>
      <c r="D3121" s="10">
        <v>40716</v>
      </c>
      <c r="E3121" s="4" t="s">
        <v>60</v>
      </c>
      <c r="F3121" s="5">
        <v>2011</v>
      </c>
      <c r="G3121" s="5">
        <v>13</v>
      </c>
      <c r="H3121" s="4">
        <v>39884</v>
      </c>
      <c r="I3121" s="4" t="s">
        <v>74</v>
      </c>
      <c r="J3121" s="5">
        <v>27</v>
      </c>
      <c r="K3121" s="9">
        <v>16</v>
      </c>
      <c r="L3121" s="9">
        <v>9382540</v>
      </c>
      <c r="M3121" s="9" t="s">
        <v>39</v>
      </c>
      <c r="N3121" s="9">
        <v>469127</v>
      </c>
      <c r="O3121" s="9" t="s">
        <v>21</v>
      </c>
      <c r="P3121" s="9" t="s">
        <v>34</v>
      </c>
    </row>
    <row r="3122" spans="1:16" x14ac:dyDescent="0.25">
      <c r="A3122" s="9">
        <v>36743</v>
      </c>
      <c r="B3122" s="9" t="s">
        <v>41</v>
      </c>
      <c r="C3122" s="9" t="s">
        <v>542</v>
      </c>
      <c r="D3122" s="10">
        <v>41130</v>
      </c>
      <c r="E3122" s="4" t="s">
        <v>97</v>
      </c>
      <c r="F3122" s="5">
        <v>2012</v>
      </c>
      <c r="G3122" s="5">
        <v>23</v>
      </c>
      <c r="H3122" s="4">
        <v>39884</v>
      </c>
      <c r="I3122" s="4" t="s">
        <v>74</v>
      </c>
      <c r="J3122" s="5">
        <v>40</v>
      </c>
      <c r="K3122" s="9">
        <v>3</v>
      </c>
      <c r="L3122" s="9">
        <v>52260</v>
      </c>
      <c r="M3122" s="9" t="s">
        <v>69</v>
      </c>
      <c r="N3122" s="9">
        <v>5226</v>
      </c>
      <c r="O3122" s="9" t="s">
        <v>26</v>
      </c>
      <c r="P3122" s="9" t="s">
        <v>27</v>
      </c>
    </row>
    <row r="3123" spans="1:16" x14ac:dyDescent="0.25">
      <c r="A3123" s="9">
        <v>48643</v>
      </c>
      <c r="B3123" s="9" t="s">
        <v>17</v>
      </c>
      <c r="C3123" s="9" t="s">
        <v>542</v>
      </c>
      <c r="D3123" s="10">
        <v>41200</v>
      </c>
      <c r="E3123" s="4" t="s">
        <v>98</v>
      </c>
      <c r="F3123" s="5">
        <v>2012</v>
      </c>
      <c r="G3123" s="5">
        <v>10</v>
      </c>
      <c r="H3123" s="4">
        <v>39884</v>
      </c>
      <c r="I3123" s="4" t="s">
        <v>74</v>
      </c>
      <c r="J3123" s="5">
        <v>43</v>
      </c>
      <c r="K3123" s="9">
        <v>14</v>
      </c>
      <c r="L3123" s="9">
        <v>18343420</v>
      </c>
      <c r="M3123" s="9" t="s">
        <v>25</v>
      </c>
      <c r="N3123" s="9">
        <v>1100605</v>
      </c>
      <c r="O3123" s="9" t="s">
        <v>66</v>
      </c>
      <c r="P3123" s="9" t="s">
        <v>75</v>
      </c>
    </row>
    <row r="3124" spans="1:16" x14ac:dyDescent="0.25">
      <c r="A3124" s="9">
        <v>43044</v>
      </c>
      <c r="B3124" s="9" t="s">
        <v>17</v>
      </c>
      <c r="C3124" s="9" t="s">
        <v>543</v>
      </c>
      <c r="D3124" s="10">
        <v>40103</v>
      </c>
      <c r="E3124" s="4" t="s">
        <v>95</v>
      </c>
      <c r="F3124" s="5">
        <v>2009</v>
      </c>
      <c r="G3124" s="5">
        <v>1</v>
      </c>
      <c r="H3124" s="4">
        <v>40103</v>
      </c>
      <c r="I3124" s="4" t="s">
        <v>95</v>
      </c>
      <c r="J3124" s="5">
        <v>0</v>
      </c>
      <c r="K3124" s="9">
        <v>23</v>
      </c>
      <c r="L3124" s="9">
        <v>207000</v>
      </c>
      <c r="M3124" s="9" t="s">
        <v>25</v>
      </c>
      <c r="N3124" s="9">
        <v>12420</v>
      </c>
      <c r="O3124" s="9" t="s">
        <v>21</v>
      </c>
      <c r="P3124" s="9" t="s">
        <v>49</v>
      </c>
    </row>
    <row r="3125" spans="1:16" x14ac:dyDescent="0.25">
      <c r="A3125" s="9">
        <v>26688</v>
      </c>
      <c r="B3125" s="9" t="s">
        <v>17</v>
      </c>
      <c r="C3125" s="9" t="s">
        <v>543</v>
      </c>
      <c r="D3125" s="10">
        <v>40408</v>
      </c>
      <c r="E3125" s="4" t="s">
        <v>91</v>
      </c>
      <c r="F3125" s="5">
        <v>2010</v>
      </c>
      <c r="G3125" s="5">
        <v>18</v>
      </c>
      <c r="H3125" s="4">
        <v>40103</v>
      </c>
      <c r="I3125" s="4" t="s">
        <v>95</v>
      </c>
      <c r="J3125" s="5">
        <v>10</v>
      </c>
      <c r="K3125" s="9">
        <v>21</v>
      </c>
      <c r="L3125" s="9">
        <v>848260</v>
      </c>
      <c r="M3125" s="9" t="s">
        <v>25</v>
      </c>
      <c r="N3125" s="9">
        <v>50896</v>
      </c>
      <c r="O3125" s="9" t="s">
        <v>21</v>
      </c>
      <c r="P3125" s="9" t="s">
        <v>34</v>
      </c>
    </row>
    <row r="3126" spans="1:16" x14ac:dyDescent="0.25">
      <c r="A3126" s="9">
        <v>22563</v>
      </c>
      <c r="B3126" s="9" t="s">
        <v>17</v>
      </c>
      <c r="C3126" s="9" t="s">
        <v>543</v>
      </c>
      <c r="D3126" s="10">
        <v>41049</v>
      </c>
      <c r="E3126" s="4" t="s">
        <v>83</v>
      </c>
      <c r="F3126" s="5">
        <v>2012</v>
      </c>
      <c r="G3126" s="5">
        <v>19</v>
      </c>
      <c r="H3126" s="4">
        <v>40103</v>
      </c>
      <c r="I3126" s="4" t="s">
        <v>95</v>
      </c>
      <c r="J3126" s="5">
        <v>31</v>
      </c>
      <c r="K3126" s="9">
        <v>32</v>
      </c>
      <c r="L3126" s="9">
        <v>503020</v>
      </c>
      <c r="M3126" s="9" t="s">
        <v>25</v>
      </c>
      <c r="N3126" s="9">
        <v>30181</v>
      </c>
      <c r="O3126" s="9" t="s">
        <v>26</v>
      </c>
      <c r="P3126" s="9" t="s">
        <v>27</v>
      </c>
    </row>
    <row r="3127" spans="1:16" x14ac:dyDescent="0.25">
      <c r="A3127" s="9">
        <v>46048</v>
      </c>
      <c r="B3127" s="9" t="s">
        <v>17</v>
      </c>
      <c r="C3127" s="9" t="s">
        <v>543</v>
      </c>
      <c r="D3127" s="10">
        <v>41225</v>
      </c>
      <c r="E3127" s="4" t="s">
        <v>71</v>
      </c>
      <c r="F3127" s="5">
        <v>2012</v>
      </c>
      <c r="G3127" s="5">
        <v>21</v>
      </c>
      <c r="H3127" s="4">
        <v>40103</v>
      </c>
      <c r="I3127" s="4" t="s">
        <v>95</v>
      </c>
      <c r="J3127" s="5">
        <v>36</v>
      </c>
      <c r="K3127" s="9">
        <v>10</v>
      </c>
      <c r="L3127" s="9">
        <v>271540</v>
      </c>
      <c r="M3127" s="9" t="s">
        <v>39</v>
      </c>
      <c r="N3127" s="9">
        <v>13577</v>
      </c>
      <c r="O3127" s="9" t="s">
        <v>21</v>
      </c>
      <c r="P3127" s="9" t="s">
        <v>37</v>
      </c>
    </row>
    <row r="3128" spans="1:16" x14ac:dyDescent="0.25">
      <c r="A3128" s="9">
        <v>51714</v>
      </c>
      <c r="B3128" s="9" t="s">
        <v>17</v>
      </c>
      <c r="C3128" s="9" t="s">
        <v>544</v>
      </c>
      <c r="D3128" s="10">
        <v>39942</v>
      </c>
      <c r="E3128" s="4" t="s">
        <v>48</v>
      </c>
      <c r="F3128" s="5">
        <v>2009</v>
      </c>
      <c r="G3128" s="5">
        <v>1</v>
      </c>
      <c r="H3128" s="4">
        <v>39942</v>
      </c>
      <c r="I3128" s="4" t="s">
        <v>48</v>
      </c>
      <c r="J3128" s="5">
        <v>0</v>
      </c>
      <c r="K3128" s="9">
        <v>33</v>
      </c>
      <c r="L3128" s="9">
        <v>388180</v>
      </c>
      <c r="M3128" s="9" t="s">
        <v>51</v>
      </c>
      <c r="N3128" s="9">
        <v>11645</v>
      </c>
      <c r="O3128" s="9" t="s">
        <v>21</v>
      </c>
      <c r="P3128" s="9" t="s">
        <v>40</v>
      </c>
    </row>
    <row r="3129" spans="1:16" x14ac:dyDescent="0.25">
      <c r="A3129" s="9">
        <v>35139</v>
      </c>
      <c r="B3129" s="9" t="s">
        <v>17</v>
      </c>
      <c r="C3129" s="9" t="s">
        <v>544</v>
      </c>
      <c r="D3129" s="10">
        <v>40196</v>
      </c>
      <c r="E3129" s="4" t="s">
        <v>64</v>
      </c>
      <c r="F3129" s="5">
        <v>2010</v>
      </c>
      <c r="G3129" s="5">
        <v>10</v>
      </c>
      <c r="H3129" s="4">
        <v>39942</v>
      </c>
      <c r="I3129" s="4" t="s">
        <v>48</v>
      </c>
      <c r="J3129" s="5">
        <v>8</v>
      </c>
      <c r="K3129" s="9">
        <v>3</v>
      </c>
      <c r="L3129" s="9">
        <v>20760680</v>
      </c>
      <c r="M3129" s="9" t="s">
        <v>39</v>
      </c>
      <c r="N3129" s="9">
        <v>1038034</v>
      </c>
      <c r="O3129" s="9" t="s">
        <v>66</v>
      </c>
      <c r="P3129" s="9" t="s">
        <v>75</v>
      </c>
    </row>
    <row r="3130" spans="1:16" x14ac:dyDescent="0.25">
      <c r="A3130" s="9">
        <v>14661</v>
      </c>
      <c r="B3130" s="9" t="s">
        <v>17</v>
      </c>
      <c r="C3130" s="9" t="s">
        <v>544</v>
      </c>
      <c r="D3130" s="10">
        <v>40202</v>
      </c>
      <c r="E3130" s="4" t="s">
        <v>64</v>
      </c>
      <c r="F3130" s="5">
        <v>2010</v>
      </c>
      <c r="G3130" s="5">
        <v>19</v>
      </c>
      <c r="H3130" s="4">
        <v>39942</v>
      </c>
      <c r="I3130" s="4" t="s">
        <v>48</v>
      </c>
      <c r="J3130" s="5">
        <v>8</v>
      </c>
      <c r="K3130" s="9">
        <v>38</v>
      </c>
      <c r="L3130" s="9">
        <v>2650120</v>
      </c>
      <c r="M3130" s="9" t="s">
        <v>25</v>
      </c>
      <c r="N3130" s="9">
        <v>159007</v>
      </c>
      <c r="O3130" s="9" t="s">
        <v>66</v>
      </c>
      <c r="P3130" s="9" t="s">
        <v>68</v>
      </c>
    </row>
    <row r="3131" spans="1:16" x14ac:dyDescent="0.25">
      <c r="A3131" s="9">
        <v>18145</v>
      </c>
      <c r="B3131" s="9" t="s">
        <v>17</v>
      </c>
      <c r="C3131" s="9" t="s">
        <v>544</v>
      </c>
      <c r="D3131" s="10">
        <v>40277</v>
      </c>
      <c r="E3131" s="4" t="s">
        <v>31</v>
      </c>
      <c r="F3131" s="5">
        <v>2010</v>
      </c>
      <c r="G3131" s="5">
        <v>25</v>
      </c>
      <c r="H3131" s="4">
        <v>39942</v>
      </c>
      <c r="I3131" s="4" t="s">
        <v>48</v>
      </c>
      <c r="J3131" s="5">
        <v>11</v>
      </c>
      <c r="K3131" s="9">
        <v>21</v>
      </c>
      <c r="L3131" s="9">
        <v>723960</v>
      </c>
      <c r="M3131" s="9">
        <v>0</v>
      </c>
      <c r="N3131" s="9">
        <v>0</v>
      </c>
      <c r="O3131" s="9" t="s">
        <v>66</v>
      </c>
      <c r="P3131" s="9" t="s">
        <v>75</v>
      </c>
    </row>
    <row r="3132" spans="1:16" x14ac:dyDescent="0.25">
      <c r="A3132" s="9">
        <v>39235</v>
      </c>
      <c r="B3132" s="9" t="s">
        <v>17</v>
      </c>
      <c r="C3132" s="9" t="s">
        <v>544</v>
      </c>
      <c r="D3132" s="10">
        <v>40373</v>
      </c>
      <c r="E3132" s="4" t="s">
        <v>58</v>
      </c>
      <c r="F3132" s="5">
        <v>2010</v>
      </c>
      <c r="G3132" s="5">
        <v>10</v>
      </c>
      <c r="H3132" s="4">
        <v>39942</v>
      </c>
      <c r="I3132" s="4" t="s">
        <v>48</v>
      </c>
      <c r="J3132" s="5">
        <v>14</v>
      </c>
      <c r="K3132" s="9">
        <v>34</v>
      </c>
      <c r="L3132" s="9">
        <v>1603960</v>
      </c>
      <c r="M3132" s="9">
        <v>0</v>
      </c>
      <c r="N3132" s="9">
        <v>0</v>
      </c>
      <c r="O3132" s="9" t="s">
        <v>21</v>
      </c>
      <c r="P3132" s="9" t="s">
        <v>34</v>
      </c>
    </row>
    <row r="3133" spans="1:16" x14ac:dyDescent="0.25">
      <c r="A3133" s="9">
        <v>31809</v>
      </c>
      <c r="B3133" s="9" t="s">
        <v>17</v>
      </c>
      <c r="C3133" s="9" t="s">
        <v>544</v>
      </c>
      <c r="D3133" s="10">
        <v>40387</v>
      </c>
      <c r="E3133" s="4" t="s">
        <v>58</v>
      </c>
      <c r="F3133" s="5">
        <v>2010</v>
      </c>
      <c r="G3133" s="5">
        <v>15</v>
      </c>
      <c r="H3133" s="4">
        <v>39942</v>
      </c>
      <c r="I3133" s="4" t="s">
        <v>48</v>
      </c>
      <c r="J3133" s="5">
        <v>14</v>
      </c>
      <c r="K3133" s="9">
        <v>1</v>
      </c>
      <c r="L3133" s="9">
        <v>30000</v>
      </c>
      <c r="M3133" s="9" t="s">
        <v>69</v>
      </c>
      <c r="N3133" s="9">
        <v>3000</v>
      </c>
      <c r="O3133" s="9" t="s">
        <v>21</v>
      </c>
      <c r="P3133" s="9" t="s">
        <v>32</v>
      </c>
    </row>
    <row r="3134" spans="1:16" x14ac:dyDescent="0.25">
      <c r="A3134" s="9">
        <v>14597</v>
      </c>
      <c r="B3134" s="9" t="s">
        <v>17</v>
      </c>
      <c r="C3134" s="9" t="s">
        <v>544</v>
      </c>
      <c r="D3134" s="10">
        <v>40420</v>
      </c>
      <c r="E3134" s="4" t="s">
        <v>91</v>
      </c>
      <c r="F3134" s="5">
        <v>2010</v>
      </c>
      <c r="G3134" s="5">
        <v>29</v>
      </c>
      <c r="H3134" s="4">
        <v>39942</v>
      </c>
      <c r="I3134" s="4" t="s">
        <v>48</v>
      </c>
      <c r="J3134" s="5">
        <v>15</v>
      </c>
      <c r="K3134" s="9">
        <v>41</v>
      </c>
      <c r="L3134" s="9">
        <v>640840</v>
      </c>
      <c r="M3134" s="9" t="s">
        <v>51</v>
      </c>
      <c r="N3134" s="9">
        <v>19225</v>
      </c>
      <c r="O3134" s="9" t="s">
        <v>21</v>
      </c>
      <c r="P3134" s="9" t="s">
        <v>49</v>
      </c>
    </row>
    <row r="3135" spans="1:16" x14ac:dyDescent="0.25">
      <c r="A3135" s="9">
        <v>20646</v>
      </c>
      <c r="B3135" s="9" t="s">
        <v>17</v>
      </c>
      <c r="C3135" s="9" t="s">
        <v>544</v>
      </c>
      <c r="D3135" s="10">
        <v>40632</v>
      </c>
      <c r="E3135" s="4" t="s">
        <v>121</v>
      </c>
      <c r="F3135" s="5">
        <v>2011</v>
      </c>
      <c r="G3135" s="5">
        <v>31</v>
      </c>
      <c r="H3135" s="4">
        <v>39942</v>
      </c>
      <c r="I3135" s="4" t="s">
        <v>48</v>
      </c>
      <c r="J3135" s="5">
        <v>22</v>
      </c>
      <c r="K3135" s="9">
        <v>41</v>
      </c>
      <c r="L3135" s="9">
        <v>2408169</v>
      </c>
      <c r="M3135" s="9" t="s">
        <v>36</v>
      </c>
      <c r="N3135" s="9">
        <v>96327</v>
      </c>
      <c r="O3135" s="9" t="s">
        <v>66</v>
      </c>
      <c r="P3135" s="9" t="s">
        <v>67</v>
      </c>
    </row>
    <row r="3136" spans="1:16" x14ac:dyDescent="0.25">
      <c r="A3136" s="9">
        <v>43013</v>
      </c>
      <c r="B3136" s="9" t="s">
        <v>17</v>
      </c>
      <c r="C3136" s="9" t="s">
        <v>544</v>
      </c>
      <c r="D3136" s="10">
        <v>40655</v>
      </c>
      <c r="E3136" s="4" t="s">
        <v>53</v>
      </c>
      <c r="F3136" s="5">
        <v>2011</v>
      </c>
      <c r="G3136" s="5">
        <v>31</v>
      </c>
      <c r="H3136" s="4">
        <v>39942</v>
      </c>
      <c r="I3136" s="4" t="s">
        <v>48</v>
      </c>
      <c r="J3136" s="5">
        <v>23</v>
      </c>
      <c r="K3136" s="9">
        <v>43</v>
      </c>
      <c r="L3136" s="9">
        <v>2876660</v>
      </c>
      <c r="M3136" s="9" t="s">
        <v>43</v>
      </c>
      <c r="N3136" s="9">
        <v>230133</v>
      </c>
      <c r="O3136" s="9" t="s">
        <v>21</v>
      </c>
      <c r="P3136" s="9" t="s">
        <v>59</v>
      </c>
    </row>
    <row r="3137" spans="1:16" x14ac:dyDescent="0.25">
      <c r="A3137" s="9">
        <v>39586</v>
      </c>
      <c r="B3137" s="9" t="s">
        <v>17</v>
      </c>
      <c r="C3137" s="9" t="s">
        <v>544</v>
      </c>
      <c r="D3137" s="10">
        <v>40682</v>
      </c>
      <c r="E3137" s="4" t="s">
        <v>19</v>
      </c>
      <c r="F3137" s="5">
        <v>2011</v>
      </c>
      <c r="G3137" s="5">
        <v>23</v>
      </c>
      <c r="H3137" s="4">
        <v>39942</v>
      </c>
      <c r="I3137" s="4" t="s">
        <v>48</v>
      </c>
      <c r="J3137" s="5">
        <v>24</v>
      </c>
      <c r="K3137" s="9">
        <v>1</v>
      </c>
      <c r="L3137" s="9">
        <v>20960</v>
      </c>
      <c r="M3137" s="9" t="s">
        <v>36</v>
      </c>
      <c r="N3137" s="9">
        <v>838</v>
      </c>
      <c r="O3137" s="9" t="s">
        <v>21</v>
      </c>
      <c r="P3137" s="9" t="s">
        <v>49</v>
      </c>
    </row>
    <row r="3138" spans="1:16" x14ac:dyDescent="0.25">
      <c r="A3138" s="9">
        <v>55845</v>
      </c>
      <c r="B3138" s="9" t="s">
        <v>17</v>
      </c>
      <c r="C3138" s="9" t="s">
        <v>544</v>
      </c>
      <c r="D3138" s="10">
        <v>40745</v>
      </c>
      <c r="E3138" s="4" t="s">
        <v>101</v>
      </c>
      <c r="F3138" s="5">
        <v>2011</v>
      </c>
      <c r="G3138" s="5">
        <v>20</v>
      </c>
      <c r="H3138" s="4">
        <v>39942</v>
      </c>
      <c r="I3138" s="4" t="s">
        <v>48</v>
      </c>
      <c r="J3138" s="5">
        <v>26</v>
      </c>
      <c r="K3138" s="9">
        <v>29</v>
      </c>
      <c r="L3138" s="9">
        <v>8407760</v>
      </c>
      <c r="M3138" s="9" t="s">
        <v>69</v>
      </c>
      <c r="N3138" s="9">
        <v>840776</v>
      </c>
      <c r="O3138" s="9" t="s">
        <v>26</v>
      </c>
      <c r="P3138" s="9" t="s">
        <v>44</v>
      </c>
    </row>
    <row r="3139" spans="1:16" x14ac:dyDescent="0.25">
      <c r="A3139" s="9">
        <v>54084</v>
      </c>
      <c r="B3139" s="9" t="s">
        <v>17</v>
      </c>
      <c r="C3139" s="9" t="s">
        <v>544</v>
      </c>
      <c r="D3139" s="10">
        <v>40825</v>
      </c>
      <c r="E3139" s="4" t="s">
        <v>38</v>
      </c>
      <c r="F3139" s="5">
        <v>2011</v>
      </c>
      <c r="G3139" s="5">
        <v>22</v>
      </c>
      <c r="H3139" s="4">
        <v>39942</v>
      </c>
      <c r="I3139" s="4" t="s">
        <v>48</v>
      </c>
      <c r="J3139" s="5">
        <v>29</v>
      </c>
      <c r="K3139" s="9">
        <v>3</v>
      </c>
      <c r="L3139" s="9">
        <v>321040</v>
      </c>
      <c r="M3139" s="9" t="s">
        <v>43</v>
      </c>
      <c r="N3139" s="9">
        <v>25683</v>
      </c>
      <c r="O3139" s="9" t="s">
        <v>26</v>
      </c>
      <c r="P3139" s="9" t="s">
        <v>30</v>
      </c>
    </row>
    <row r="3140" spans="1:16" x14ac:dyDescent="0.25">
      <c r="A3140" s="9">
        <v>5095</v>
      </c>
      <c r="B3140" s="9" t="s">
        <v>17</v>
      </c>
      <c r="C3140" s="9" t="s">
        <v>544</v>
      </c>
      <c r="D3140" s="10">
        <v>41020</v>
      </c>
      <c r="E3140" s="4" t="s">
        <v>70</v>
      </c>
      <c r="F3140" s="5">
        <v>2012</v>
      </c>
      <c r="G3140" s="5">
        <v>10</v>
      </c>
      <c r="H3140" s="4">
        <v>39942</v>
      </c>
      <c r="I3140" s="4" t="s">
        <v>48</v>
      </c>
      <c r="J3140" s="5">
        <v>35</v>
      </c>
      <c r="K3140" s="9">
        <v>7</v>
      </c>
      <c r="L3140" s="9">
        <v>1573350</v>
      </c>
      <c r="M3140" s="9" t="s">
        <v>20</v>
      </c>
      <c r="N3140" s="9">
        <v>15734</v>
      </c>
      <c r="O3140" s="9" t="s">
        <v>66</v>
      </c>
      <c r="P3140" s="9" t="s">
        <v>67</v>
      </c>
    </row>
    <row r="3141" spans="1:16" x14ac:dyDescent="0.25">
      <c r="A3141" s="9">
        <v>54307</v>
      </c>
      <c r="B3141" s="9" t="s">
        <v>17</v>
      </c>
      <c r="C3141" s="9" t="s">
        <v>544</v>
      </c>
      <c r="D3141" s="10">
        <v>41122</v>
      </c>
      <c r="E3141" s="4" t="s">
        <v>97</v>
      </c>
      <c r="F3141" s="5">
        <v>2012</v>
      </c>
      <c r="G3141" s="5">
        <v>22</v>
      </c>
      <c r="H3141" s="4">
        <v>39942</v>
      </c>
      <c r="I3141" s="4" t="s">
        <v>48</v>
      </c>
      <c r="J3141" s="5">
        <v>38</v>
      </c>
      <c r="K3141" s="9">
        <v>41</v>
      </c>
      <c r="L3141" s="9">
        <v>396580</v>
      </c>
      <c r="M3141" s="9" t="s">
        <v>43</v>
      </c>
      <c r="N3141" s="9">
        <v>31726</v>
      </c>
      <c r="O3141" s="9" t="s">
        <v>21</v>
      </c>
      <c r="P3141" s="9" t="s">
        <v>49</v>
      </c>
    </row>
    <row r="3142" spans="1:16" x14ac:dyDescent="0.25">
      <c r="A3142" s="9">
        <v>34976</v>
      </c>
      <c r="B3142" s="9" t="s">
        <v>17</v>
      </c>
      <c r="C3142" s="9" t="s">
        <v>544</v>
      </c>
      <c r="D3142" s="10">
        <v>41237</v>
      </c>
      <c r="E3142" s="4" t="s">
        <v>71</v>
      </c>
      <c r="F3142" s="5">
        <v>2012</v>
      </c>
      <c r="G3142" s="5">
        <v>2</v>
      </c>
      <c r="H3142" s="4">
        <v>39942</v>
      </c>
      <c r="I3142" s="4" t="s">
        <v>48</v>
      </c>
      <c r="J3142" s="5">
        <v>42</v>
      </c>
      <c r="K3142" s="9">
        <v>45</v>
      </c>
      <c r="L3142" s="9">
        <v>8950000</v>
      </c>
      <c r="M3142" s="9" t="s">
        <v>29</v>
      </c>
      <c r="N3142" s="9">
        <v>179000</v>
      </c>
      <c r="O3142" s="9" t="s">
        <v>26</v>
      </c>
      <c r="P3142" s="9" t="s">
        <v>30</v>
      </c>
    </row>
    <row r="3143" spans="1:16" x14ac:dyDescent="0.25">
      <c r="A3143" s="9">
        <v>14276</v>
      </c>
      <c r="B3143" s="9" t="s">
        <v>17</v>
      </c>
      <c r="C3143" s="9" t="s">
        <v>545</v>
      </c>
      <c r="D3143" s="10">
        <v>39982</v>
      </c>
      <c r="E3143" s="4" t="s">
        <v>76</v>
      </c>
      <c r="F3143" s="5">
        <v>2009</v>
      </c>
      <c r="G3143" s="5">
        <v>1</v>
      </c>
      <c r="H3143" s="4">
        <v>39982</v>
      </c>
      <c r="I3143" s="4" t="s">
        <v>76</v>
      </c>
      <c r="J3143" s="5">
        <v>0</v>
      </c>
      <c r="K3143" s="9">
        <v>11</v>
      </c>
      <c r="L3143" s="9">
        <v>221580</v>
      </c>
      <c r="M3143" s="9" t="s">
        <v>69</v>
      </c>
      <c r="N3143" s="9">
        <v>22158</v>
      </c>
      <c r="O3143" s="9" t="s">
        <v>21</v>
      </c>
      <c r="P3143" s="9" t="s">
        <v>52</v>
      </c>
    </row>
    <row r="3144" spans="1:16" x14ac:dyDescent="0.25">
      <c r="A3144" s="9">
        <v>20961</v>
      </c>
      <c r="B3144" s="9" t="s">
        <v>17</v>
      </c>
      <c r="C3144" s="9" t="s">
        <v>545</v>
      </c>
      <c r="D3144" s="10">
        <v>40192</v>
      </c>
      <c r="E3144" s="4" t="s">
        <v>64</v>
      </c>
      <c r="F3144" s="5">
        <v>2010</v>
      </c>
      <c r="G3144" s="5">
        <v>19</v>
      </c>
      <c r="H3144" s="4">
        <v>39982</v>
      </c>
      <c r="I3144" s="4" t="s">
        <v>76</v>
      </c>
      <c r="J3144" s="5">
        <v>6</v>
      </c>
      <c r="K3144" s="9">
        <v>34</v>
      </c>
      <c r="L3144" s="9">
        <v>13215840</v>
      </c>
      <c r="M3144" s="9" t="s">
        <v>25</v>
      </c>
      <c r="N3144" s="9">
        <v>792950</v>
      </c>
      <c r="O3144" s="9" t="s">
        <v>66</v>
      </c>
      <c r="P3144" s="9" t="s">
        <v>78</v>
      </c>
    </row>
    <row r="3145" spans="1:16" x14ac:dyDescent="0.25">
      <c r="A3145" s="9">
        <v>7169</v>
      </c>
      <c r="B3145" s="9" t="s">
        <v>17</v>
      </c>
      <c r="C3145" s="9" t="s">
        <v>545</v>
      </c>
      <c r="D3145" s="10">
        <v>40263</v>
      </c>
      <c r="E3145" s="4" t="s">
        <v>85</v>
      </c>
      <c r="F3145" s="5">
        <v>2010</v>
      </c>
      <c r="G3145" s="5">
        <v>15</v>
      </c>
      <c r="H3145" s="4">
        <v>39982</v>
      </c>
      <c r="I3145" s="4" t="s">
        <v>76</v>
      </c>
      <c r="J3145" s="5">
        <v>9</v>
      </c>
      <c r="K3145" s="9">
        <v>22</v>
      </c>
      <c r="L3145" s="9">
        <v>893440</v>
      </c>
      <c r="M3145" s="9" t="s">
        <v>39</v>
      </c>
      <c r="N3145" s="9">
        <v>44672</v>
      </c>
      <c r="O3145" s="9" t="s">
        <v>26</v>
      </c>
      <c r="P3145" s="9" t="s">
        <v>27</v>
      </c>
    </row>
    <row r="3146" spans="1:16" x14ac:dyDescent="0.25">
      <c r="A3146" s="9">
        <v>10306</v>
      </c>
      <c r="B3146" s="9" t="s">
        <v>17</v>
      </c>
      <c r="C3146" s="9" t="s">
        <v>545</v>
      </c>
      <c r="D3146" s="10">
        <v>40380</v>
      </c>
      <c r="E3146" s="4" t="s">
        <v>58</v>
      </c>
      <c r="F3146" s="5">
        <v>2010</v>
      </c>
      <c r="G3146" s="5">
        <v>27</v>
      </c>
      <c r="H3146" s="4">
        <v>39982</v>
      </c>
      <c r="I3146" s="4" t="s">
        <v>76</v>
      </c>
      <c r="J3146" s="5">
        <v>13</v>
      </c>
      <c r="K3146" s="9">
        <v>20</v>
      </c>
      <c r="L3146" s="9">
        <v>620620</v>
      </c>
      <c r="M3146" s="9" t="s">
        <v>29</v>
      </c>
      <c r="N3146" s="9">
        <v>12412</v>
      </c>
      <c r="O3146" s="9" t="s">
        <v>26</v>
      </c>
      <c r="P3146" s="9" t="s">
        <v>27</v>
      </c>
    </row>
    <row r="3147" spans="1:16" x14ac:dyDescent="0.25">
      <c r="A3147" s="9">
        <v>36480</v>
      </c>
      <c r="B3147" s="9" t="s">
        <v>17</v>
      </c>
      <c r="C3147" s="9" t="s">
        <v>545</v>
      </c>
      <c r="D3147" s="10">
        <v>40412</v>
      </c>
      <c r="E3147" s="4" t="s">
        <v>91</v>
      </c>
      <c r="F3147" s="5">
        <v>2010</v>
      </c>
      <c r="G3147" s="5">
        <v>22</v>
      </c>
      <c r="H3147" s="4">
        <v>39982</v>
      </c>
      <c r="I3147" s="4" t="s">
        <v>76</v>
      </c>
      <c r="J3147" s="5">
        <v>14</v>
      </c>
      <c r="K3147" s="9">
        <v>44</v>
      </c>
      <c r="L3147" s="9">
        <v>2381600</v>
      </c>
      <c r="M3147" s="9" t="s">
        <v>45</v>
      </c>
      <c r="N3147" s="9">
        <v>166712</v>
      </c>
      <c r="O3147" s="9" t="s">
        <v>21</v>
      </c>
      <c r="P3147" s="9" t="s">
        <v>49</v>
      </c>
    </row>
    <row r="3148" spans="1:16" x14ac:dyDescent="0.25">
      <c r="A3148" s="9">
        <v>4261</v>
      </c>
      <c r="B3148" s="9" t="s">
        <v>41</v>
      </c>
      <c r="C3148" s="9" t="s">
        <v>545</v>
      </c>
      <c r="D3148" s="10">
        <v>40949</v>
      </c>
      <c r="E3148" s="4" t="s">
        <v>61</v>
      </c>
      <c r="F3148" s="5">
        <v>2012</v>
      </c>
      <c r="G3148" s="5">
        <v>23</v>
      </c>
      <c r="H3148" s="4">
        <v>39982</v>
      </c>
      <c r="I3148" s="4" t="s">
        <v>76</v>
      </c>
      <c r="J3148" s="5">
        <v>31</v>
      </c>
      <c r="K3148" s="9">
        <v>22</v>
      </c>
      <c r="L3148" s="9">
        <v>3113740</v>
      </c>
      <c r="M3148" s="9" t="s">
        <v>36</v>
      </c>
      <c r="N3148" s="9">
        <v>124550</v>
      </c>
      <c r="O3148" s="9" t="s">
        <v>21</v>
      </c>
      <c r="P3148" s="9" t="s">
        <v>34</v>
      </c>
    </row>
    <row r="3149" spans="1:16" x14ac:dyDescent="0.25">
      <c r="A3149" s="9">
        <v>33284</v>
      </c>
      <c r="B3149" s="9" t="s">
        <v>17</v>
      </c>
      <c r="C3149" s="9" t="s">
        <v>545</v>
      </c>
      <c r="D3149" s="10">
        <v>40999</v>
      </c>
      <c r="E3149" s="4" t="s">
        <v>102</v>
      </c>
      <c r="F3149" s="5">
        <v>2012</v>
      </c>
      <c r="G3149" s="5">
        <v>11</v>
      </c>
      <c r="H3149" s="4">
        <v>39982</v>
      </c>
      <c r="I3149" s="4" t="s">
        <v>76</v>
      </c>
      <c r="J3149" s="5">
        <v>33</v>
      </c>
      <c r="K3149" s="9">
        <v>21</v>
      </c>
      <c r="L3149" s="9">
        <v>960780</v>
      </c>
      <c r="M3149" s="9" t="s">
        <v>20</v>
      </c>
      <c r="N3149" s="9">
        <v>9608</v>
      </c>
      <c r="O3149" s="9" t="s">
        <v>26</v>
      </c>
      <c r="P3149" s="9" t="s">
        <v>27</v>
      </c>
    </row>
    <row r="3150" spans="1:16" x14ac:dyDescent="0.25">
      <c r="A3150" s="9">
        <v>1221</v>
      </c>
      <c r="B3150" s="9" t="s">
        <v>17</v>
      </c>
      <c r="C3150" s="9" t="s">
        <v>545</v>
      </c>
      <c r="D3150" s="10">
        <v>41017</v>
      </c>
      <c r="E3150" s="4" t="s">
        <v>70</v>
      </c>
      <c r="F3150" s="5">
        <v>2012</v>
      </c>
      <c r="G3150" s="5">
        <v>32</v>
      </c>
      <c r="H3150" s="4">
        <v>39982</v>
      </c>
      <c r="I3150" s="4" t="s">
        <v>76</v>
      </c>
      <c r="J3150" s="5">
        <v>34</v>
      </c>
      <c r="K3150" s="9">
        <v>1</v>
      </c>
      <c r="L3150" s="9">
        <v>29360</v>
      </c>
      <c r="M3150" s="9" t="s">
        <v>25</v>
      </c>
      <c r="N3150" s="9">
        <v>1762</v>
      </c>
      <c r="O3150" s="9" t="s">
        <v>21</v>
      </c>
      <c r="P3150" s="9" t="s">
        <v>49</v>
      </c>
    </row>
    <row r="3151" spans="1:16" x14ac:dyDescent="0.25">
      <c r="A3151" s="9">
        <v>17507</v>
      </c>
      <c r="B3151" s="9" t="s">
        <v>17</v>
      </c>
      <c r="C3151" s="9" t="s">
        <v>545</v>
      </c>
      <c r="D3151" s="10">
        <v>41249</v>
      </c>
      <c r="E3151" s="4" t="s">
        <v>86</v>
      </c>
      <c r="F3151" s="5">
        <v>2012</v>
      </c>
      <c r="G3151" s="5">
        <v>19</v>
      </c>
      <c r="H3151" s="4">
        <v>39982</v>
      </c>
      <c r="I3151" s="4" t="s">
        <v>76</v>
      </c>
      <c r="J3151" s="5">
        <v>41</v>
      </c>
      <c r="K3151" s="9">
        <v>27</v>
      </c>
      <c r="L3151" s="9">
        <v>799520</v>
      </c>
      <c r="M3151" s="9" t="s">
        <v>36</v>
      </c>
      <c r="N3151" s="9">
        <v>31981</v>
      </c>
      <c r="O3151" s="9" t="s">
        <v>21</v>
      </c>
      <c r="P3151" s="9" t="s">
        <v>34</v>
      </c>
    </row>
    <row r="3152" spans="1:16" x14ac:dyDescent="0.25">
      <c r="A3152" s="9">
        <v>7136</v>
      </c>
      <c r="B3152" s="9" t="s">
        <v>17</v>
      </c>
      <c r="C3152" s="9" t="s">
        <v>546</v>
      </c>
      <c r="D3152" s="10">
        <v>39894</v>
      </c>
      <c r="E3152" s="4" t="s">
        <v>74</v>
      </c>
      <c r="F3152" s="5">
        <v>2009</v>
      </c>
      <c r="G3152" s="5">
        <v>1</v>
      </c>
      <c r="H3152" s="4">
        <v>39894</v>
      </c>
      <c r="I3152" s="4" t="s">
        <v>74</v>
      </c>
      <c r="J3152" s="5">
        <v>0</v>
      </c>
      <c r="K3152" s="9">
        <v>17</v>
      </c>
      <c r="L3152" s="9">
        <v>1285800</v>
      </c>
      <c r="M3152" s="9" t="s">
        <v>45</v>
      </c>
      <c r="N3152" s="9">
        <v>90006</v>
      </c>
      <c r="O3152" s="9" t="s">
        <v>66</v>
      </c>
      <c r="P3152" s="9" t="s">
        <v>68</v>
      </c>
    </row>
    <row r="3153" spans="1:16" x14ac:dyDescent="0.25">
      <c r="A3153" s="9">
        <v>25475</v>
      </c>
      <c r="B3153" s="9" t="s">
        <v>17</v>
      </c>
      <c r="C3153" s="9" t="s">
        <v>546</v>
      </c>
      <c r="D3153" s="10">
        <v>39907</v>
      </c>
      <c r="E3153" s="4" t="s">
        <v>108</v>
      </c>
      <c r="F3153" s="5">
        <v>2009</v>
      </c>
      <c r="G3153" s="5">
        <v>23</v>
      </c>
      <c r="H3153" s="4">
        <v>39894</v>
      </c>
      <c r="I3153" s="4" t="s">
        <v>74</v>
      </c>
      <c r="J3153" s="5">
        <v>0</v>
      </c>
      <c r="K3153" s="9">
        <v>49</v>
      </c>
      <c r="L3153" s="9">
        <v>611920</v>
      </c>
      <c r="M3153" s="9" t="s">
        <v>25</v>
      </c>
      <c r="N3153" s="9">
        <v>36715</v>
      </c>
      <c r="O3153" s="9" t="s">
        <v>21</v>
      </c>
      <c r="P3153" s="9" t="s">
        <v>40</v>
      </c>
    </row>
    <row r="3154" spans="1:16" x14ac:dyDescent="0.25">
      <c r="A3154" s="9">
        <v>19813</v>
      </c>
      <c r="B3154" s="9" t="s">
        <v>17</v>
      </c>
      <c r="C3154" s="9" t="s">
        <v>546</v>
      </c>
      <c r="D3154" s="10">
        <v>40212</v>
      </c>
      <c r="E3154" s="4" t="s">
        <v>57</v>
      </c>
      <c r="F3154" s="5">
        <v>2010</v>
      </c>
      <c r="G3154" s="5">
        <v>5</v>
      </c>
      <c r="H3154" s="4">
        <v>39894</v>
      </c>
      <c r="I3154" s="4" t="s">
        <v>74</v>
      </c>
      <c r="J3154" s="5">
        <v>10</v>
      </c>
      <c r="K3154" s="9">
        <v>29</v>
      </c>
      <c r="L3154" s="9">
        <v>2197012</v>
      </c>
      <c r="M3154" s="9" t="s">
        <v>39</v>
      </c>
      <c r="N3154" s="9">
        <v>109851</v>
      </c>
      <c r="O3154" s="9" t="s">
        <v>66</v>
      </c>
      <c r="P3154" s="9" t="s">
        <v>67</v>
      </c>
    </row>
    <row r="3155" spans="1:16" x14ac:dyDescent="0.25">
      <c r="A3155" s="9">
        <v>3586</v>
      </c>
      <c r="B3155" s="9" t="s">
        <v>17</v>
      </c>
      <c r="C3155" s="9" t="s">
        <v>546</v>
      </c>
      <c r="D3155" s="10">
        <v>40280</v>
      </c>
      <c r="E3155" s="4" t="s">
        <v>31</v>
      </c>
      <c r="F3155" s="5">
        <v>2010</v>
      </c>
      <c r="G3155" s="5">
        <v>4</v>
      </c>
      <c r="H3155" s="4">
        <v>39894</v>
      </c>
      <c r="I3155" s="4" t="s">
        <v>74</v>
      </c>
      <c r="J3155" s="5">
        <v>12</v>
      </c>
      <c r="K3155" s="9">
        <v>32</v>
      </c>
      <c r="L3155" s="9">
        <v>767140</v>
      </c>
      <c r="M3155" s="9" t="s">
        <v>25</v>
      </c>
      <c r="N3155" s="9">
        <v>46028</v>
      </c>
      <c r="O3155" s="9" t="s">
        <v>26</v>
      </c>
      <c r="P3155" s="9" t="s">
        <v>27</v>
      </c>
    </row>
    <row r="3156" spans="1:16" x14ac:dyDescent="0.25">
      <c r="A3156" s="9">
        <v>54055</v>
      </c>
      <c r="B3156" s="9" t="s">
        <v>17</v>
      </c>
      <c r="C3156" s="9" t="s">
        <v>547</v>
      </c>
      <c r="D3156" s="10">
        <v>39857</v>
      </c>
      <c r="E3156" s="4" t="s">
        <v>63</v>
      </c>
      <c r="F3156" s="5">
        <v>2009</v>
      </c>
      <c r="G3156" s="5">
        <v>1</v>
      </c>
      <c r="H3156" s="4">
        <v>39857</v>
      </c>
      <c r="I3156" s="4" t="s">
        <v>63</v>
      </c>
      <c r="J3156" s="5">
        <v>0</v>
      </c>
      <c r="K3156" s="9">
        <v>44</v>
      </c>
      <c r="L3156" s="9">
        <v>10967920</v>
      </c>
      <c r="M3156" s="9" t="s">
        <v>29</v>
      </c>
      <c r="N3156" s="9">
        <v>219358</v>
      </c>
      <c r="O3156" s="9" t="s">
        <v>26</v>
      </c>
      <c r="P3156" s="9" t="s">
        <v>44</v>
      </c>
    </row>
    <row r="3157" spans="1:16" x14ac:dyDescent="0.25">
      <c r="A3157" s="9">
        <v>25091</v>
      </c>
      <c r="B3157" s="9" t="s">
        <v>17</v>
      </c>
      <c r="C3157" s="9" t="s">
        <v>547</v>
      </c>
      <c r="D3157" s="10">
        <v>40228</v>
      </c>
      <c r="E3157" s="4" t="s">
        <v>57</v>
      </c>
      <c r="F3157" s="5">
        <v>2010</v>
      </c>
      <c r="G3157" s="5">
        <v>14</v>
      </c>
      <c r="H3157" s="4">
        <v>39857</v>
      </c>
      <c r="I3157" s="4" t="s">
        <v>63</v>
      </c>
      <c r="J3157" s="5">
        <v>12</v>
      </c>
      <c r="K3157" s="9">
        <v>4</v>
      </c>
      <c r="L3157" s="9">
        <v>313940</v>
      </c>
      <c r="M3157" s="9" t="s">
        <v>20</v>
      </c>
      <c r="N3157" s="9">
        <v>3139</v>
      </c>
      <c r="O3157" s="9" t="s">
        <v>21</v>
      </c>
      <c r="P3157" s="9" t="s">
        <v>49</v>
      </c>
    </row>
    <row r="3158" spans="1:16" x14ac:dyDescent="0.25">
      <c r="A3158" s="9">
        <v>1286</v>
      </c>
      <c r="B3158" s="9" t="s">
        <v>17</v>
      </c>
      <c r="C3158" s="9" t="s">
        <v>547</v>
      </c>
      <c r="D3158" s="10">
        <v>40311</v>
      </c>
      <c r="E3158" s="4" t="s">
        <v>33</v>
      </c>
      <c r="F3158" s="5">
        <v>2010</v>
      </c>
      <c r="G3158" s="5">
        <v>20</v>
      </c>
      <c r="H3158" s="4">
        <v>39857</v>
      </c>
      <c r="I3158" s="4" t="s">
        <v>63</v>
      </c>
      <c r="J3158" s="5">
        <v>15</v>
      </c>
      <c r="K3158" s="9">
        <v>46</v>
      </c>
      <c r="L3158" s="9">
        <v>468740</v>
      </c>
      <c r="M3158" s="9" t="s">
        <v>39</v>
      </c>
      <c r="N3158" s="9">
        <v>23437</v>
      </c>
      <c r="O3158" s="9" t="s">
        <v>21</v>
      </c>
      <c r="P3158" s="9" t="s">
        <v>49</v>
      </c>
    </row>
    <row r="3159" spans="1:16" x14ac:dyDescent="0.25">
      <c r="A3159" s="9">
        <v>13537</v>
      </c>
      <c r="B3159" s="9" t="s">
        <v>17</v>
      </c>
      <c r="C3159" s="9" t="s">
        <v>547</v>
      </c>
      <c r="D3159" s="10">
        <v>40328</v>
      </c>
      <c r="E3159" s="4" t="s">
        <v>33</v>
      </c>
      <c r="F3159" s="5">
        <v>2010</v>
      </c>
      <c r="G3159" s="5">
        <v>14</v>
      </c>
      <c r="H3159" s="4">
        <v>39857</v>
      </c>
      <c r="I3159" s="4" t="s">
        <v>63</v>
      </c>
      <c r="J3159" s="5">
        <v>15</v>
      </c>
      <c r="K3159" s="9">
        <v>41</v>
      </c>
      <c r="L3159" s="9">
        <v>633220</v>
      </c>
      <c r="M3159" s="9" t="s">
        <v>51</v>
      </c>
      <c r="N3159" s="9">
        <v>18997</v>
      </c>
      <c r="O3159" s="9" t="s">
        <v>21</v>
      </c>
      <c r="P3159" s="9" t="s">
        <v>40</v>
      </c>
    </row>
    <row r="3160" spans="1:16" x14ac:dyDescent="0.25">
      <c r="A3160" s="9">
        <v>44864</v>
      </c>
      <c r="B3160" s="9" t="s">
        <v>17</v>
      </c>
      <c r="C3160" s="9" t="s">
        <v>547</v>
      </c>
      <c r="D3160" s="10">
        <v>40346</v>
      </c>
      <c r="E3160" s="4" t="s">
        <v>79</v>
      </c>
      <c r="F3160" s="5">
        <v>2010</v>
      </c>
      <c r="G3160" s="5">
        <v>31</v>
      </c>
      <c r="H3160" s="4">
        <v>39857</v>
      </c>
      <c r="I3160" s="4" t="s">
        <v>63</v>
      </c>
      <c r="J3160" s="5">
        <v>16</v>
      </c>
      <c r="K3160" s="9">
        <v>25</v>
      </c>
      <c r="L3160" s="9">
        <v>375100</v>
      </c>
      <c r="M3160" s="9" t="s">
        <v>69</v>
      </c>
      <c r="N3160" s="9">
        <v>37510</v>
      </c>
      <c r="O3160" s="9" t="s">
        <v>21</v>
      </c>
      <c r="P3160" s="9" t="s">
        <v>34</v>
      </c>
    </row>
    <row r="3161" spans="1:16" x14ac:dyDescent="0.25">
      <c r="A3161" s="9">
        <v>51395</v>
      </c>
      <c r="B3161" s="9" t="s">
        <v>17</v>
      </c>
      <c r="C3161" s="9" t="s">
        <v>547</v>
      </c>
      <c r="D3161" s="10">
        <v>40427</v>
      </c>
      <c r="E3161" s="4" t="s">
        <v>115</v>
      </c>
      <c r="F3161" s="5">
        <v>2010</v>
      </c>
      <c r="G3161" s="5">
        <v>18</v>
      </c>
      <c r="H3161" s="4">
        <v>39857</v>
      </c>
      <c r="I3161" s="4" t="s">
        <v>63</v>
      </c>
      <c r="J3161" s="5">
        <v>18</v>
      </c>
      <c r="K3161" s="9">
        <v>26</v>
      </c>
      <c r="L3161" s="9">
        <v>156440</v>
      </c>
      <c r="M3161" s="9" t="s">
        <v>51</v>
      </c>
      <c r="N3161" s="9">
        <v>4693</v>
      </c>
      <c r="O3161" s="9" t="s">
        <v>21</v>
      </c>
      <c r="P3161" s="9" t="s">
        <v>22</v>
      </c>
    </row>
    <row r="3162" spans="1:16" x14ac:dyDescent="0.25">
      <c r="A3162" s="9">
        <v>52896</v>
      </c>
      <c r="B3162" s="9" t="s">
        <v>17</v>
      </c>
      <c r="C3162" s="9" t="s">
        <v>547</v>
      </c>
      <c r="D3162" s="10">
        <v>40473</v>
      </c>
      <c r="E3162" s="4" t="s">
        <v>96</v>
      </c>
      <c r="F3162" s="5">
        <v>2010</v>
      </c>
      <c r="G3162" s="5">
        <v>7</v>
      </c>
      <c r="H3162" s="4">
        <v>39857</v>
      </c>
      <c r="I3162" s="4" t="s">
        <v>63</v>
      </c>
      <c r="J3162" s="5">
        <v>20</v>
      </c>
      <c r="K3162" s="9">
        <v>9</v>
      </c>
      <c r="L3162" s="9">
        <v>96520</v>
      </c>
      <c r="M3162" s="9" t="s">
        <v>50</v>
      </c>
      <c r="N3162" s="9">
        <v>8687</v>
      </c>
      <c r="O3162" s="9" t="s">
        <v>21</v>
      </c>
      <c r="P3162" s="9" t="s">
        <v>40</v>
      </c>
    </row>
    <row r="3163" spans="1:16" x14ac:dyDescent="0.25">
      <c r="A3163" s="9">
        <v>27106</v>
      </c>
      <c r="B3163" s="9" t="s">
        <v>17</v>
      </c>
      <c r="C3163" s="9" t="s">
        <v>547</v>
      </c>
      <c r="D3163" s="10">
        <v>40555</v>
      </c>
      <c r="E3163" s="4" t="s">
        <v>80</v>
      </c>
      <c r="F3163" s="5">
        <v>2011</v>
      </c>
      <c r="G3163" s="5">
        <v>23</v>
      </c>
      <c r="H3163" s="4">
        <v>39857</v>
      </c>
      <c r="I3163" s="4" t="s">
        <v>63</v>
      </c>
      <c r="J3163" s="5">
        <v>22</v>
      </c>
      <c r="K3163" s="9">
        <v>1</v>
      </c>
      <c r="L3163" s="9">
        <v>27920</v>
      </c>
      <c r="M3163" s="9" t="s">
        <v>25</v>
      </c>
      <c r="N3163" s="9">
        <v>1675</v>
      </c>
      <c r="O3163" s="9" t="s">
        <v>21</v>
      </c>
      <c r="P3163" s="9" t="s">
        <v>49</v>
      </c>
    </row>
    <row r="3164" spans="1:16" x14ac:dyDescent="0.25">
      <c r="A3164" s="9">
        <v>42274</v>
      </c>
      <c r="B3164" s="9" t="s">
        <v>17</v>
      </c>
      <c r="C3164" s="9" t="s">
        <v>547</v>
      </c>
      <c r="D3164" s="10">
        <v>40611</v>
      </c>
      <c r="E3164" s="4" t="s">
        <v>121</v>
      </c>
      <c r="F3164" s="5">
        <v>2011</v>
      </c>
      <c r="G3164" s="5">
        <v>13</v>
      </c>
      <c r="H3164" s="4">
        <v>39857</v>
      </c>
      <c r="I3164" s="4" t="s">
        <v>63</v>
      </c>
      <c r="J3164" s="5">
        <v>24</v>
      </c>
      <c r="K3164" s="9">
        <v>23</v>
      </c>
      <c r="L3164" s="9">
        <v>4593520</v>
      </c>
      <c r="M3164" s="9" t="s">
        <v>20</v>
      </c>
      <c r="N3164" s="9">
        <v>45935</v>
      </c>
      <c r="O3164" s="9" t="s">
        <v>66</v>
      </c>
      <c r="P3164" s="9" t="s">
        <v>68</v>
      </c>
    </row>
    <row r="3165" spans="1:16" x14ac:dyDescent="0.25">
      <c r="A3165" s="9">
        <v>21989</v>
      </c>
      <c r="B3165" s="9" t="s">
        <v>17</v>
      </c>
      <c r="C3165" s="9" t="s">
        <v>547</v>
      </c>
      <c r="D3165" s="10">
        <v>40818</v>
      </c>
      <c r="E3165" s="4" t="s">
        <v>38</v>
      </c>
      <c r="F3165" s="5">
        <v>2011</v>
      </c>
      <c r="G3165" s="5">
        <v>10</v>
      </c>
      <c r="H3165" s="4">
        <v>39857</v>
      </c>
      <c r="I3165" s="4" t="s">
        <v>63</v>
      </c>
      <c r="J3165" s="5">
        <v>31</v>
      </c>
      <c r="K3165" s="9">
        <v>9</v>
      </c>
      <c r="L3165" s="9">
        <v>237900</v>
      </c>
      <c r="M3165" s="9" t="s">
        <v>51</v>
      </c>
      <c r="N3165" s="9">
        <v>7137</v>
      </c>
      <c r="O3165" s="9" t="s">
        <v>26</v>
      </c>
      <c r="P3165" s="9" t="s">
        <v>27</v>
      </c>
    </row>
    <row r="3166" spans="1:16" x14ac:dyDescent="0.25">
      <c r="A3166" s="9">
        <v>6432</v>
      </c>
      <c r="B3166" s="9" t="s">
        <v>17</v>
      </c>
      <c r="C3166" s="9" t="s">
        <v>547</v>
      </c>
      <c r="D3166" s="10">
        <v>40827</v>
      </c>
      <c r="E3166" s="4" t="s">
        <v>38</v>
      </c>
      <c r="F3166" s="5">
        <v>2011</v>
      </c>
      <c r="G3166" s="5">
        <v>3</v>
      </c>
      <c r="H3166" s="4">
        <v>39857</v>
      </c>
      <c r="I3166" s="4" t="s">
        <v>63</v>
      </c>
      <c r="J3166" s="5">
        <v>31</v>
      </c>
      <c r="K3166" s="9">
        <v>30</v>
      </c>
      <c r="L3166" s="9">
        <v>622160</v>
      </c>
      <c r="M3166" s="9" t="s">
        <v>43</v>
      </c>
      <c r="N3166" s="9">
        <v>49773</v>
      </c>
      <c r="O3166" s="9" t="s">
        <v>21</v>
      </c>
      <c r="P3166" s="9" t="s">
        <v>34</v>
      </c>
    </row>
    <row r="3167" spans="1:16" x14ac:dyDescent="0.25">
      <c r="A3167" s="9">
        <v>22951</v>
      </c>
      <c r="B3167" s="9" t="s">
        <v>17</v>
      </c>
      <c r="C3167" s="9" t="s">
        <v>547</v>
      </c>
      <c r="D3167" s="10">
        <v>40973</v>
      </c>
      <c r="E3167" s="4" t="s">
        <v>102</v>
      </c>
      <c r="F3167" s="5">
        <v>2012</v>
      </c>
      <c r="G3167" s="5">
        <v>12</v>
      </c>
      <c r="H3167" s="4">
        <v>39857</v>
      </c>
      <c r="I3167" s="4" t="s">
        <v>63</v>
      </c>
      <c r="J3167" s="5">
        <v>36</v>
      </c>
      <c r="K3167" s="9">
        <v>24</v>
      </c>
      <c r="L3167" s="9">
        <v>2608055</v>
      </c>
      <c r="M3167" s="9" t="s">
        <v>69</v>
      </c>
      <c r="N3167" s="9">
        <v>260806</v>
      </c>
      <c r="O3167" s="9" t="s">
        <v>66</v>
      </c>
      <c r="P3167" s="9" t="s">
        <v>67</v>
      </c>
    </row>
    <row r="3168" spans="1:16" x14ac:dyDescent="0.25">
      <c r="A3168" s="9">
        <v>15236</v>
      </c>
      <c r="B3168" s="9" t="s">
        <v>17</v>
      </c>
      <c r="C3168" s="9" t="s">
        <v>547</v>
      </c>
      <c r="D3168" s="10">
        <v>41156</v>
      </c>
      <c r="E3168" s="4" t="s">
        <v>113</v>
      </c>
      <c r="F3168" s="5">
        <v>2012</v>
      </c>
      <c r="G3168" s="5">
        <v>6</v>
      </c>
      <c r="H3168" s="4">
        <v>39857</v>
      </c>
      <c r="I3168" s="4" t="s">
        <v>63</v>
      </c>
      <c r="J3168" s="5">
        <v>42</v>
      </c>
      <c r="K3168" s="9">
        <v>33</v>
      </c>
      <c r="L3168" s="9">
        <v>682840</v>
      </c>
      <c r="M3168" s="9" t="s">
        <v>25</v>
      </c>
      <c r="N3168" s="9">
        <v>40970</v>
      </c>
      <c r="O3168" s="9" t="s">
        <v>21</v>
      </c>
      <c r="P3168" s="9" t="s">
        <v>49</v>
      </c>
    </row>
    <row r="3169" spans="1:16" x14ac:dyDescent="0.25">
      <c r="A3169" s="9">
        <v>31456</v>
      </c>
      <c r="B3169" s="9" t="s">
        <v>17</v>
      </c>
      <c r="C3169" s="9" t="s">
        <v>547</v>
      </c>
      <c r="D3169" s="10">
        <v>41228</v>
      </c>
      <c r="E3169" s="4" t="s">
        <v>71</v>
      </c>
      <c r="F3169" s="5">
        <v>2012</v>
      </c>
      <c r="G3169" s="5">
        <v>5</v>
      </c>
      <c r="H3169" s="4">
        <v>39857</v>
      </c>
      <c r="I3169" s="4" t="s">
        <v>63</v>
      </c>
      <c r="J3169" s="5">
        <v>45</v>
      </c>
      <c r="K3169" s="9">
        <v>10</v>
      </c>
      <c r="L3169" s="9">
        <v>450180</v>
      </c>
      <c r="M3169" s="9" t="s">
        <v>29</v>
      </c>
      <c r="N3169" s="9">
        <v>9004</v>
      </c>
      <c r="O3169" s="9" t="s">
        <v>21</v>
      </c>
      <c r="P3169" s="9" t="s">
        <v>49</v>
      </c>
    </row>
    <row r="3170" spans="1:16" x14ac:dyDescent="0.25">
      <c r="A3170" s="9">
        <v>51813</v>
      </c>
      <c r="B3170" s="9" t="s">
        <v>17</v>
      </c>
      <c r="C3170" s="9" t="s">
        <v>547</v>
      </c>
      <c r="D3170" s="10">
        <v>41264</v>
      </c>
      <c r="E3170" s="4" t="s">
        <v>86</v>
      </c>
      <c r="F3170" s="5">
        <v>2012</v>
      </c>
      <c r="G3170" s="5">
        <v>16</v>
      </c>
      <c r="H3170" s="4">
        <v>39857</v>
      </c>
      <c r="I3170" s="4" t="s">
        <v>63</v>
      </c>
      <c r="J3170" s="5">
        <v>46</v>
      </c>
      <c r="K3170" s="9">
        <v>13</v>
      </c>
      <c r="L3170" s="9">
        <v>2780340</v>
      </c>
      <c r="M3170" s="9" t="s">
        <v>45</v>
      </c>
      <c r="N3170" s="9">
        <v>194624</v>
      </c>
      <c r="O3170" s="9" t="s">
        <v>21</v>
      </c>
      <c r="P3170" s="9" t="s">
        <v>59</v>
      </c>
    </row>
    <row r="3171" spans="1:16" x14ac:dyDescent="0.25">
      <c r="A3171" s="9">
        <v>14529</v>
      </c>
      <c r="B3171" s="9" t="s">
        <v>17</v>
      </c>
      <c r="C3171" s="9" t="s">
        <v>548</v>
      </c>
      <c r="D3171" s="10">
        <v>40441</v>
      </c>
      <c r="E3171" s="4" t="s">
        <v>115</v>
      </c>
      <c r="F3171" s="5">
        <v>2010</v>
      </c>
      <c r="G3171" s="5">
        <v>1</v>
      </c>
      <c r="H3171" s="4">
        <v>40441</v>
      </c>
      <c r="I3171" s="4" t="s">
        <v>115</v>
      </c>
      <c r="J3171" s="5">
        <v>0</v>
      </c>
      <c r="K3171" s="9">
        <v>44</v>
      </c>
      <c r="L3171" s="9">
        <v>7638840</v>
      </c>
      <c r="M3171" s="9" t="s">
        <v>69</v>
      </c>
      <c r="N3171" s="9">
        <v>763884</v>
      </c>
      <c r="O3171" s="9" t="s">
        <v>26</v>
      </c>
      <c r="P3171" s="9" t="s">
        <v>30</v>
      </c>
    </row>
    <row r="3172" spans="1:16" x14ac:dyDescent="0.25">
      <c r="A3172" s="9">
        <v>55075</v>
      </c>
      <c r="B3172" s="9" t="s">
        <v>17</v>
      </c>
      <c r="C3172" s="9" t="s">
        <v>548</v>
      </c>
      <c r="D3172" s="10">
        <v>40545</v>
      </c>
      <c r="E3172" s="4" t="s">
        <v>80</v>
      </c>
      <c r="F3172" s="5">
        <v>2011</v>
      </c>
      <c r="G3172" s="5">
        <v>21</v>
      </c>
      <c r="H3172" s="4">
        <v>40441</v>
      </c>
      <c r="I3172" s="4" t="s">
        <v>115</v>
      </c>
      <c r="J3172" s="5">
        <v>3</v>
      </c>
      <c r="K3172" s="9">
        <v>21</v>
      </c>
      <c r="L3172" s="9">
        <v>1112900</v>
      </c>
      <c r="M3172" s="9" t="s">
        <v>43</v>
      </c>
      <c r="N3172" s="9">
        <v>89032</v>
      </c>
      <c r="O3172" s="9" t="s">
        <v>26</v>
      </c>
      <c r="P3172" s="9" t="s">
        <v>30</v>
      </c>
    </row>
    <row r="3173" spans="1:16" x14ac:dyDescent="0.25">
      <c r="A3173" s="9">
        <v>17382</v>
      </c>
      <c r="B3173" s="9" t="s">
        <v>17</v>
      </c>
      <c r="C3173" s="9" t="s">
        <v>548</v>
      </c>
      <c r="D3173" s="10">
        <v>40640</v>
      </c>
      <c r="E3173" s="4" t="s">
        <v>53</v>
      </c>
      <c r="F3173" s="5">
        <v>2011</v>
      </c>
      <c r="G3173" s="5">
        <v>3</v>
      </c>
      <c r="H3173" s="4">
        <v>40441</v>
      </c>
      <c r="I3173" s="4" t="s">
        <v>115</v>
      </c>
      <c r="J3173" s="5">
        <v>6</v>
      </c>
      <c r="K3173" s="9">
        <v>20</v>
      </c>
      <c r="L3173" s="9">
        <v>4325633</v>
      </c>
      <c r="M3173" s="9" t="s">
        <v>20</v>
      </c>
      <c r="N3173" s="9">
        <v>43256</v>
      </c>
      <c r="O3173" s="9" t="s">
        <v>66</v>
      </c>
      <c r="P3173" s="9" t="s">
        <v>67</v>
      </c>
    </row>
    <row r="3174" spans="1:16" x14ac:dyDescent="0.25">
      <c r="A3174" s="9">
        <v>41286</v>
      </c>
      <c r="B3174" s="9" t="s">
        <v>17</v>
      </c>
      <c r="C3174" s="9" t="s">
        <v>548</v>
      </c>
      <c r="D3174" s="10">
        <v>41168</v>
      </c>
      <c r="E3174" s="4" t="s">
        <v>113</v>
      </c>
      <c r="F3174" s="5">
        <v>2012</v>
      </c>
      <c r="G3174" s="5">
        <v>8</v>
      </c>
      <c r="H3174" s="4">
        <v>40441</v>
      </c>
      <c r="I3174" s="4" t="s">
        <v>115</v>
      </c>
      <c r="J3174" s="5">
        <v>23</v>
      </c>
      <c r="K3174" s="9">
        <v>40</v>
      </c>
      <c r="L3174" s="9">
        <v>521920</v>
      </c>
      <c r="M3174" s="9" t="s">
        <v>50</v>
      </c>
      <c r="N3174" s="9">
        <v>46973</v>
      </c>
      <c r="O3174" s="9" t="s">
        <v>21</v>
      </c>
      <c r="P3174" s="9" t="s">
        <v>40</v>
      </c>
    </row>
    <row r="3175" spans="1:16" x14ac:dyDescent="0.25">
      <c r="A3175" s="9">
        <v>22279</v>
      </c>
      <c r="B3175" s="9" t="s">
        <v>17</v>
      </c>
      <c r="C3175" s="9" t="s">
        <v>549</v>
      </c>
      <c r="D3175" s="10">
        <v>40169</v>
      </c>
      <c r="E3175" s="4" t="s">
        <v>28</v>
      </c>
      <c r="F3175" s="5">
        <v>2009</v>
      </c>
      <c r="G3175" s="5">
        <v>1</v>
      </c>
      <c r="H3175" s="4">
        <v>40169</v>
      </c>
      <c r="I3175" s="4" t="s">
        <v>28</v>
      </c>
      <c r="J3175" s="5">
        <v>0</v>
      </c>
      <c r="K3175" s="9">
        <v>43</v>
      </c>
      <c r="L3175" s="9">
        <v>4927200</v>
      </c>
      <c r="M3175" s="9" t="s">
        <v>51</v>
      </c>
      <c r="N3175" s="9">
        <v>147816</v>
      </c>
      <c r="O3175" s="9" t="s">
        <v>21</v>
      </c>
      <c r="P3175" s="9" t="s">
        <v>40</v>
      </c>
    </row>
    <row r="3176" spans="1:16" x14ac:dyDescent="0.25">
      <c r="A3176" s="9">
        <v>55398</v>
      </c>
      <c r="B3176" s="9" t="s">
        <v>17</v>
      </c>
      <c r="C3176" s="9" t="s">
        <v>549</v>
      </c>
      <c r="D3176" s="10">
        <v>40198</v>
      </c>
      <c r="E3176" s="4" t="s">
        <v>64</v>
      </c>
      <c r="F3176" s="5">
        <v>2010</v>
      </c>
      <c r="G3176" s="5">
        <v>23</v>
      </c>
      <c r="H3176" s="4">
        <v>40169</v>
      </c>
      <c r="I3176" s="4" t="s">
        <v>28</v>
      </c>
      <c r="J3176" s="5">
        <v>0</v>
      </c>
      <c r="K3176" s="9">
        <v>24</v>
      </c>
      <c r="L3176" s="9">
        <v>309980</v>
      </c>
      <c r="M3176" s="9" t="s">
        <v>45</v>
      </c>
      <c r="N3176" s="9">
        <v>21699</v>
      </c>
      <c r="O3176" s="9" t="s">
        <v>21</v>
      </c>
      <c r="P3176" s="9" t="s">
        <v>34</v>
      </c>
    </row>
    <row r="3177" spans="1:16" x14ac:dyDescent="0.25">
      <c r="A3177" s="9">
        <v>32323</v>
      </c>
      <c r="B3177" s="9" t="s">
        <v>17</v>
      </c>
      <c r="C3177" s="9" t="s">
        <v>549</v>
      </c>
      <c r="D3177" s="10">
        <v>40382</v>
      </c>
      <c r="E3177" s="4" t="s">
        <v>58</v>
      </c>
      <c r="F3177" s="5">
        <v>2010</v>
      </c>
      <c r="G3177" s="5">
        <v>21</v>
      </c>
      <c r="H3177" s="4">
        <v>40169</v>
      </c>
      <c r="I3177" s="4" t="s">
        <v>28</v>
      </c>
      <c r="J3177" s="5">
        <v>7</v>
      </c>
      <c r="K3177" s="9">
        <v>3</v>
      </c>
      <c r="L3177" s="9">
        <v>57500</v>
      </c>
      <c r="M3177" s="9" t="s">
        <v>20</v>
      </c>
      <c r="N3177" s="9">
        <v>575</v>
      </c>
      <c r="O3177" s="9" t="s">
        <v>66</v>
      </c>
      <c r="P3177" s="9" t="s">
        <v>68</v>
      </c>
    </row>
    <row r="3178" spans="1:16" x14ac:dyDescent="0.25">
      <c r="A3178" s="9">
        <v>7462</v>
      </c>
      <c r="B3178" s="9" t="s">
        <v>17</v>
      </c>
      <c r="C3178" s="9" t="s">
        <v>549</v>
      </c>
      <c r="D3178" s="10">
        <v>40594</v>
      </c>
      <c r="E3178" s="4" t="s">
        <v>35</v>
      </c>
      <c r="F3178" s="5">
        <v>2011</v>
      </c>
      <c r="G3178" s="5">
        <v>24</v>
      </c>
      <c r="H3178" s="4">
        <v>40169</v>
      </c>
      <c r="I3178" s="4" t="s">
        <v>28</v>
      </c>
      <c r="J3178" s="5">
        <v>13</v>
      </c>
      <c r="K3178" s="9">
        <v>3</v>
      </c>
      <c r="L3178" s="9">
        <v>145260</v>
      </c>
      <c r="M3178" s="9" t="s">
        <v>45</v>
      </c>
      <c r="N3178" s="9">
        <v>10168</v>
      </c>
      <c r="O3178" s="9" t="s">
        <v>21</v>
      </c>
      <c r="P3178" s="9" t="s">
        <v>52</v>
      </c>
    </row>
    <row r="3179" spans="1:16" x14ac:dyDescent="0.25">
      <c r="A3179" s="9">
        <v>49797</v>
      </c>
      <c r="B3179" s="9" t="s">
        <v>41</v>
      </c>
      <c r="C3179" s="9" t="s">
        <v>549</v>
      </c>
      <c r="D3179" s="10">
        <v>40758</v>
      </c>
      <c r="E3179" s="4" t="s">
        <v>92</v>
      </c>
      <c r="F3179" s="5">
        <v>2011</v>
      </c>
      <c r="G3179" s="5">
        <v>21</v>
      </c>
      <c r="H3179" s="4">
        <v>40169</v>
      </c>
      <c r="I3179" s="4" t="s">
        <v>28</v>
      </c>
      <c r="J3179" s="5">
        <v>19</v>
      </c>
      <c r="K3179" s="9">
        <v>27</v>
      </c>
      <c r="L3179" s="9">
        <v>682200</v>
      </c>
      <c r="M3179" s="9">
        <v>0</v>
      </c>
      <c r="N3179" s="9">
        <v>0</v>
      </c>
      <c r="O3179" s="9" t="s">
        <v>21</v>
      </c>
      <c r="P3179" s="9" t="s">
        <v>34</v>
      </c>
    </row>
    <row r="3180" spans="1:16" x14ac:dyDescent="0.25">
      <c r="A3180" s="9">
        <v>37123</v>
      </c>
      <c r="B3180" s="9" t="s">
        <v>17</v>
      </c>
      <c r="C3180" s="9" t="s">
        <v>549</v>
      </c>
      <c r="D3180" s="10">
        <v>40957</v>
      </c>
      <c r="E3180" s="4" t="s">
        <v>61</v>
      </c>
      <c r="F3180" s="5">
        <v>2012</v>
      </c>
      <c r="G3180" s="5">
        <v>4</v>
      </c>
      <c r="H3180" s="4">
        <v>40169</v>
      </c>
      <c r="I3180" s="4" t="s">
        <v>28</v>
      </c>
      <c r="J3180" s="5">
        <v>25</v>
      </c>
      <c r="K3180" s="9">
        <v>50</v>
      </c>
      <c r="L3180" s="9">
        <v>1589160</v>
      </c>
      <c r="M3180" s="9" t="s">
        <v>39</v>
      </c>
      <c r="N3180" s="9">
        <v>79458</v>
      </c>
      <c r="O3180" s="9" t="s">
        <v>26</v>
      </c>
      <c r="P3180" s="9" t="s">
        <v>72</v>
      </c>
    </row>
    <row r="3181" spans="1:16" x14ac:dyDescent="0.25">
      <c r="A3181" s="9">
        <v>1573</v>
      </c>
      <c r="B3181" s="9" t="s">
        <v>17</v>
      </c>
      <c r="C3181" s="9" t="s">
        <v>549</v>
      </c>
      <c r="D3181" s="10">
        <v>41270</v>
      </c>
      <c r="E3181" s="4" t="s">
        <v>86</v>
      </c>
      <c r="F3181" s="5">
        <v>2012</v>
      </c>
      <c r="G3181" s="5">
        <v>19</v>
      </c>
      <c r="H3181" s="4">
        <v>40169</v>
      </c>
      <c r="I3181" s="4" t="s">
        <v>28</v>
      </c>
      <c r="J3181" s="5">
        <v>36</v>
      </c>
      <c r="K3181" s="9">
        <v>13</v>
      </c>
      <c r="L3181" s="9">
        <v>1519880</v>
      </c>
      <c r="M3181" s="9" t="s">
        <v>50</v>
      </c>
      <c r="N3181" s="9">
        <v>136789</v>
      </c>
      <c r="O3181" s="9" t="s">
        <v>26</v>
      </c>
      <c r="P3181" s="9" t="s">
        <v>30</v>
      </c>
    </row>
    <row r="3182" spans="1:16" x14ac:dyDescent="0.25">
      <c r="A3182" s="9">
        <v>29410</v>
      </c>
      <c r="B3182" s="9" t="s">
        <v>41</v>
      </c>
      <c r="C3182" s="9" t="s">
        <v>550</v>
      </c>
      <c r="D3182" s="10">
        <v>40073</v>
      </c>
      <c r="E3182" s="4" t="s">
        <v>100</v>
      </c>
      <c r="F3182" s="5">
        <v>2009</v>
      </c>
      <c r="G3182" s="5">
        <v>1</v>
      </c>
      <c r="H3182" s="4">
        <v>40073</v>
      </c>
      <c r="I3182" s="4" t="s">
        <v>100</v>
      </c>
      <c r="J3182" s="5">
        <v>0</v>
      </c>
      <c r="K3182" s="9">
        <v>35</v>
      </c>
      <c r="L3182" s="9">
        <v>8373060</v>
      </c>
      <c r="M3182" s="9" t="s">
        <v>36</v>
      </c>
      <c r="N3182" s="9">
        <v>334922</v>
      </c>
      <c r="O3182" s="9" t="s">
        <v>66</v>
      </c>
      <c r="P3182" s="9" t="s">
        <v>75</v>
      </c>
    </row>
    <row r="3183" spans="1:16" x14ac:dyDescent="0.25">
      <c r="A3183" s="9">
        <v>19204</v>
      </c>
      <c r="B3183" s="9" t="s">
        <v>17</v>
      </c>
      <c r="C3183" s="9" t="s">
        <v>550</v>
      </c>
      <c r="D3183" s="10">
        <v>40074</v>
      </c>
      <c r="E3183" s="4" t="s">
        <v>100</v>
      </c>
      <c r="F3183" s="5">
        <v>2009</v>
      </c>
      <c r="G3183" s="5">
        <v>18</v>
      </c>
      <c r="H3183" s="4">
        <v>40073</v>
      </c>
      <c r="I3183" s="4" t="s">
        <v>100</v>
      </c>
      <c r="J3183" s="5">
        <v>0</v>
      </c>
      <c r="K3183" s="9">
        <v>27</v>
      </c>
      <c r="L3183" s="9">
        <v>467840</v>
      </c>
      <c r="M3183" s="9" t="s">
        <v>69</v>
      </c>
      <c r="N3183" s="9">
        <v>46784</v>
      </c>
      <c r="O3183" s="9" t="s">
        <v>26</v>
      </c>
      <c r="P3183" s="9" t="s">
        <v>27</v>
      </c>
    </row>
    <row r="3184" spans="1:16" x14ac:dyDescent="0.25">
      <c r="A3184" s="9">
        <v>56608</v>
      </c>
      <c r="B3184" s="9" t="s">
        <v>17</v>
      </c>
      <c r="C3184" s="9" t="s">
        <v>551</v>
      </c>
      <c r="D3184" s="10">
        <v>40135</v>
      </c>
      <c r="E3184" s="4" t="s">
        <v>90</v>
      </c>
      <c r="F3184" s="5">
        <v>2009</v>
      </c>
      <c r="G3184" s="5">
        <v>1</v>
      </c>
      <c r="H3184" s="4">
        <v>40135</v>
      </c>
      <c r="I3184" s="4" t="s">
        <v>90</v>
      </c>
      <c r="J3184" s="5">
        <v>0</v>
      </c>
      <c r="K3184" s="9">
        <v>23</v>
      </c>
      <c r="L3184" s="9">
        <v>84460</v>
      </c>
      <c r="M3184" s="9" t="s">
        <v>69</v>
      </c>
      <c r="N3184" s="9">
        <v>8446</v>
      </c>
      <c r="O3184" s="9" t="s">
        <v>21</v>
      </c>
      <c r="P3184" s="9" t="s">
        <v>56</v>
      </c>
    </row>
    <row r="3185" spans="1:16" x14ac:dyDescent="0.25">
      <c r="A3185" s="9">
        <v>8998</v>
      </c>
      <c r="B3185" s="9" t="s">
        <v>17</v>
      </c>
      <c r="C3185" s="9" t="s">
        <v>551</v>
      </c>
      <c r="D3185" s="10">
        <v>40238</v>
      </c>
      <c r="E3185" s="4" t="s">
        <v>85</v>
      </c>
      <c r="F3185" s="5">
        <v>2010</v>
      </c>
      <c r="G3185" s="5">
        <v>19</v>
      </c>
      <c r="H3185" s="4">
        <v>40135</v>
      </c>
      <c r="I3185" s="4" t="s">
        <v>90</v>
      </c>
      <c r="J3185" s="5">
        <v>3</v>
      </c>
      <c r="K3185" s="9">
        <v>37</v>
      </c>
      <c r="L3185" s="9">
        <v>3535760</v>
      </c>
      <c r="M3185" s="9" t="s">
        <v>45</v>
      </c>
      <c r="N3185" s="9">
        <v>247503</v>
      </c>
      <c r="O3185" s="9" t="s">
        <v>21</v>
      </c>
      <c r="P3185" s="9" t="s">
        <v>34</v>
      </c>
    </row>
    <row r="3186" spans="1:16" x14ac:dyDescent="0.25">
      <c r="A3186" s="9">
        <v>1542</v>
      </c>
      <c r="B3186" s="9" t="s">
        <v>17</v>
      </c>
      <c r="C3186" s="9" t="s">
        <v>551</v>
      </c>
      <c r="D3186" s="10">
        <v>40435</v>
      </c>
      <c r="E3186" s="4" t="s">
        <v>115</v>
      </c>
      <c r="F3186" s="5">
        <v>2010</v>
      </c>
      <c r="G3186" s="5">
        <v>2</v>
      </c>
      <c r="H3186" s="4">
        <v>40135</v>
      </c>
      <c r="I3186" s="4" t="s">
        <v>90</v>
      </c>
      <c r="J3186" s="5">
        <v>9</v>
      </c>
      <c r="K3186" s="9">
        <v>47</v>
      </c>
      <c r="L3186" s="9">
        <v>4300500</v>
      </c>
      <c r="M3186" s="9" t="s">
        <v>25</v>
      </c>
      <c r="N3186" s="9">
        <v>258030</v>
      </c>
      <c r="O3186" s="9" t="s">
        <v>21</v>
      </c>
      <c r="P3186" s="9" t="s">
        <v>34</v>
      </c>
    </row>
    <row r="3187" spans="1:16" x14ac:dyDescent="0.25">
      <c r="A3187" s="9">
        <v>36003</v>
      </c>
      <c r="B3187" s="9" t="s">
        <v>17</v>
      </c>
      <c r="C3187" s="9" t="s">
        <v>551</v>
      </c>
      <c r="D3187" s="10">
        <v>40482</v>
      </c>
      <c r="E3187" s="4" t="s">
        <v>96</v>
      </c>
      <c r="F3187" s="5">
        <v>2010</v>
      </c>
      <c r="G3187" s="5">
        <v>15</v>
      </c>
      <c r="H3187" s="4">
        <v>40135</v>
      </c>
      <c r="I3187" s="4" t="s">
        <v>90</v>
      </c>
      <c r="J3187" s="5">
        <v>11</v>
      </c>
      <c r="K3187" s="9">
        <v>40</v>
      </c>
      <c r="L3187" s="9">
        <v>414840</v>
      </c>
      <c r="M3187" s="9" t="s">
        <v>36</v>
      </c>
      <c r="N3187" s="9">
        <v>16594</v>
      </c>
      <c r="O3187" s="9" t="s">
        <v>21</v>
      </c>
      <c r="P3187" s="9" t="s">
        <v>49</v>
      </c>
    </row>
    <row r="3188" spans="1:16" x14ac:dyDescent="0.25">
      <c r="A3188" s="9">
        <v>16262</v>
      </c>
      <c r="B3188" s="9" t="s">
        <v>17</v>
      </c>
      <c r="C3188" s="9" t="s">
        <v>551</v>
      </c>
      <c r="D3188" s="10">
        <v>40544</v>
      </c>
      <c r="E3188" s="4" t="s">
        <v>80</v>
      </c>
      <c r="F3188" s="5">
        <v>2011</v>
      </c>
      <c r="G3188" s="5">
        <v>32</v>
      </c>
      <c r="H3188" s="4">
        <v>40135</v>
      </c>
      <c r="I3188" s="4" t="s">
        <v>90</v>
      </c>
      <c r="J3188" s="5">
        <v>13</v>
      </c>
      <c r="K3188" s="9">
        <v>11</v>
      </c>
      <c r="L3188" s="9">
        <v>125680</v>
      </c>
      <c r="M3188" s="9" t="s">
        <v>25</v>
      </c>
      <c r="N3188" s="9">
        <v>7541</v>
      </c>
      <c r="O3188" s="9" t="s">
        <v>21</v>
      </c>
      <c r="P3188" s="9" t="s">
        <v>40</v>
      </c>
    </row>
    <row r="3189" spans="1:16" x14ac:dyDescent="0.25">
      <c r="A3189" s="9">
        <v>43137</v>
      </c>
      <c r="B3189" s="9" t="s">
        <v>17</v>
      </c>
      <c r="C3189" s="9" t="s">
        <v>551</v>
      </c>
      <c r="D3189" s="10">
        <v>40600</v>
      </c>
      <c r="E3189" s="4" t="s">
        <v>35</v>
      </c>
      <c r="F3189" s="5">
        <v>2011</v>
      </c>
      <c r="G3189" s="5">
        <v>2</v>
      </c>
      <c r="H3189" s="4">
        <v>40135</v>
      </c>
      <c r="I3189" s="4" t="s">
        <v>90</v>
      </c>
      <c r="J3189" s="5">
        <v>15</v>
      </c>
      <c r="K3189" s="9">
        <v>40</v>
      </c>
      <c r="L3189" s="9">
        <v>12138100</v>
      </c>
      <c r="M3189" s="9" t="s">
        <v>39</v>
      </c>
      <c r="N3189" s="9">
        <v>606905</v>
      </c>
      <c r="O3189" s="9" t="s">
        <v>21</v>
      </c>
      <c r="P3189" s="9" t="s">
        <v>59</v>
      </c>
    </row>
    <row r="3190" spans="1:16" x14ac:dyDescent="0.25">
      <c r="A3190" s="9">
        <v>24384</v>
      </c>
      <c r="B3190" s="9" t="s">
        <v>17</v>
      </c>
      <c r="C3190" s="9" t="s">
        <v>551</v>
      </c>
      <c r="D3190" s="10">
        <v>40628</v>
      </c>
      <c r="E3190" s="4" t="s">
        <v>121</v>
      </c>
      <c r="F3190" s="5">
        <v>2011</v>
      </c>
      <c r="G3190" s="5">
        <v>27</v>
      </c>
      <c r="H3190" s="4">
        <v>40135</v>
      </c>
      <c r="I3190" s="4" t="s">
        <v>90</v>
      </c>
      <c r="J3190" s="5">
        <v>16</v>
      </c>
      <c r="K3190" s="9">
        <v>44</v>
      </c>
      <c r="L3190" s="9">
        <v>410220</v>
      </c>
      <c r="M3190" s="9" t="s">
        <v>25</v>
      </c>
      <c r="N3190" s="9">
        <v>24613</v>
      </c>
      <c r="O3190" s="9" t="s">
        <v>21</v>
      </c>
      <c r="P3190" s="9" t="s">
        <v>22</v>
      </c>
    </row>
    <row r="3191" spans="1:16" x14ac:dyDescent="0.25">
      <c r="A3191" s="9">
        <v>37702</v>
      </c>
      <c r="B3191" s="9" t="s">
        <v>17</v>
      </c>
      <c r="C3191" s="9" t="s">
        <v>551</v>
      </c>
      <c r="D3191" s="10">
        <v>40822</v>
      </c>
      <c r="E3191" s="4" t="s">
        <v>38</v>
      </c>
      <c r="F3191" s="5">
        <v>2011</v>
      </c>
      <c r="G3191" s="5">
        <v>27</v>
      </c>
      <c r="H3191" s="4">
        <v>40135</v>
      </c>
      <c r="I3191" s="4" t="s">
        <v>90</v>
      </c>
      <c r="J3191" s="5">
        <v>22</v>
      </c>
      <c r="K3191" s="9">
        <v>44</v>
      </c>
      <c r="L3191" s="9">
        <v>1203560</v>
      </c>
      <c r="M3191" s="9" t="s">
        <v>39</v>
      </c>
      <c r="N3191" s="9">
        <v>60178</v>
      </c>
      <c r="O3191" s="9" t="s">
        <v>21</v>
      </c>
      <c r="P3191" s="9" t="s">
        <v>59</v>
      </c>
    </row>
    <row r="3192" spans="1:16" x14ac:dyDescent="0.25">
      <c r="A3192" s="9">
        <v>51044</v>
      </c>
      <c r="B3192" s="9" t="s">
        <v>17</v>
      </c>
      <c r="C3192" s="9" t="s">
        <v>551</v>
      </c>
      <c r="D3192" s="10">
        <v>40926</v>
      </c>
      <c r="E3192" s="4" t="s">
        <v>54</v>
      </c>
      <c r="F3192" s="5">
        <v>2012</v>
      </c>
      <c r="G3192" s="5">
        <v>7</v>
      </c>
      <c r="H3192" s="4">
        <v>40135</v>
      </c>
      <c r="I3192" s="4" t="s">
        <v>90</v>
      </c>
      <c r="J3192" s="5">
        <v>26</v>
      </c>
      <c r="K3192" s="9">
        <v>17</v>
      </c>
      <c r="L3192" s="9">
        <v>311780</v>
      </c>
      <c r="M3192" s="9" t="s">
        <v>69</v>
      </c>
      <c r="N3192" s="9">
        <v>31178</v>
      </c>
      <c r="O3192" s="9" t="s">
        <v>21</v>
      </c>
      <c r="P3192" s="9" t="s">
        <v>32</v>
      </c>
    </row>
    <row r="3193" spans="1:16" x14ac:dyDescent="0.25">
      <c r="A3193" s="9">
        <v>30886</v>
      </c>
      <c r="B3193" s="9" t="s">
        <v>17</v>
      </c>
      <c r="C3193" s="9" t="s">
        <v>551</v>
      </c>
      <c r="D3193" s="10">
        <v>41248</v>
      </c>
      <c r="E3193" s="4" t="s">
        <v>86</v>
      </c>
      <c r="F3193" s="5">
        <v>2012</v>
      </c>
      <c r="G3193" s="5">
        <v>19</v>
      </c>
      <c r="H3193" s="4">
        <v>40135</v>
      </c>
      <c r="I3193" s="4" t="s">
        <v>90</v>
      </c>
      <c r="J3193" s="5">
        <v>36</v>
      </c>
      <c r="K3193" s="9">
        <v>28</v>
      </c>
      <c r="L3193" s="9">
        <v>10641140</v>
      </c>
      <c r="M3193" s="9" t="s">
        <v>29</v>
      </c>
      <c r="N3193" s="9">
        <v>212823</v>
      </c>
      <c r="O3193" s="9" t="s">
        <v>21</v>
      </c>
      <c r="P3193" s="9" t="s">
        <v>59</v>
      </c>
    </row>
    <row r="3194" spans="1:16" x14ac:dyDescent="0.25">
      <c r="A3194" s="9">
        <v>28736</v>
      </c>
      <c r="B3194" s="9" t="s">
        <v>17</v>
      </c>
      <c r="C3194" s="9" t="s">
        <v>552</v>
      </c>
      <c r="D3194" s="10">
        <v>39924</v>
      </c>
      <c r="E3194" s="4" t="s">
        <v>108</v>
      </c>
      <c r="F3194" s="5">
        <v>2009</v>
      </c>
      <c r="G3194" s="5">
        <v>1</v>
      </c>
      <c r="H3194" s="4">
        <v>39924</v>
      </c>
      <c r="I3194" s="4" t="s">
        <v>108</v>
      </c>
      <c r="J3194" s="5">
        <v>0</v>
      </c>
      <c r="K3194" s="9">
        <v>26</v>
      </c>
      <c r="L3194" s="9">
        <v>2058580</v>
      </c>
      <c r="M3194" s="9" t="s">
        <v>25</v>
      </c>
      <c r="N3194" s="9">
        <v>123515</v>
      </c>
      <c r="O3194" s="9" t="s">
        <v>21</v>
      </c>
      <c r="P3194" s="9" t="s">
        <v>40</v>
      </c>
    </row>
    <row r="3195" spans="1:16" x14ac:dyDescent="0.25">
      <c r="A3195" s="9">
        <v>43779</v>
      </c>
      <c r="B3195" s="9" t="s">
        <v>17</v>
      </c>
      <c r="C3195" s="9" t="s">
        <v>552</v>
      </c>
      <c r="D3195" s="10">
        <v>40046</v>
      </c>
      <c r="E3195" s="4" t="s">
        <v>24</v>
      </c>
      <c r="F3195" s="5">
        <v>2009</v>
      </c>
      <c r="G3195" s="5">
        <v>22</v>
      </c>
      <c r="H3195" s="4">
        <v>39924</v>
      </c>
      <c r="I3195" s="4" t="s">
        <v>108</v>
      </c>
      <c r="J3195" s="5">
        <v>4</v>
      </c>
      <c r="K3195" s="9">
        <v>20</v>
      </c>
      <c r="L3195" s="9">
        <v>7756980</v>
      </c>
      <c r="M3195" s="9" t="s">
        <v>50</v>
      </c>
      <c r="N3195" s="9">
        <v>698128</v>
      </c>
      <c r="O3195" s="9" t="s">
        <v>26</v>
      </c>
      <c r="P3195" s="9" t="s">
        <v>27</v>
      </c>
    </row>
    <row r="3196" spans="1:16" x14ac:dyDescent="0.25">
      <c r="A3196" s="9">
        <v>12450</v>
      </c>
      <c r="B3196" s="9" t="s">
        <v>17</v>
      </c>
      <c r="C3196" s="9" t="s">
        <v>552</v>
      </c>
      <c r="D3196" s="10">
        <v>40150</v>
      </c>
      <c r="E3196" s="4" t="s">
        <v>28</v>
      </c>
      <c r="F3196" s="5">
        <v>2009</v>
      </c>
      <c r="G3196" s="5">
        <v>22</v>
      </c>
      <c r="H3196" s="4">
        <v>39924</v>
      </c>
      <c r="I3196" s="4" t="s">
        <v>108</v>
      </c>
      <c r="J3196" s="5">
        <v>7</v>
      </c>
      <c r="K3196" s="9">
        <v>15</v>
      </c>
      <c r="L3196" s="9">
        <v>2292820</v>
      </c>
      <c r="M3196" s="9">
        <v>0</v>
      </c>
      <c r="N3196" s="9">
        <v>0</v>
      </c>
      <c r="O3196" s="9" t="s">
        <v>66</v>
      </c>
      <c r="P3196" s="9" t="s">
        <v>68</v>
      </c>
    </row>
    <row r="3197" spans="1:16" x14ac:dyDescent="0.25">
      <c r="A3197" s="9">
        <v>28512</v>
      </c>
      <c r="B3197" s="9" t="s">
        <v>17</v>
      </c>
      <c r="C3197" s="9" t="s">
        <v>552</v>
      </c>
      <c r="D3197" s="10">
        <v>40295</v>
      </c>
      <c r="E3197" s="4" t="s">
        <v>31</v>
      </c>
      <c r="F3197" s="5">
        <v>2010</v>
      </c>
      <c r="G3197" s="5">
        <v>4</v>
      </c>
      <c r="H3197" s="4">
        <v>39924</v>
      </c>
      <c r="I3197" s="4" t="s">
        <v>108</v>
      </c>
      <c r="J3197" s="5">
        <v>12</v>
      </c>
      <c r="K3197" s="9">
        <v>11</v>
      </c>
      <c r="L3197" s="9">
        <v>647820</v>
      </c>
      <c r="M3197" s="9" t="s">
        <v>50</v>
      </c>
      <c r="N3197" s="9">
        <v>58304</v>
      </c>
      <c r="O3197" s="9" t="s">
        <v>66</v>
      </c>
      <c r="P3197" s="9" t="s">
        <v>68</v>
      </c>
    </row>
    <row r="3198" spans="1:16" x14ac:dyDescent="0.25">
      <c r="A3198" s="9">
        <v>6791</v>
      </c>
      <c r="B3198" s="9" t="s">
        <v>17</v>
      </c>
      <c r="C3198" s="9" t="s">
        <v>552</v>
      </c>
      <c r="D3198" s="10">
        <v>40545</v>
      </c>
      <c r="E3198" s="4" t="s">
        <v>80</v>
      </c>
      <c r="F3198" s="5">
        <v>2011</v>
      </c>
      <c r="G3198" s="5">
        <v>28</v>
      </c>
      <c r="H3198" s="4">
        <v>39924</v>
      </c>
      <c r="I3198" s="4" t="s">
        <v>108</v>
      </c>
      <c r="J3198" s="5">
        <v>20</v>
      </c>
      <c r="K3198" s="9">
        <v>14</v>
      </c>
      <c r="L3198" s="9">
        <v>1460660</v>
      </c>
      <c r="M3198" s="9" t="s">
        <v>69</v>
      </c>
      <c r="N3198" s="9">
        <v>146066</v>
      </c>
      <c r="O3198" s="9" t="s">
        <v>66</v>
      </c>
      <c r="P3198" s="9" t="s">
        <v>75</v>
      </c>
    </row>
    <row r="3199" spans="1:16" x14ac:dyDescent="0.25">
      <c r="A3199" s="9">
        <v>26144</v>
      </c>
      <c r="B3199" s="9" t="s">
        <v>17</v>
      </c>
      <c r="C3199" s="9" t="s">
        <v>552</v>
      </c>
      <c r="D3199" s="10">
        <v>40842</v>
      </c>
      <c r="E3199" s="4" t="s">
        <v>38</v>
      </c>
      <c r="F3199" s="5">
        <v>2011</v>
      </c>
      <c r="G3199" s="5">
        <v>3</v>
      </c>
      <c r="H3199" s="4">
        <v>39924</v>
      </c>
      <c r="I3199" s="4" t="s">
        <v>108</v>
      </c>
      <c r="J3199" s="5">
        <v>30</v>
      </c>
      <c r="K3199" s="9">
        <v>28</v>
      </c>
      <c r="L3199" s="9">
        <v>151480</v>
      </c>
      <c r="M3199" s="9" t="s">
        <v>69</v>
      </c>
      <c r="N3199" s="9">
        <v>15148</v>
      </c>
      <c r="O3199" s="9" t="s">
        <v>21</v>
      </c>
      <c r="P3199" s="9" t="s">
        <v>22</v>
      </c>
    </row>
    <row r="3200" spans="1:16" x14ac:dyDescent="0.25">
      <c r="A3200" s="9">
        <v>21410</v>
      </c>
      <c r="B3200" s="9" t="s">
        <v>17</v>
      </c>
      <c r="C3200" s="9" t="s">
        <v>552</v>
      </c>
      <c r="D3200" s="10">
        <v>40913</v>
      </c>
      <c r="E3200" s="4" t="s">
        <v>54</v>
      </c>
      <c r="F3200" s="5">
        <v>2012</v>
      </c>
      <c r="G3200" s="5">
        <v>27</v>
      </c>
      <c r="H3200" s="4">
        <v>39924</v>
      </c>
      <c r="I3200" s="4" t="s">
        <v>108</v>
      </c>
      <c r="J3200" s="5">
        <v>32</v>
      </c>
      <c r="K3200" s="9">
        <v>16</v>
      </c>
      <c r="L3200" s="9">
        <v>4203180</v>
      </c>
      <c r="M3200" s="9" t="s">
        <v>20</v>
      </c>
      <c r="N3200" s="9">
        <v>42032</v>
      </c>
      <c r="O3200" s="9" t="s">
        <v>21</v>
      </c>
      <c r="P3200" s="9" t="s">
        <v>34</v>
      </c>
    </row>
    <row r="3201" spans="1:16" x14ac:dyDescent="0.25">
      <c r="A3201" s="9">
        <v>28294</v>
      </c>
      <c r="B3201" s="9" t="s">
        <v>17</v>
      </c>
      <c r="C3201" s="9" t="s">
        <v>552</v>
      </c>
      <c r="D3201" s="10">
        <v>41051</v>
      </c>
      <c r="E3201" s="4" t="s">
        <v>83</v>
      </c>
      <c r="F3201" s="5">
        <v>2012</v>
      </c>
      <c r="G3201" s="5">
        <v>6</v>
      </c>
      <c r="H3201" s="4">
        <v>39924</v>
      </c>
      <c r="I3201" s="4" t="s">
        <v>108</v>
      </c>
      <c r="J3201" s="5">
        <v>37</v>
      </c>
      <c r="K3201" s="9">
        <v>47</v>
      </c>
      <c r="L3201" s="9">
        <v>126940</v>
      </c>
      <c r="M3201" s="9">
        <v>0</v>
      </c>
      <c r="N3201" s="9">
        <v>0</v>
      </c>
      <c r="O3201" s="9" t="s">
        <v>21</v>
      </c>
      <c r="P3201" s="9" t="s">
        <v>56</v>
      </c>
    </row>
    <row r="3202" spans="1:16" x14ac:dyDescent="0.25">
      <c r="A3202" s="9">
        <v>59906</v>
      </c>
      <c r="B3202" s="9" t="s">
        <v>17</v>
      </c>
      <c r="C3202" s="9" t="s">
        <v>553</v>
      </c>
      <c r="D3202" s="10">
        <v>40318</v>
      </c>
      <c r="E3202" s="4" t="s">
        <v>33</v>
      </c>
      <c r="F3202" s="5">
        <v>2010</v>
      </c>
      <c r="G3202" s="5">
        <v>1</v>
      </c>
      <c r="H3202" s="4">
        <v>40318</v>
      </c>
      <c r="I3202" s="4" t="s">
        <v>33</v>
      </c>
      <c r="J3202" s="5">
        <v>0</v>
      </c>
      <c r="K3202" s="9">
        <v>32</v>
      </c>
      <c r="L3202" s="9">
        <v>569840</v>
      </c>
      <c r="M3202" s="9" t="s">
        <v>51</v>
      </c>
      <c r="N3202" s="9">
        <v>17095</v>
      </c>
      <c r="O3202" s="9" t="s">
        <v>21</v>
      </c>
      <c r="P3202" s="9" t="s">
        <v>40</v>
      </c>
    </row>
    <row r="3203" spans="1:16" x14ac:dyDescent="0.25">
      <c r="A3203" s="9">
        <v>27654</v>
      </c>
      <c r="B3203" s="9" t="s">
        <v>17</v>
      </c>
      <c r="C3203" s="9" t="s">
        <v>553</v>
      </c>
      <c r="D3203" s="10">
        <v>40445</v>
      </c>
      <c r="E3203" s="4" t="s">
        <v>115</v>
      </c>
      <c r="F3203" s="5">
        <v>2010</v>
      </c>
      <c r="G3203" s="5">
        <v>21</v>
      </c>
      <c r="H3203" s="4">
        <v>40318</v>
      </c>
      <c r="I3203" s="4" t="s">
        <v>33</v>
      </c>
      <c r="J3203" s="5">
        <v>4</v>
      </c>
      <c r="K3203" s="9">
        <v>12</v>
      </c>
      <c r="L3203" s="9">
        <v>189660</v>
      </c>
      <c r="M3203" s="9" t="s">
        <v>29</v>
      </c>
      <c r="N3203" s="9">
        <v>3793</v>
      </c>
      <c r="O3203" s="9" t="s">
        <v>21</v>
      </c>
      <c r="P3203" s="9" t="s">
        <v>32</v>
      </c>
    </row>
    <row r="3204" spans="1:16" x14ac:dyDescent="0.25">
      <c r="A3204" s="9">
        <v>30208</v>
      </c>
      <c r="B3204" s="9" t="s">
        <v>17</v>
      </c>
      <c r="C3204" s="9" t="s">
        <v>553</v>
      </c>
      <c r="D3204" s="10">
        <v>41106</v>
      </c>
      <c r="E3204" s="4" t="s">
        <v>103</v>
      </c>
      <c r="F3204" s="5">
        <v>2012</v>
      </c>
      <c r="G3204" s="5">
        <v>25</v>
      </c>
      <c r="H3204" s="4">
        <v>40318</v>
      </c>
      <c r="I3204" s="4" t="s">
        <v>33</v>
      </c>
      <c r="J3204" s="5">
        <v>25</v>
      </c>
      <c r="K3204" s="9">
        <v>46</v>
      </c>
      <c r="L3204" s="9">
        <v>3504193</v>
      </c>
      <c r="M3204" s="9" t="s">
        <v>69</v>
      </c>
      <c r="N3204" s="9">
        <v>350419</v>
      </c>
      <c r="O3204" s="9" t="s">
        <v>66</v>
      </c>
      <c r="P3204" s="9" t="s">
        <v>67</v>
      </c>
    </row>
    <row r="3205" spans="1:16" x14ac:dyDescent="0.25">
      <c r="A3205" s="9">
        <v>36130</v>
      </c>
      <c r="B3205" s="9" t="s">
        <v>17</v>
      </c>
      <c r="C3205" s="9" t="s">
        <v>553</v>
      </c>
      <c r="D3205" s="10">
        <v>41165</v>
      </c>
      <c r="E3205" s="4" t="s">
        <v>113</v>
      </c>
      <c r="F3205" s="5">
        <v>2012</v>
      </c>
      <c r="G3205" s="5">
        <v>17</v>
      </c>
      <c r="H3205" s="4">
        <v>40318</v>
      </c>
      <c r="I3205" s="4" t="s">
        <v>33</v>
      </c>
      <c r="J3205" s="5">
        <v>27</v>
      </c>
      <c r="K3205" s="9">
        <v>23</v>
      </c>
      <c r="L3205" s="9">
        <v>789600</v>
      </c>
      <c r="M3205" s="9" t="s">
        <v>69</v>
      </c>
      <c r="N3205" s="9">
        <v>78960</v>
      </c>
      <c r="O3205" s="9" t="s">
        <v>66</v>
      </c>
      <c r="P3205" s="9" t="s">
        <v>68</v>
      </c>
    </row>
    <row r="3206" spans="1:16" x14ac:dyDescent="0.25">
      <c r="A3206" s="9">
        <v>21634</v>
      </c>
      <c r="B3206" s="9" t="s">
        <v>17</v>
      </c>
      <c r="C3206" s="9" t="s">
        <v>553</v>
      </c>
      <c r="D3206" s="10">
        <v>41210</v>
      </c>
      <c r="E3206" s="4" t="s">
        <v>98</v>
      </c>
      <c r="F3206" s="5">
        <v>2012</v>
      </c>
      <c r="G3206" s="5">
        <v>14</v>
      </c>
      <c r="H3206" s="4">
        <v>40318</v>
      </c>
      <c r="I3206" s="4" t="s">
        <v>33</v>
      </c>
      <c r="J3206" s="5">
        <v>29</v>
      </c>
      <c r="K3206" s="9">
        <v>8</v>
      </c>
      <c r="L3206" s="9">
        <v>3223460</v>
      </c>
      <c r="M3206" s="9" t="s">
        <v>69</v>
      </c>
      <c r="N3206" s="9">
        <v>322346</v>
      </c>
      <c r="O3206" s="9" t="s">
        <v>21</v>
      </c>
      <c r="P3206" s="9" t="s">
        <v>34</v>
      </c>
    </row>
    <row r="3207" spans="1:16" x14ac:dyDescent="0.25">
      <c r="A3207" s="9">
        <v>47938</v>
      </c>
      <c r="B3207" s="9" t="s">
        <v>17</v>
      </c>
      <c r="C3207" s="9" t="s">
        <v>554</v>
      </c>
      <c r="D3207" s="10">
        <v>39988</v>
      </c>
      <c r="E3207" s="4" t="s">
        <v>76</v>
      </c>
      <c r="F3207" s="5">
        <v>2009</v>
      </c>
      <c r="G3207" s="5">
        <v>1</v>
      </c>
      <c r="H3207" s="4">
        <v>39988</v>
      </c>
      <c r="I3207" s="4" t="s">
        <v>76</v>
      </c>
      <c r="J3207" s="5">
        <v>0</v>
      </c>
      <c r="K3207" s="9">
        <v>17</v>
      </c>
      <c r="L3207" s="9">
        <v>567307</v>
      </c>
      <c r="M3207" s="9" t="s">
        <v>50</v>
      </c>
      <c r="N3207" s="9">
        <v>51058</v>
      </c>
      <c r="O3207" s="9" t="s">
        <v>66</v>
      </c>
      <c r="P3207" s="9" t="s">
        <v>67</v>
      </c>
    </row>
    <row r="3208" spans="1:16" x14ac:dyDescent="0.25">
      <c r="A3208" s="9">
        <v>4774</v>
      </c>
      <c r="B3208" s="9" t="s">
        <v>17</v>
      </c>
      <c r="C3208" s="9" t="s">
        <v>554</v>
      </c>
      <c r="D3208" s="10">
        <v>40287</v>
      </c>
      <c r="E3208" s="4" t="s">
        <v>31</v>
      </c>
      <c r="F3208" s="5">
        <v>2010</v>
      </c>
      <c r="G3208" s="5">
        <v>25</v>
      </c>
      <c r="H3208" s="4">
        <v>39988</v>
      </c>
      <c r="I3208" s="4" t="s">
        <v>76</v>
      </c>
      <c r="J3208" s="5">
        <v>9</v>
      </c>
      <c r="K3208" s="9">
        <v>4</v>
      </c>
      <c r="L3208" s="9">
        <v>253740</v>
      </c>
      <c r="M3208" s="9" t="s">
        <v>43</v>
      </c>
      <c r="N3208" s="9">
        <v>20299</v>
      </c>
      <c r="O3208" s="9" t="s">
        <v>66</v>
      </c>
      <c r="P3208" s="9" t="s">
        <v>68</v>
      </c>
    </row>
    <row r="3209" spans="1:16" x14ac:dyDescent="0.25">
      <c r="A3209" s="9">
        <v>47622</v>
      </c>
      <c r="B3209" s="9" t="s">
        <v>17</v>
      </c>
      <c r="C3209" s="9" t="s">
        <v>554</v>
      </c>
      <c r="D3209" s="10">
        <v>41252</v>
      </c>
      <c r="E3209" s="4" t="s">
        <v>86</v>
      </c>
      <c r="F3209" s="5">
        <v>2012</v>
      </c>
      <c r="G3209" s="5">
        <v>20</v>
      </c>
      <c r="H3209" s="4">
        <v>39988</v>
      </c>
      <c r="I3209" s="4" t="s">
        <v>76</v>
      </c>
      <c r="J3209" s="5">
        <v>41</v>
      </c>
      <c r="K3209" s="9">
        <v>41</v>
      </c>
      <c r="L3209" s="9">
        <v>16376380</v>
      </c>
      <c r="M3209" s="9" t="s">
        <v>39</v>
      </c>
      <c r="N3209" s="9">
        <v>818819</v>
      </c>
      <c r="O3209" s="9" t="s">
        <v>66</v>
      </c>
      <c r="P3209" s="9" t="s">
        <v>75</v>
      </c>
    </row>
    <row r="3210" spans="1:16" x14ac:dyDescent="0.25">
      <c r="A3210" s="9">
        <v>56581</v>
      </c>
      <c r="B3210" s="9" t="s">
        <v>17</v>
      </c>
      <c r="C3210" s="9" t="s">
        <v>555</v>
      </c>
      <c r="D3210" s="10">
        <v>40027</v>
      </c>
      <c r="E3210" s="4" t="s">
        <v>24</v>
      </c>
      <c r="F3210" s="5">
        <v>2009</v>
      </c>
      <c r="G3210" s="5">
        <v>1</v>
      </c>
      <c r="H3210" s="4">
        <v>40027</v>
      </c>
      <c r="I3210" s="4" t="s">
        <v>24</v>
      </c>
      <c r="J3210" s="5">
        <v>0</v>
      </c>
      <c r="K3210" s="9">
        <v>20</v>
      </c>
      <c r="L3210" s="9">
        <v>4052020</v>
      </c>
      <c r="M3210" s="9" t="s">
        <v>69</v>
      </c>
      <c r="N3210" s="9">
        <v>405202</v>
      </c>
      <c r="O3210" s="9" t="s">
        <v>26</v>
      </c>
      <c r="P3210" s="9" t="s">
        <v>27</v>
      </c>
    </row>
    <row r="3211" spans="1:16" x14ac:dyDescent="0.25">
      <c r="A3211" s="9">
        <v>46437</v>
      </c>
      <c r="B3211" s="9" t="s">
        <v>17</v>
      </c>
      <c r="C3211" s="9" t="s">
        <v>555</v>
      </c>
      <c r="D3211" s="10">
        <v>40071</v>
      </c>
      <c r="E3211" s="4" t="s">
        <v>100</v>
      </c>
      <c r="F3211" s="5">
        <v>2009</v>
      </c>
      <c r="G3211" s="5">
        <v>3</v>
      </c>
      <c r="H3211" s="4">
        <v>40027</v>
      </c>
      <c r="I3211" s="4" t="s">
        <v>24</v>
      </c>
      <c r="J3211" s="5">
        <v>1</v>
      </c>
      <c r="K3211" s="9">
        <v>49</v>
      </c>
      <c r="L3211" s="9">
        <v>2977320</v>
      </c>
      <c r="M3211" s="9">
        <v>0</v>
      </c>
      <c r="N3211" s="9">
        <v>0</v>
      </c>
      <c r="O3211" s="9" t="s">
        <v>26</v>
      </c>
      <c r="P3211" s="9" t="s">
        <v>27</v>
      </c>
    </row>
    <row r="3212" spans="1:16" x14ac:dyDescent="0.25">
      <c r="A3212" s="9">
        <v>35364</v>
      </c>
      <c r="B3212" s="9" t="s">
        <v>17</v>
      </c>
      <c r="C3212" s="9" t="s">
        <v>555</v>
      </c>
      <c r="D3212" s="10">
        <v>40159</v>
      </c>
      <c r="E3212" s="4" t="s">
        <v>28</v>
      </c>
      <c r="F3212" s="5">
        <v>2009</v>
      </c>
      <c r="G3212" s="5">
        <v>16</v>
      </c>
      <c r="H3212" s="4">
        <v>40027</v>
      </c>
      <c r="I3212" s="4" t="s">
        <v>24</v>
      </c>
      <c r="J3212" s="5">
        <v>4</v>
      </c>
      <c r="K3212" s="9">
        <v>16</v>
      </c>
      <c r="L3212" s="9">
        <v>144160</v>
      </c>
      <c r="M3212" s="9" t="s">
        <v>36</v>
      </c>
      <c r="N3212" s="9">
        <v>5766</v>
      </c>
      <c r="O3212" s="9" t="s">
        <v>21</v>
      </c>
      <c r="P3212" s="9" t="s">
        <v>40</v>
      </c>
    </row>
    <row r="3213" spans="1:16" x14ac:dyDescent="0.25">
      <c r="A3213" s="9">
        <v>3458</v>
      </c>
      <c r="B3213" s="9" t="s">
        <v>17</v>
      </c>
      <c r="C3213" s="9" t="s">
        <v>555</v>
      </c>
      <c r="D3213" s="10">
        <v>40168</v>
      </c>
      <c r="E3213" s="4" t="s">
        <v>28</v>
      </c>
      <c r="F3213" s="5">
        <v>2009</v>
      </c>
      <c r="G3213" s="5">
        <v>13</v>
      </c>
      <c r="H3213" s="4">
        <v>40027</v>
      </c>
      <c r="I3213" s="4" t="s">
        <v>24</v>
      </c>
      <c r="J3213" s="5">
        <v>4</v>
      </c>
      <c r="K3213" s="9">
        <v>41</v>
      </c>
      <c r="L3213" s="9">
        <v>1255820</v>
      </c>
      <c r="M3213" s="9" t="s">
        <v>51</v>
      </c>
      <c r="N3213" s="9">
        <v>37675</v>
      </c>
      <c r="O3213" s="9" t="s">
        <v>66</v>
      </c>
      <c r="P3213" s="9" t="s">
        <v>68</v>
      </c>
    </row>
    <row r="3214" spans="1:16" x14ac:dyDescent="0.25">
      <c r="A3214" s="9">
        <v>14791</v>
      </c>
      <c r="B3214" s="9" t="s">
        <v>17</v>
      </c>
      <c r="C3214" s="9" t="s">
        <v>555</v>
      </c>
      <c r="D3214" s="10">
        <v>40223</v>
      </c>
      <c r="E3214" s="4" t="s">
        <v>57</v>
      </c>
      <c r="F3214" s="5">
        <v>2010</v>
      </c>
      <c r="G3214" s="5">
        <v>22</v>
      </c>
      <c r="H3214" s="4">
        <v>40027</v>
      </c>
      <c r="I3214" s="4" t="s">
        <v>24</v>
      </c>
      <c r="J3214" s="5">
        <v>6</v>
      </c>
      <c r="K3214" s="9">
        <v>29</v>
      </c>
      <c r="L3214" s="9">
        <v>3152446</v>
      </c>
      <c r="M3214" s="9" t="s">
        <v>39</v>
      </c>
      <c r="N3214" s="9">
        <v>157622</v>
      </c>
      <c r="O3214" s="9" t="s">
        <v>66</v>
      </c>
      <c r="P3214" s="9" t="s">
        <v>67</v>
      </c>
    </row>
    <row r="3215" spans="1:16" x14ac:dyDescent="0.25">
      <c r="A3215" s="9">
        <v>33283</v>
      </c>
      <c r="B3215" s="9" t="s">
        <v>41</v>
      </c>
      <c r="C3215" s="9" t="s">
        <v>555</v>
      </c>
      <c r="D3215" s="10">
        <v>40257</v>
      </c>
      <c r="E3215" s="4" t="s">
        <v>85</v>
      </c>
      <c r="F3215" s="5">
        <v>2010</v>
      </c>
      <c r="G3215" s="5">
        <v>15</v>
      </c>
      <c r="H3215" s="4">
        <v>40027</v>
      </c>
      <c r="I3215" s="4" t="s">
        <v>24</v>
      </c>
      <c r="J3215" s="5">
        <v>7</v>
      </c>
      <c r="K3215" s="9">
        <v>48</v>
      </c>
      <c r="L3215" s="9">
        <v>20925080</v>
      </c>
      <c r="M3215" s="9" t="s">
        <v>29</v>
      </c>
      <c r="N3215" s="9">
        <v>418502</v>
      </c>
      <c r="O3215" s="9" t="s">
        <v>26</v>
      </c>
      <c r="P3215" s="9" t="s">
        <v>72</v>
      </c>
    </row>
    <row r="3216" spans="1:16" x14ac:dyDescent="0.25">
      <c r="A3216" s="9">
        <v>1222</v>
      </c>
      <c r="B3216" s="9" t="s">
        <v>17</v>
      </c>
      <c r="C3216" s="9" t="s">
        <v>555</v>
      </c>
      <c r="D3216" s="10">
        <v>40270</v>
      </c>
      <c r="E3216" s="4" t="s">
        <v>31</v>
      </c>
      <c r="F3216" s="5">
        <v>2010</v>
      </c>
      <c r="G3216" s="5">
        <v>21</v>
      </c>
      <c r="H3216" s="4">
        <v>40027</v>
      </c>
      <c r="I3216" s="4" t="s">
        <v>24</v>
      </c>
      <c r="J3216" s="5">
        <v>8</v>
      </c>
      <c r="K3216" s="9">
        <v>48</v>
      </c>
      <c r="L3216" s="9">
        <v>514780</v>
      </c>
      <c r="M3216" s="9" t="s">
        <v>43</v>
      </c>
      <c r="N3216" s="9">
        <v>41182</v>
      </c>
      <c r="O3216" s="9" t="s">
        <v>21</v>
      </c>
      <c r="P3216" s="9" t="s">
        <v>40</v>
      </c>
    </row>
    <row r="3217" spans="1:16" x14ac:dyDescent="0.25">
      <c r="A3217" s="9">
        <v>45763</v>
      </c>
      <c r="B3217" s="9" t="s">
        <v>17</v>
      </c>
      <c r="C3217" s="9" t="s">
        <v>555</v>
      </c>
      <c r="D3217" s="10">
        <v>40366</v>
      </c>
      <c r="E3217" s="4" t="s">
        <v>58</v>
      </c>
      <c r="F3217" s="5">
        <v>2010</v>
      </c>
      <c r="G3217" s="5">
        <v>3</v>
      </c>
      <c r="H3217" s="4">
        <v>40027</v>
      </c>
      <c r="I3217" s="4" t="s">
        <v>24</v>
      </c>
      <c r="J3217" s="5">
        <v>11</v>
      </c>
      <c r="K3217" s="9">
        <v>25</v>
      </c>
      <c r="L3217" s="9">
        <v>134900</v>
      </c>
      <c r="M3217" s="9" t="s">
        <v>39</v>
      </c>
      <c r="N3217" s="9">
        <v>6745</v>
      </c>
      <c r="O3217" s="9" t="s">
        <v>21</v>
      </c>
      <c r="P3217" s="9" t="s">
        <v>22</v>
      </c>
    </row>
    <row r="3218" spans="1:16" x14ac:dyDescent="0.25">
      <c r="A3218" s="9">
        <v>20193</v>
      </c>
      <c r="B3218" s="9" t="s">
        <v>17</v>
      </c>
      <c r="C3218" s="9" t="s">
        <v>555</v>
      </c>
      <c r="D3218" s="10">
        <v>40370</v>
      </c>
      <c r="E3218" s="4" t="s">
        <v>58</v>
      </c>
      <c r="F3218" s="5">
        <v>2010</v>
      </c>
      <c r="G3218" s="5">
        <v>8</v>
      </c>
      <c r="H3218" s="4">
        <v>40027</v>
      </c>
      <c r="I3218" s="4" t="s">
        <v>24</v>
      </c>
      <c r="J3218" s="5">
        <v>11</v>
      </c>
      <c r="K3218" s="9">
        <v>23</v>
      </c>
      <c r="L3218" s="9">
        <v>164240</v>
      </c>
      <c r="M3218" s="9" t="s">
        <v>45</v>
      </c>
      <c r="N3218" s="9">
        <v>11497</v>
      </c>
      <c r="O3218" s="9" t="s">
        <v>21</v>
      </c>
      <c r="P3218" s="9" t="s">
        <v>49</v>
      </c>
    </row>
    <row r="3219" spans="1:16" x14ac:dyDescent="0.25">
      <c r="A3219" s="9">
        <v>25735</v>
      </c>
      <c r="B3219" s="9" t="s">
        <v>41</v>
      </c>
      <c r="C3219" s="9" t="s">
        <v>555</v>
      </c>
      <c r="D3219" s="10">
        <v>40542</v>
      </c>
      <c r="E3219" s="4" t="s">
        <v>110</v>
      </c>
      <c r="F3219" s="5">
        <v>2010</v>
      </c>
      <c r="G3219" s="5">
        <v>12</v>
      </c>
      <c r="H3219" s="4">
        <v>40027</v>
      </c>
      <c r="I3219" s="4" t="s">
        <v>24</v>
      </c>
      <c r="J3219" s="5">
        <v>16</v>
      </c>
      <c r="K3219" s="9">
        <v>45</v>
      </c>
      <c r="L3219" s="9">
        <v>520740</v>
      </c>
      <c r="M3219" s="9" t="s">
        <v>29</v>
      </c>
      <c r="N3219" s="9">
        <v>10415</v>
      </c>
      <c r="O3219" s="9" t="s">
        <v>21</v>
      </c>
      <c r="P3219" s="9" t="s">
        <v>52</v>
      </c>
    </row>
    <row r="3220" spans="1:16" x14ac:dyDescent="0.25">
      <c r="A3220" s="9">
        <v>49761</v>
      </c>
      <c r="B3220" s="9" t="s">
        <v>17</v>
      </c>
      <c r="C3220" s="9" t="s">
        <v>555</v>
      </c>
      <c r="D3220" s="10">
        <v>40567</v>
      </c>
      <c r="E3220" s="4" t="s">
        <v>80</v>
      </c>
      <c r="F3220" s="5">
        <v>2011</v>
      </c>
      <c r="G3220" s="5">
        <v>31</v>
      </c>
      <c r="H3220" s="4">
        <v>40027</v>
      </c>
      <c r="I3220" s="4" t="s">
        <v>24</v>
      </c>
      <c r="J3220" s="5">
        <v>17</v>
      </c>
      <c r="K3220" s="9">
        <v>45</v>
      </c>
      <c r="L3220" s="9">
        <v>2181200</v>
      </c>
      <c r="M3220" s="9" t="s">
        <v>45</v>
      </c>
      <c r="N3220" s="9">
        <v>152684</v>
      </c>
      <c r="O3220" s="9" t="s">
        <v>66</v>
      </c>
      <c r="P3220" s="9" t="s">
        <v>75</v>
      </c>
    </row>
    <row r="3221" spans="1:16" x14ac:dyDescent="0.25">
      <c r="A3221" s="9">
        <v>12323</v>
      </c>
      <c r="B3221" s="9" t="s">
        <v>17</v>
      </c>
      <c r="C3221" s="9" t="s">
        <v>555</v>
      </c>
      <c r="D3221" s="10">
        <v>40578</v>
      </c>
      <c r="E3221" s="4" t="s">
        <v>35</v>
      </c>
      <c r="F3221" s="5">
        <v>2011</v>
      </c>
      <c r="G3221" s="5">
        <v>25</v>
      </c>
      <c r="H3221" s="4">
        <v>40027</v>
      </c>
      <c r="I3221" s="4" t="s">
        <v>24</v>
      </c>
      <c r="J3221" s="5">
        <v>18</v>
      </c>
      <c r="K3221" s="9">
        <v>32</v>
      </c>
      <c r="L3221" s="9">
        <v>1027480</v>
      </c>
      <c r="M3221" s="9" t="s">
        <v>29</v>
      </c>
      <c r="N3221" s="9">
        <v>20550</v>
      </c>
      <c r="O3221" s="9" t="s">
        <v>21</v>
      </c>
      <c r="P3221" s="9" t="s">
        <v>49</v>
      </c>
    </row>
    <row r="3222" spans="1:16" x14ac:dyDescent="0.25">
      <c r="A3222" s="9">
        <v>8578</v>
      </c>
      <c r="B3222" s="9" t="s">
        <v>17</v>
      </c>
      <c r="C3222" s="9" t="s">
        <v>555</v>
      </c>
      <c r="D3222" s="10">
        <v>40583</v>
      </c>
      <c r="E3222" s="4" t="s">
        <v>35</v>
      </c>
      <c r="F3222" s="5">
        <v>2011</v>
      </c>
      <c r="G3222" s="5">
        <v>5</v>
      </c>
      <c r="H3222" s="4">
        <v>40027</v>
      </c>
      <c r="I3222" s="4" t="s">
        <v>24</v>
      </c>
      <c r="J3222" s="5">
        <v>18</v>
      </c>
      <c r="K3222" s="9">
        <v>40</v>
      </c>
      <c r="L3222" s="9">
        <v>733740</v>
      </c>
      <c r="M3222" s="9" t="s">
        <v>69</v>
      </c>
      <c r="N3222" s="9">
        <v>73374</v>
      </c>
      <c r="O3222" s="9" t="s">
        <v>26</v>
      </c>
      <c r="P3222" s="9" t="s">
        <v>27</v>
      </c>
    </row>
    <row r="3223" spans="1:16" x14ac:dyDescent="0.25">
      <c r="A3223" s="9">
        <v>33665</v>
      </c>
      <c r="B3223" s="9" t="s">
        <v>17</v>
      </c>
      <c r="C3223" s="9" t="s">
        <v>555</v>
      </c>
      <c r="D3223" s="10">
        <v>40688</v>
      </c>
      <c r="E3223" s="4" t="s">
        <v>19</v>
      </c>
      <c r="F3223" s="5">
        <v>2011</v>
      </c>
      <c r="G3223" s="5">
        <v>10</v>
      </c>
      <c r="H3223" s="4">
        <v>40027</v>
      </c>
      <c r="I3223" s="4" t="s">
        <v>24</v>
      </c>
      <c r="J3223" s="5">
        <v>21</v>
      </c>
      <c r="K3223" s="9">
        <v>45</v>
      </c>
      <c r="L3223" s="9">
        <v>24915260</v>
      </c>
      <c r="M3223" s="9" t="s">
        <v>43</v>
      </c>
      <c r="N3223" s="9">
        <v>1993221</v>
      </c>
      <c r="O3223" s="9" t="s">
        <v>26</v>
      </c>
      <c r="P3223" s="9" t="s">
        <v>30</v>
      </c>
    </row>
    <row r="3224" spans="1:16" x14ac:dyDescent="0.25">
      <c r="A3224" s="9">
        <v>14883</v>
      </c>
      <c r="B3224" s="9" t="s">
        <v>17</v>
      </c>
      <c r="C3224" s="9" t="s">
        <v>555</v>
      </c>
      <c r="D3224" s="10">
        <v>40699</v>
      </c>
      <c r="E3224" s="4" t="s">
        <v>60</v>
      </c>
      <c r="F3224" s="5">
        <v>2011</v>
      </c>
      <c r="G3224" s="5">
        <v>26</v>
      </c>
      <c r="H3224" s="4">
        <v>40027</v>
      </c>
      <c r="I3224" s="4" t="s">
        <v>24</v>
      </c>
      <c r="J3224" s="5">
        <v>22</v>
      </c>
      <c r="K3224" s="9">
        <v>38</v>
      </c>
      <c r="L3224" s="9">
        <v>1956800</v>
      </c>
      <c r="M3224" s="9" t="s">
        <v>45</v>
      </c>
      <c r="N3224" s="9">
        <v>136976</v>
      </c>
      <c r="O3224" s="9" t="s">
        <v>26</v>
      </c>
      <c r="P3224" s="9" t="s">
        <v>30</v>
      </c>
    </row>
    <row r="3225" spans="1:16" x14ac:dyDescent="0.25">
      <c r="A3225" s="9">
        <v>50500</v>
      </c>
      <c r="B3225" s="9" t="s">
        <v>17</v>
      </c>
      <c r="C3225" s="9" t="s">
        <v>555</v>
      </c>
      <c r="D3225" s="10">
        <v>40703</v>
      </c>
      <c r="E3225" s="4" t="s">
        <v>60</v>
      </c>
      <c r="F3225" s="5">
        <v>2011</v>
      </c>
      <c r="G3225" s="5">
        <v>6</v>
      </c>
      <c r="H3225" s="4">
        <v>40027</v>
      </c>
      <c r="I3225" s="4" t="s">
        <v>24</v>
      </c>
      <c r="J3225" s="5">
        <v>22</v>
      </c>
      <c r="K3225" s="9">
        <v>11</v>
      </c>
      <c r="L3225" s="9">
        <v>129720</v>
      </c>
      <c r="M3225" s="9">
        <v>0</v>
      </c>
      <c r="N3225" s="9">
        <v>0</v>
      </c>
      <c r="O3225" s="9" t="s">
        <v>21</v>
      </c>
      <c r="P3225" s="9" t="s">
        <v>40</v>
      </c>
    </row>
    <row r="3226" spans="1:16" x14ac:dyDescent="0.25">
      <c r="A3226" s="9">
        <v>54279</v>
      </c>
      <c r="B3226" s="9" t="s">
        <v>17</v>
      </c>
      <c r="C3226" s="9" t="s">
        <v>555</v>
      </c>
      <c r="D3226" s="10">
        <v>40754</v>
      </c>
      <c r="E3226" s="4" t="s">
        <v>101</v>
      </c>
      <c r="F3226" s="5">
        <v>2011</v>
      </c>
      <c r="G3226" s="5">
        <v>10</v>
      </c>
      <c r="H3226" s="4">
        <v>40027</v>
      </c>
      <c r="I3226" s="4" t="s">
        <v>24</v>
      </c>
      <c r="J3226" s="5">
        <v>23</v>
      </c>
      <c r="K3226" s="9">
        <v>41</v>
      </c>
      <c r="L3226" s="9">
        <v>20142180</v>
      </c>
      <c r="M3226" s="9" t="s">
        <v>69</v>
      </c>
      <c r="N3226" s="9">
        <v>2014218</v>
      </c>
      <c r="O3226" s="9" t="s">
        <v>66</v>
      </c>
      <c r="P3226" s="9" t="s">
        <v>75</v>
      </c>
    </row>
    <row r="3227" spans="1:16" x14ac:dyDescent="0.25">
      <c r="A3227" s="9">
        <v>18085</v>
      </c>
      <c r="B3227" s="9" t="s">
        <v>17</v>
      </c>
      <c r="C3227" s="9" t="s">
        <v>555</v>
      </c>
      <c r="D3227" s="10">
        <v>40811</v>
      </c>
      <c r="E3227" s="4" t="s">
        <v>88</v>
      </c>
      <c r="F3227" s="5">
        <v>2011</v>
      </c>
      <c r="G3227" s="5">
        <v>31</v>
      </c>
      <c r="H3227" s="4">
        <v>40027</v>
      </c>
      <c r="I3227" s="4" t="s">
        <v>24</v>
      </c>
      <c r="J3227" s="5">
        <v>25</v>
      </c>
      <c r="K3227" s="9">
        <v>23</v>
      </c>
      <c r="L3227" s="9">
        <v>16255020</v>
      </c>
      <c r="M3227" s="9" t="s">
        <v>20</v>
      </c>
      <c r="N3227" s="9">
        <v>162550</v>
      </c>
      <c r="O3227" s="9" t="s">
        <v>26</v>
      </c>
      <c r="P3227" s="9" t="s">
        <v>72</v>
      </c>
    </row>
    <row r="3228" spans="1:16" x14ac:dyDescent="0.25">
      <c r="A3228" s="9">
        <v>5767</v>
      </c>
      <c r="B3228" s="9" t="s">
        <v>17</v>
      </c>
      <c r="C3228" s="9" t="s">
        <v>555</v>
      </c>
      <c r="D3228" s="10">
        <v>41027</v>
      </c>
      <c r="E3228" s="4" t="s">
        <v>70</v>
      </c>
      <c r="F3228" s="5">
        <v>2012</v>
      </c>
      <c r="G3228" s="5">
        <v>26</v>
      </c>
      <c r="H3228" s="4">
        <v>40027</v>
      </c>
      <c r="I3228" s="4" t="s">
        <v>24</v>
      </c>
      <c r="J3228" s="5">
        <v>32</v>
      </c>
      <c r="K3228" s="9">
        <v>36</v>
      </c>
      <c r="L3228" s="9">
        <v>327080</v>
      </c>
      <c r="M3228" s="9" t="s">
        <v>51</v>
      </c>
      <c r="N3228" s="9">
        <v>9812</v>
      </c>
      <c r="O3228" s="9" t="s">
        <v>21</v>
      </c>
      <c r="P3228" s="9" t="s">
        <v>49</v>
      </c>
    </row>
    <row r="3229" spans="1:16" x14ac:dyDescent="0.25">
      <c r="A3229" s="9">
        <v>29856</v>
      </c>
      <c r="B3229" s="9" t="s">
        <v>17</v>
      </c>
      <c r="C3229" s="9" t="s">
        <v>555</v>
      </c>
      <c r="D3229" s="10">
        <v>41127</v>
      </c>
      <c r="E3229" s="4" t="s">
        <v>97</v>
      </c>
      <c r="F3229" s="5">
        <v>2012</v>
      </c>
      <c r="G3229" s="5">
        <v>29</v>
      </c>
      <c r="H3229" s="4">
        <v>40027</v>
      </c>
      <c r="I3229" s="4" t="s">
        <v>24</v>
      </c>
      <c r="J3229" s="5">
        <v>36</v>
      </c>
      <c r="K3229" s="9">
        <v>24</v>
      </c>
      <c r="L3229" s="9">
        <v>231080</v>
      </c>
      <c r="M3229" s="9" t="s">
        <v>36</v>
      </c>
      <c r="N3229" s="9">
        <v>9243</v>
      </c>
      <c r="O3229" s="9" t="s">
        <v>21</v>
      </c>
      <c r="P3229" s="9" t="s">
        <v>40</v>
      </c>
    </row>
    <row r="3230" spans="1:16" x14ac:dyDescent="0.25">
      <c r="A3230" s="9">
        <v>54791</v>
      </c>
      <c r="B3230" s="9" t="s">
        <v>17</v>
      </c>
      <c r="C3230" s="9" t="s">
        <v>555</v>
      </c>
      <c r="D3230" s="10">
        <v>41263</v>
      </c>
      <c r="E3230" s="4" t="s">
        <v>86</v>
      </c>
      <c r="F3230" s="5">
        <v>2012</v>
      </c>
      <c r="G3230" s="5">
        <v>7</v>
      </c>
      <c r="H3230" s="4">
        <v>40027</v>
      </c>
      <c r="I3230" s="4" t="s">
        <v>24</v>
      </c>
      <c r="J3230" s="5">
        <v>40</v>
      </c>
      <c r="K3230" s="9">
        <v>45</v>
      </c>
      <c r="L3230" s="9">
        <v>8330080</v>
      </c>
      <c r="M3230" s="9">
        <v>0</v>
      </c>
      <c r="N3230" s="9">
        <v>0</v>
      </c>
      <c r="O3230" s="9" t="s">
        <v>26</v>
      </c>
      <c r="P3230" s="9" t="s">
        <v>30</v>
      </c>
    </row>
    <row r="3231" spans="1:16" x14ac:dyDescent="0.25">
      <c r="A3231" s="9">
        <v>1762</v>
      </c>
      <c r="B3231" s="9" t="s">
        <v>17</v>
      </c>
      <c r="C3231" s="9" t="s">
        <v>556</v>
      </c>
      <c r="D3231" s="10">
        <v>40044</v>
      </c>
      <c r="E3231" s="4" t="s">
        <v>24</v>
      </c>
      <c r="F3231" s="5">
        <v>2009</v>
      </c>
      <c r="G3231" s="5">
        <v>1</v>
      </c>
      <c r="H3231" s="4">
        <v>40044</v>
      </c>
      <c r="I3231" s="4" t="s">
        <v>24</v>
      </c>
      <c r="J3231" s="5">
        <v>0</v>
      </c>
      <c r="K3231" s="9">
        <v>29</v>
      </c>
      <c r="L3231" s="9">
        <v>1714220</v>
      </c>
      <c r="M3231" s="9" t="s">
        <v>45</v>
      </c>
      <c r="N3231" s="9">
        <v>119995</v>
      </c>
      <c r="O3231" s="9" t="s">
        <v>66</v>
      </c>
      <c r="P3231" s="9" t="s">
        <v>68</v>
      </c>
    </row>
    <row r="3232" spans="1:16" x14ac:dyDescent="0.25">
      <c r="A3232" s="9">
        <v>21318</v>
      </c>
      <c r="B3232" s="9" t="s">
        <v>17</v>
      </c>
      <c r="C3232" s="9" t="s">
        <v>556</v>
      </c>
      <c r="D3232" s="10">
        <v>40275</v>
      </c>
      <c r="E3232" s="4" t="s">
        <v>31</v>
      </c>
      <c r="F3232" s="5">
        <v>2010</v>
      </c>
      <c r="G3232" s="5">
        <v>20</v>
      </c>
      <c r="H3232" s="4">
        <v>40044</v>
      </c>
      <c r="I3232" s="4" t="s">
        <v>24</v>
      </c>
      <c r="J3232" s="5">
        <v>7</v>
      </c>
      <c r="K3232" s="9">
        <v>40</v>
      </c>
      <c r="L3232" s="9">
        <v>2768680</v>
      </c>
      <c r="M3232" s="9" t="s">
        <v>69</v>
      </c>
      <c r="N3232" s="9">
        <v>276868</v>
      </c>
      <c r="O3232" s="9" t="s">
        <v>21</v>
      </c>
      <c r="P3232" s="9" t="s">
        <v>49</v>
      </c>
    </row>
    <row r="3233" spans="1:16" x14ac:dyDescent="0.25">
      <c r="A3233" s="9">
        <v>27843</v>
      </c>
      <c r="B3233" s="9" t="s">
        <v>17</v>
      </c>
      <c r="C3233" s="9" t="s">
        <v>556</v>
      </c>
      <c r="D3233" s="10">
        <v>40307</v>
      </c>
      <c r="E3233" s="4" t="s">
        <v>33</v>
      </c>
      <c r="F3233" s="5">
        <v>2010</v>
      </c>
      <c r="G3233" s="5">
        <v>8</v>
      </c>
      <c r="H3233" s="4">
        <v>40044</v>
      </c>
      <c r="I3233" s="4" t="s">
        <v>24</v>
      </c>
      <c r="J3233" s="5">
        <v>8</v>
      </c>
      <c r="K3233" s="9">
        <v>26</v>
      </c>
      <c r="L3233" s="9">
        <v>279220</v>
      </c>
      <c r="M3233" s="9" t="s">
        <v>20</v>
      </c>
      <c r="N3233" s="9">
        <v>2792</v>
      </c>
      <c r="O3233" s="9" t="s">
        <v>66</v>
      </c>
      <c r="P3233" s="9" t="s">
        <v>68</v>
      </c>
    </row>
    <row r="3234" spans="1:16" x14ac:dyDescent="0.25">
      <c r="A3234" s="9">
        <v>31878</v>
      </c>
      <c r="B3234" s="9" t="s">
        <v>17</v>
      </c>
      <c r="C3234" s="9" t="s">
        <v>556</v>
      </c>
      <c r="D3234" s="10">
        <v>40895</v>
      </c>
      <c r="E3234" s="4" t="s">
        <v>42</v>
      </c>
      <c r="F3234" s="5">
        <v>2011</v>
      </c>
      <c r="G3234" s="5">
        <v>10</v>
      </c>
      <c r="H3234" s="4">
        <v>40044</v>
      </c>
      <c r="I3234" s="4" t="s">
        <v>24</v>
      </c>
      <c r="J3234" s="5">
        <v>27</v>
      </c>
      <c r="K3234" s="9">
        <v>14</v>
      </c>
      <c r="L3234" s="9">
        <v>277900</v>
      </c>
      <c r="M3234" s="9" t="s">
        <v>36</v>
      </c>
      <c r="N3234" s="9">
        <v>11116</v>
      </c>
      <c r="O3234" s="9" t="s">
        <v>21</v>
      </c>
      <c r="P3234" s="9" t="s">
        <v>40</v>
      </c>
    </row>
    <row r="3235" spans="1:16" x14ac:dyDescent="0.25">
      <c r="A3235" s="9">
        <v>11168</v>
      </c>
      <c r="B3235" s="9" t="s">
        <v>17</v>
      </c>
      <c r="C3235" s="9" t="s">
        <v>556</v>
      </c>
      <c r="D3235" s="10">
        <v>41203</v>
      </c>
      <c r="E3235" s="4" t="s">
        <v>98</v>
      </c>
      <c r="F3235" s="5">
        <v>2012</v>
      </c>
      <c r="G3235" s="5">
        <v>19</v>
      </c>
      <c r="H3235" s="4">
        <v>40044</v>
      </c>
      <c r="I3235" s="4" t="s">
        <v>24</v>
      </c>
      <c r="J3235" s="5">
        <v>38</v>
      </c>
      <c r="K3235" s="9">
        <v>35</v>
      </c>
      <c r="L3235" s="9">
        <v>365720</v>
      </c>
      <c r="M3235" s="9">
        <v>0</v>
      </c>
      <c r="N3235" s="9">
        <v>0</v>
      </c>
      <c r="O3235" s="9" t="s">
        <v>26</v>
      </c>
      <c r="P3235" s="9" t="s">
        <v>27</v>
      </c>
    </row>
    <row r="3236" spans="1:16" x14ac:dyDescent="0.25">
      <c r="A3236" s="9">
        <v>24801</v>
      </c>
      <c r="B3236" s="9" t="s">
        <v>17</v>
      </c>
      <c r="C3236" s="9" t="s">
        <v>556</v>
      </c>
      <c r="D3236" s="10">
        <v>41228</v>
      </c>
      <c r="E3236" s="4" t="s">
        <v>71</v>
      </c>
      <c r="F3236" s="5">
        <v>2012</v>
      </c>
      <c r="G3236" s="5">
        <v>22</v>
      </c>
      <c r="H3236" s="4">
        <v>40044</v>
      </c>
      <c r="I3236" s="4" t="s">
        <v>24</v>
      </c>
      <c r="J3236" s="5">
        <v>38</v>
      </c>
      <c r="K3236" s="9">
        <v>3</v>
      </c>
      <c r="L3236" s="9">
        <v>37820</v>
      </c>
      <c r="M3236" s="9">
        <v>0</v>
      </c>
      <c r="N3236" s="9">
        <v>0</v>
      </c>
      <c r="O3236" s="9" t="s">
        <v>21</v>
      </c>
      <c r="P3236" s="9" t="s">
        <v>49</v>
      </c>
    </row>
    <row r="3237" spans="1:16" x14ac:dyDescent="0.25">
      <c r="A3237" s="9">
        <v>31810</v>
      </c>
      <c r="B3237" s="9" t="s">
        <v>17</v>
      </c>
      <c r="C3237" s="9" t="s">
        <v>557</v>
      </c>
      <c r="D3237" s="10">
        <v>39954</v>
      </c>
      <c r="E3237" s="4" t="s">
        <v>48</v>
      </c>
      <c r="F3237" s="5">
        <v>2009</v>
      </c>
      <c r="G3237" s="5">
        <v>1</v>
      </c>
      <c r="H3237" s="4">
        <v>39954</v>
      </c>
      <c r="I3237" s="4" t="s">
        <v>48</v>
      </c>
      <c r="J3237" s="5">
        <v>0</v>
      </c>
      <c r="K3237" s="9">
        <v>46</v>
      </c>
      <c r="L3237" s="9">
        <v>711100</v>
      </c>
      <c r="M3237" s="9" t="s">
        <v>51</v>
      </c>
      <c r="N3237" s="9">
        <v>21333</v>
      </c>
      <c r="O3237" s="9" t="s">
        <v>26</v>
      </c>
      <c r="P3237" s="9" t="s">
        <v>27</v>
      </c>
    </row>
    <row r="3238" spans="1:16" x14ac:dyDescent="0.25">
      <c r="A3238" s="9">
        <v>48354</v>
      </c>
      <c r="B3238" s="9" t="s">
        <v>17</v>
      </c>
      <c r="C3238" s="9" t="s">
        <v>557</v>
      </c>
      <c r="D3238" s="10">
        <v>40653</v>
      </c>
      <c r="E3238" s="4" t="s">
        <v>53</v>
      </c>
      <c r="F3238" s="5">
        <v>2011</v>
      </c>
      <c r="G3238" s="5">
        <v>22</v>
      </c>
      <c r="H3238" s="4">
        <v>39954</v>
      </c>
      <c r="I3238" s="4" t="s">
        <v>48</v>
      </c>
      <c r="J3238" s="5">
        <v>22</v>
      </c>
      <c r="K3238" s="9">
        <v>25</v>
      </c>
      <c r="L3238" s="9">
        <v>2774580</v>
      </c>
      <c r="M3238" s="9" t="s">
        <v>51</v>
      </c>
      <c r="N3238" s="9">
        <v>83237</v>
      </c>
      <c r="O3238" s="9" t="s">
        <v>21</v>
      </c>
      <c r="P3238" s="9" t="s">
        <v>40</v>
      </c>
    </row>
    <row r="3239" spans="1:16" x14ac:dyDescent="0.25">
      <c r="A3239" s="9">
        <v>49798</v>
      </c>
      <c r="B3239" s="9" t="s">
        <v>17</v>
      </c>
      <c r="C3239" s="9" t="s">
        <v>557</v>
      </c>
      <c r="D3239" s="10">
        <v>41133</v>
      </c>
      <c r="E3239" s="4" t="s">
        <v>97</v>
      </c>
      <c r="F3239" s="5">
        <v>2012</v>
      </c>
      <c r="G3239" s="5">
        <v>21</v>
      </c>
      <c r="H3239" s="4">
        <v>39954</v>
      </c>
      <c r="I3239" s="4" t="s">
        <v>48</v>
      </c>
      <c r="J3239" s="5">
        <v>38</v>
      </c>
      <c r="K3239" s="9">
        <v>5</v>
      </c>
      <c r="L3239" s="9">
        <v>2849900</v>
      </c>
      <c r="M3239" s="9" t="s">
        <v>50</v>
      </c>
      <c r="N3239" s="9">
        <v>256491</v>
      </c>
      <c r="O3239" s="9" t="s">
        <v>26</v>
      </c>
      <c r="P3239" s="9" t="s">
        <v>30</v>
      </c>
    </row>
    <row r="3240" spans="1:16" x14ac:dyDescent="0.25">
      <c r="A3240" s="9">
        <v>38982</v>
      </c>
      <c r="B3240" s="9" t="s">
        <v>17</v>
      </c>
      <c r="C3240" s="9" t="s">
        <v>558</v>
      </c>
      <c r="D3240" s="10">
        <v>40011</v>
      </c>
      <c r="E3240" s="4" t="s">
        <v>77</v>
      </c>
      <c r="F3240" s="5">
        <v>2009</v>
      </c>
      <c r="G3240" s="5">
        <v>1</v>
      </c>
      <c r="H3240" s="4">
        <v>40011</v>
      </c>
      <c r="I3240" s="4" t="s">
        <v>77</v>
      </c>
      <c r="J3240" s="5">
        <v>0</v>
      </c>
      <c r="K3240" s="9">
        <v>43</v>
      </c>
      <c r="L3240" s="9">
        <v>2228840</v>
      </c>
      <c r="M3240" s="9" t="s">
        <v>50</v>
      </c>
      <c r="N3240" s="9">
        <v>200596</v>
      </c>
      <c r="O3240" s="9" t="s">
        <v>66</v>
      </c>
      <c r="P3240" s="9" t="s">
        <v>68</v>
      </c>
    </row>
    <row r="3241" spans="1:16" x14ac:dyDescent="0.25">
      <c r="A3241" s="9">
        <v>18049</v>
      </c>
      <c r="B3241" s="9" t="s">
        <v>17</v>
      </c>
      <c r="C3241" s="9" t="s">
        <v>558</v>
      </c>
      <c r="D3241" s="10">
        <v>40038</v>
      </c>
      <c r="E3241" s="4" t="s">
        <v>24</v>
      </c>
      <c r="F3241" s="5">
        <v>2009</v>
      </c>
      <c r="G3241" s="5">
        <v>18</v>
      </c>
      <c r="H3241" s="4">
        <v>40011</v>
      </c>
      <c r="I3241" s="4" t="s">
        <v>77</v>
      </c>
      <c r="J3241" s="5">
        <v>0</v>
      </c>
      <c r="K3241" s="9">
        <v>10</v>
      </c>
      <c r="L3241" s="9">
        <v>131040</v>
      </c>
      <c r="M3241" s="9" t="s">
        <v>45</v>
      </c>
      <c r="N3241" s="9">
        <v>9173</v>
      </c>
      <c r="O3241" s="9" t="s">
        <v>21</v>
      </c>
      <c r="P3241" s="9" t="s">
        <v>40</v>
      </c>
    </row>
    <row r="3242" spans="1:16" x14ac:dyDescent="0.25">
      <c r="A3242" s="9">
        <v>25953</v>
      </c>
      <c r="B3242" s="9" t="s">
        <v>17</v>
      </c>
      <c r="C3242" s="9" t="s">
        <v>558</v>
      </c>
      <c r="D3242" s="10">
        <v>40083</v>
      </c>
      <c r="E3242" s="4" t="s">
        <v>100</v>
      </c>
      <c r="F3242" s="5">
        <v>2009</v>
      </c>
      <c r="G3242" s="5">
        <v>14</v>
      </c>
      <c r="H3242" s="4">
        <v>40011</v>
      </c>
      <c r="I3242" s="4" t="s">
        <v>77</v>
      </c>
      <c r="J3242" s="5">
        <v>2</v>
      </c>
      <c r="K3242" s="9">
        <v>27</v>
      </c>
      <c r="L3242" s="9">
        <v>517080</v>
      </c>
      <c r="M3242" s="9" t="s">
        <v>69</v>
      </c>
      <c r="N3242" s="9">
        <v>51708</v>
      </c>
      <c r="O3242" s="9" t="s">
        <v>21</v>
      </c>
      <c r="P3242" s="9" t="s">
        <v>52</v>
      </c>
    </row>
    <row r="3243" spans="1:16" x14ac:dyDescent="0.25">
      <c r="A3243" s="9">
        <v>3169</v>
      </c>
      <c r="B3243" s="9" t="s">
        <v>17</v>
      </c>
      <c r="C3243" s="9" t="s">
        <v>558</v>
      </c>
      <c r="D3243" s="10">
        <v>40532</v>
      </c>
      <c r="E3243" s="4" t="s">
        <v>110</v>
      </c>
      <c r="F3243" s="5">
        <v>2010</v>
      </c>
      <c r="G3243" s="5">
        <v>28</v>
      </c>
      <c r="H3243" s="4">
        <v>40011</v>
      </c>
      <c r="I3243" s="4" t="s">
        <v>77</v>
      </c>
      <c r="J3243" s="5">
        <v>17</v>
      </c>
      <c r="K3243" s="9">
        <v>7</v>
      </c>
      <c r="L3243" s="9">
        <v>71160</v>
      </c>
      <c r="M3243" s="9" t="s">
        <v>36</v>
      </c>
      <c r="N3243" s="9">
        <v>2846</v>
      </c>
      <c r="O3243" s="9" t="s">
        <v>21</v>
      </c>
      <c r="P3243" s="9" t="s">
        <v>32</v>
      </c>
    </row>
    <row r="3244" spans="1:16" x14ac:dyDescent="0.25">
      <c r="A3244" s="9">
        <v>10210</v>
      </c>
      <c r="B3244" s="9" t="s">
        <v>17</v>
      </c>
      <c r="C3244" s="9" t="s">
        <v>558</v>
      </c>
      <c r="D3244" s="10">
        <v>40717</v>
      </c>
      <c r="E3244" s="4" t="s">
        <v>60</v>
      </c>
      <c r="F3244" s="5">
        <v>2011</v>
      </c>
      <c r="G3244" s="5">
        <v>21</v>
      </c>
      <c r="H3244" s="4">
        <v>40011</v>
      </c>
      <c r="I3244" s="4" t="s">
        <v>77</v>
      </c>
      <c r="J3244" s="5">
        <v>23</v>
      </c>
      <c r="K3244" s="9">
        <v>10</v>
      </c>
      <c r="L3244" s="9">
        <v>1534680</v>
      </c>
      <c r="M3244" s="9" t="s">
        <v>36</v>
      </c>
      <c r="N3244" s="9">
        <v>61387</v>
      </c>
      <c r="O3244" s="9" t="s">
        <v>66</v>
      </c>
      <c r="P3244" s="9" t="s">
        <v>68</v>
      </c>
    </row>
    <row r="3245" spans="1:16" x14ac:dyDescent="0.25">
      <c r="A3245" s="9">
        <v>57510</v>
      </c>
      <c r="B3245" s="9" t="s">
        <v>41</v>
      </c>
      <c r="C3245" s="9" t="s">
        <v>558</v>
      </c>
      <c r="D3245" s="10">
        <v>40828</v>
      </c>
      <c r="E3245" s="4" t="s">
        <v>38</v>
      </c>
      <c r="F3245" s="5">
        <v>2011</v>
      </c>
      <c r="G3245" s="5">
        <v>24</v>
      </c>
      <c r="H3245" s="4">
        <v>40011</v>
      </c>
      <c r="I3245" s="4" t="s">
        <v>77</v>
      </c>
      <c r="J3245" s="5">
        <v>26</v>
      </c>
      <c r="K3245" s="9">
        <v>6</v>
      </c>
      <c r="L3245" s="9">
        <v>96100</v>
      </c>
      <c r="M3245" s="9" t="s">
        <v>20</v>
      </c>
      <c r="N3245" s="9">
        <v>961</v>
      </c>
      <c r="O3245" s="9" t="s">
        <v>21</v>
      </c>
      <c r="P3245" s="9" t="s">
        <v>40</v>
      </c>
    </row>
    <row r="3246" spans="1:16" x14ac:dyDescent="0.25">
      <c r="A3246" s="9">
        <v>20032</v>
      </c>
      <c r="B3246" s="9" t="s">
        <v>17</v>
      </c>
      <c r="C3246" s="9" t="s">
        <v>558</v>
      </c>
      <c r="D3246" s="10">
        <v>41040</v>
      </c>
      <c r="E3246" s="4" t="s">
        <v>83</v>
      </c>
      <c r="F3246" s="5">
        <v>2012</v>
      </c>
      <c r="G3246" s="5">
        <v>13</v>
      </c>
      <c r="H3246" s="4">
        <v>40011</v>
      </c>
      <c r="I3246" s="4" t="s">
        <v>77</v>
      </c>
      <c r="J3246" s="5">
        <v>33</v>
      </c>
      <c r="K3246" s="9">
        <v>8</v>
      </c>
      <c r="L3246" s="9">
        <v>274760</v>
      </c>
      <c r="M3246" s="9" t="s">
        <v>25</v>
      </c>
      <c r="N3246" s="9">
        <v>16486</v>
      </c>
      <c r="O3246" s="9" t="s">
        <v>66</v>
      </c>
      <c r="P3246" s="9" t="s">
        <v>68</v>
      </c>
    </row>
    <row r="3247" spans="1:16" x14ac:dyDescent="0.25">
      <c r="A3247" s="9">
        <v>32100</v>
      </c>
      <c r="B3247" s="9" t="s">
        <v>17</v>
      </c>
      <c r="C3247" s="9" t="s">
        <v>558</v>
      </c>
      <c r="D3247" s="10">
        <v>41052</v>
      </c>
      <c r="E3247" s="4" t="s">
        <v>83</v>
      </c>
      <c r="F3247" s="5">
        <v>2012</v>
      </c>
      <c r="G3247" s="5">
        <v>12</v>
      </c>
      <c r="H3247" s="4">
        <v>40011</v>
      </c>
      <c r="I3247" s="4" t="s">
        <v>77</v>
      </c>
      <c r="J3247" s="5">
        <v>34</v>
      </c>
      <c r="K3247" s="9">
        <v>29</v>
      </c>
      <c r="L3247" s="9">
        <v>2208560</v>
      </c>
      <c r="M3247" s="9" t="s">
        <v>43</v>
      </c>
      <c r="N3247" s="9">
        <v>176685</v>
      </c>
      <c r="O3247" s="9" t="s">
        <v>66</v>
      </c>
      <c r="P3247" s="9" t="s">
        <v>68</v>
      </c>
    </row>
    <row r="3248" spans="1:16" x14ac:dyDescent="0.25">
      <c r="A3248" s="9">
        <v>23648</v>
      </c>
      <c r="B3248" s="9" t="s">
        <v>17</v>
      </c>
      <c r="C3248" s="9" t="s">
        <v>558</v>
      </c>
      <c r="D3248" s="10">
        <v>41176</v>
      </c>
      <c r="E3248" s="4" t="s">
        <v>113</v>
      </c>
      <c r="F3248" s="5">
        <v>2012</v>
      </c>
      <c r="G3248" s="5">
        <v>24</v>
      </c>
      <c r="H3248" s="4">
        <v>40011</v>
      </c>
      <c r="I3248" s="4" t="s">
        <v>77</v>
      </c>
      <c r="J3248" s="5">
        <v>38</v>
      </c>
      <c r="K3248" s="9">
        <v>44</v>
      </c>
      <c r="L3248" s="9">
        <v>13536320</v>
      </c>
      <c r="M3248" s="9" t="s">
        <v>51</v>
      </c>
      <c r="N3248" s="9">
        <v>406090</v>
      </c>
      <c r="O3248" s="9" t="s">
        <v>66</v>
      </c>
      <c r="P3248" s="9" t="s">
        <v>68</v>
      </c>
    </row>
    <row r="3249" spans="1:16" x14ac:dyDescent="0.25">
      <c r="A3249" s="9">
        <v>20480</v>
      </c>
      <c r="B3249" s="9" t="s">
        <v>41</v>
      </c>
      <c r="C3249" s="9" t="s">
        <v>559</v>
      </c>
      <c r="D3249" s="10">
        <v>39842</v>
      </c>
      <c r="E3249" s="4" t="s">
        <v>47</v>
      </c>
      <c r="F3249" s="5">
        <v>2009</v>
      </c>
      <c r="G3249" s="5">
        <v>1</v>
      </c>
      <c r="H3249" s="4">
        <v>39842</v>
      </c>
      <c r="I3249" s="4" t="s">
        <v>47</v>
      </c>
      <c r="J3249" s="5">
        <v>0</v>
      </c>
      <c r="K3249" s="9">
        <v>4</v>
      </c>
      <c r="L3249" s="9">
        <v>2085260</v>
      </c>
      <c r="M3249" s="9" t="s">
        <v>29</v>
      </c>
      <c r="N3249" s="9">
        <v>41705</v>
      </c>
      <c r="O3249" s="9" t="s">
        <v>26</v>
      </c>
      <c r="P3249" s="9" t="s">
        <v>44</v>
      </c>
    </row>
    <row r="3250" spans="1:16" x14ac:dyDescent="0.25">
      <c r="A3250" s="9">
        <v>55525</v>
      </c>
      <c r="B3250" s="9" t="s">
        <v>17</v>
      </c>
      <c r="C3250" s="9" t="s">
        <v>559</v>
      </c>
      <c r="D3250" s="10">
        <v>40030</v>
      </c>
      <c r="E3250" s="4" t="s">
        <v>24</v>
      </c>
      <c r="F3250" s="5">
        <v>2009</v>
      </c>
      <c r="G3250" s="5">
        <v>30</v>
      </c>
      <c r="H3250" s="4">
        <v>39842</v>
      </c>
      <c r="I3250" s="4" t="s">
        <v>47</v>
      </c>
      <c r="J3250" s="5">
        <v>6</v>
      </c>
      <c r="K3250" s="9">
        <v>1</v>
      </c>
      <c r="L3250" s="9">
        <v>582800</v>
      </c>
      <c r="M3250" s="9" t="s">
        <v>25</v>
      </c>
      <c r="N3250" s="9">
        <v>34968</v>
      </c>
      <c r="O3250" s="9" t="s">
        <v>66</v>
      </c>
      <c r="P3250" s="9" t="s">
        <v>68</v>
      </c>
    </row>
    <row r="3251" spans="1:16" x14ac:dyDescent="0.25">
      <c r="A3251" s="9">
        <v>17251</v>
      </c>
      <c r="B3251" s="9" t="s">
        <v>17</v>
      </c>
      <c r="C3251" s="9" t="s">
        <v>559</v>
      </c>
      <c r="D3251" s="10">
        <v>40113</v>
      </c>
      <c r="E3251" s="4" t="s">
        <v>95</v>
      </c>
      <c r="F3251" s="5">
        <v>2009</v>
      </c>
      <c r="G3251" s="5">
        <v>6</v>
      </c>
      <c r="H3251" s="4">
        <v>39842</v>
      </c>
      <c r="I3251" s="4" t="s">
        <v>47</v>
      </c>
      <c r="J3251" s="5">
        <v>8</v>
      </c>
      <c r="K3251" s="9">
        <v>26</v>
      </c>
      <c r="L3251" s="9">
        <v>5902876</v>
      </c>
      <c r="M3251" s="9">
        <v>0</v>
      </c>
      <c r="N3251" s="9">
        <v>0</v>
      </c>
      <c r="O3251" s="9" t="s">
        <v>66</v>
      </c>
      <c r="P3251" s="9" t="s">
        <v>67</v>
      </c>
    </row>
    <row r="3252" spans="1:16" x14ac:dyDescent="0.25">
      <c r="A3252" s="9">
        <v>32101</v>
      </c>
      <c r="B3252" s="9" t="s">
        <v>17</v>
      </c>
      <c r="C3252" s="9" t="s">
        <v>559</v>
      </c>
      <c r="D3252" s="10">
        <v>40173</v>
      </c>
      <c r="E3252" s="4" t="s">
        <v>28</v>
      </c>
      <c r="F3252" s="5">
        <v>2009</v>
      </c>
      <c r="G3252" s="5">
        <v>28</v>
      </c>
      <c r="H3252" s="4">
        <v>39842</v>
      </c>
      <c r="I3252" s="4" t="s">
        <v>47</v>
      </c>
      <c r="J3252" s="5">
        <v>10</v>
      </c>
      <c r="K3252" s="9">
        <v>48</v>
      </c>
      <c r="L3252" s="9">
        <v>29134300</v>
      </c>
      <c r="M3252" s="9" t="s">
        <v>36</v>
      </c>
      <c r="N3252" s="9">
        <v>1165372</v>
      </c>
      <c r="O3252" s="9" t="s">
        <v>26</v>
      </c>
      <c r="P3252" s="9" t="s">
        <v>30</v>
      </c>
    </row>
    <row r="3253" spans="1:16" x14ac:dyDescent="0.25">
      <c r="A3253" s="9">
        <v>1600</v>
      </c>
      <c r="B3253" s="9" t="s">
        <v>17</v>
      </c>
      <c r="C3253" s="9" t="s">
        <v>559</v>
      </c>
      <c r="D3253" s="10">
        <v>40212</v>
      </c>
      <c r="E3253" s="4" t="s">
        <v>57</v>
      </c>
      <c r="F3253" s="5">
        <v>2010</v>
      </c>
      <c r="G3253" s="5">
        <v>27</v>
      </c>
      <c r="H3253" s="4">
        <v>39842</v>
      </c>
      <c r="I3253" s="4" t="s">
        <v>47</v>
      </c>
      <c r="J3253" s="5">
        <v>12</v>
      </c>
      <c r="K3253" s="9">
        <v>32</v>
      </c>
      <c r="L3253" s="9">
        <v>607180</v>
      </c>
      <c r="M3253" s="9" t="s">
        <v>69</v>
      </c>
      <c r="N3253" s="9">
        <v>60718</v>
      </c>
      <c r="O3253" s="9" t="s">
        <v>26</v>
      </c>
      <c r="P3253" s="9" t="s">
        <v>27</v>
      </c>
    </row>
    <row r="3254" spans="1:16" x14ac:dyDescent="0.25">
      <c r="A3254" s="9">
        <v>51488</v>
      </c>
      <c r="B3254" s="9" t="s">
        <v>17</v>
      </c>
      <c r="C3254" s="9" t="s">
        <v>559</v>
      </c>
      <c r="D3254" s="10">
        <v>40214</v>
      </c>
      <c r="E3254" s="4" t="s">
        <v>57</v>
      </c>
      <c r="F3254" s="5">
        <v>2010</v>
      </c>
      <c r="G3254" s="5">
        <v>4</v>
      </c>
      <c r="H3254" s="4">
        <v>39842</v>
      </c>
      <c r="I3254" s="4" t="s">
        <v>47</v>
      </c>
      <c r="J3254" s="5">
        <v>12</v>
      </c>
      <c r="K3254" s="9">
        <v>31</v>
      </c>
      <c r="L3254" s="9">
        <v>3123920</v>
      </c>
      <c r="M3254" s="9" t="s">
        <v>51</v>
      </c>
      <c r="N3254" s="9">
        <v>93718</v>
      </c>
      <c r="O3254" s="9" t="s">
        <v>21</v>
      </c>
      <c r="P3254" s="9" t="s">
        <v>34</v>
      </c>
    </row>
    <row r="3255" spans="1:16" x14ac:dyDescent="0.25">
      <c r="A3255" s="9">
        <v>58273</v>
      </c>
      <c r="B3255" s="9" t="s">
        <v>17</v>
      </c>
      <c r="C3255" s="9" t="s">
        <v>559</v>
      </c>
      <c r="D3255" s="10">
        <v>40349</v>
      </c>
      <c r="E3255" s="4" t="s">
        <v>79</v>
      </c>
      <c r="F3255" s="5">
        <v>2010</v>
      </c>
      <c r="G3255" s="5">
        <v>6</v>
      </c>
      <c r="H3255" s="4">
        <v>39842</v>
      </c>
      <c r="I3255" s="4" t="s">
        <v>47</v>
      </c>
      <c r="J3255" s="5">
        <v>16</v>
      </c>
      <c r="K3255" s="9">
        <v>31</v>
      </c>
      <c r="L3255" s="9">
        <v>489800</v>
      </c>
      <c r="M3255" s="9" t="s">
        <v>43</v>
      </c>
      <c r="N3255" s="9">
        <v>39184</v>
      </c>
      <c r="O3255" s="9" t="s">
        <v>66</v>
      </c>
      <c r="P3255" s="9" t="s">
        <v>68</v>
      </c>
    </row>
    <row r="3256" spans="1:16" x14ac:dyDescent="0.25">
      <c r="A3256" s="9">
        <v>3109</v>
      </c>
      <c r="B3256" s="9" t="s">
        <v>17</v>
      </c>
      <c r="C3256" s="9" t="s">
        <v>559</v>
      </c>
      <c r="D3256" s="10">
        <v>40382</v>
      </c>
      <c r="E3256" s="4" t="s">
        <v>58</v>
      </c>
      <c r="F3256" s="5">
        <v>2010</v>
      </c>
      <c r="G3256" s="5">
        <v>21</v>
      </c>
      <c r="H3256" s="4">
        <v>39842</v>
      </c>
      <c r="I3256" s="4" t="s">
        <v>47</v>
      </c>
      <c r="J3256" s="5">
        <v>17</v>
      </c>
      <c r="K3256" s="9">
        <v>47</v>
      </c>
      <c r="L3256" s="9">
        <v>2011480</v>
      </c>
      <c r="M3256" s="9" t="s">
        <v>69</v>
      </c>
      <c r="N3256" s="9">
        <v>201148</v>
      </c>
      <c r="O3256" s="9" t="s">
        <v>26</v>
      </c>
      <c r="P3256" s="9" t="s">
        <v>27</v>
      </c>
    </row>
    <row r="3257" spans="1:16" x14ac:dyDescent="0.25">
      <c r="A3257" s="9">
        <v>9796</v>
      </c>
      <c r="B3257" s="9" t="s">
        <v>17</v>
      </c>
      <c r="C3257" s="9" t="s">
        <v>559</v>
      </c>
      <c r="D3257" s="10">
        <v>40460</v>
      </c>
      <c r="E3257" s="4" t="s">
        <v>96</v>
      </c>
      <c r="F3257" s="5">
        <v>2010</v>
      </c>
      <c r="G3257" s="5">
        <v>24</v>
      </c>
      <c r="H3257" s="4">
        <v>39842</v>
      </c>
      <c r="I3257" s="4" t="s">
        <v>47</v>
      </c>
      <c r="J3257" s="5">
        <v>20</v>
      </c>
      <c r="K3257" s="9">
        <v>29</v>
      </c>
      <c r="L3257" s="9">
        <v>2445180</v>
      </c>
      <c r="M3257" s="9" t="s">
        <v>29</v>
      </c>
      <c r="N3257" s="9">
        <v>48904</v>
      </c>
      <c r="O3257" s="9" t="s">
        <v>66</v>
      </c>
      <c r="P3257" s="9" t="s">
        <v>68</v>
      </c>
    </row>
    <row r="3258" spans="1:16" x14ac:dyDescent="0.25">
      <c r="A3258" s="9">
        <v>23106</v>
      </c>
      <c r="B3258" s="9" t="s">
        <v>17</v>
      </c>
      <c r="C3258" s="9" t="s">
        <v>559</v>
      </c>
      <c r="D3258" s="10">
        <v>40471</v>
      </c>
      <c r="E3258" s="4" t="s">
        <v>96</v>
      </c>
      <c r="F3258" s="5">
        <v>2010</v>
      </c>
      <c r="G3258" s="5">
        <v>10</v>
      </c>
      <c r="H3258" s="4">
        <v>39842</v>
      </c>
      <c r="I3258" s="4" t="s">
        <v>47</v>
      </c>
      <c r="J3258" s="5">
        <v>20</v>
      </c>
      <c r="K3258" s="9">
        <v>35</v>
      </c>
      <c r="L3258" s="9">
        <v>50626680</v>
      </c>
      <c r="M3258" s="9" t="s">
        <v>39</v>
      </c>
      <c r="N3258" s="9">
        <v>2531334</v>
      </c>
      <c r="O3258" s="9" t="s">
        <v>66</v>
      </c>
      <c r="P3258" s="9" t="s">
        <v>75</v>
      </c>
    </row>
    <row r="3259" spans="1:16" x14ac:dyDescent="0.25">
      <c r="A3259" s="9">
        <v>40775</v>
      </c>
      <c r="B3259" s="9" t="s">
        <v>17</v>
      </c>
      <c r="C3259" s="9" t="s">
        <v>559</v>
      </c>
      <c r="D3259" s="10">
        <v>40499</v>
      </c>
      <c r="E3259" s="4" t="s">
        <v>65</v>
      </c>
      <c r="F3259" s="5">
        <v>2010</v>
      </c>
      <c r="G3259" s="5">
        <v>21</v>
      </c>
      <c r="H3259" s="4">
        <v>39842</v>
      </c>
      <c r="I3259" s="4" t="s">
        <v>47</v>
      </c>
      <c r="J3259" s="5">
        <v>21</v>
      </c>
      <c r="K3259" s="9">
        <v>23</v>
      </c>
      <c r="L3259" s="9">
        <v>559260</v>
      </c>
      <c r="M3259" s="9" t="s">
        <v>45</v>
      </c>
      <c r="N3259" s="9">
        <v>39148</v>
      </c>
      <c r="O3259" s="9" t="s">
        <v>26</v>
      </c>
      <c r="P3259" s="9" t="s">
        <v>27</v>
      </c>
    </row>
    <row r="3260" spans="1:16" x14ac:dyDescent="0.25">
      <c r="A3260" s="9">
        <v>57059</v>
      </c>
      <c r="B3260" s="9" t="s">
        <v>17</v>
      </c>
      <c r="C3260" s="9" t="s">
        <v>559</v>
      </c>
      <c r="D3260" s="10">
        <v>40549</v>
      </c>
      <c r="E3260" s="4" t="s">
        <v>80</v>
      </c>
      <c r="F3260" s="5">
        <v>2011</v>
      </c>
      <c r="G3260" s="5">
        <v>18</v>
      </c>
      <c r="H3260" s="4">
        <v>39842</v>
      </c>
      <c r="I3260" s="4" t="s">
        <v>47</v>
      </c>
      <c r="J3260" s="5">
        <v>23</v>
      </c>
      <c r="K3260" s="9">
        <v>50</v>
      </c>
      <c r="L3260" s="9">
        <v>424240</v>
      </c>
      <c r="M3260" s="9" t="s">
        <v>20</v>
      </c>
      <c r="N3260" s="9">
        <v>4242</v>
      </c>
      <c r="O3260" s="9" t="s">
        <v>21</v>
      </c>
      <c r="P3260" s="9" t="s">
        <v>49</v>
      </c>
    </row>
    <row r="3261" spans="1:16" x14ac:dyDescent="0.25">
      <c r="A3261" s="9">
        <v>32929</v>
      </c>
      <c r="B3261" s="9" t="s">
        <v>17</v>
      </c>
      <c r="C3261" s="9" t="s">
        <v>559</v>
      </c>
      <c r="D3261" s="10">
        <v>40579</v>
      </c>
      <c r="E3261" s="4" t="s">
        <v>35</v>
      </c>
      <c r="F3261" s="5">
        <v>2011</v>
      </c>
      <c r="G3261" s="5">
        <v>7</v>
      </c>
      <c r="H3261" s="4">
        <v>39842</v>
      </c>
      <c r="I3261" s="4" t="s">
        <v>47</v>
      </c>
      <c r="J3261" s="5">
        <v>24</v>
      </c>
      <c r="K3261" s="9">
        <v>8</v>
      </c>
      <c r="L3261" s="9">
        <v>89120</v>
      </c>
      <c r="M3261" s="9" t="s">
        <v>39</v>
      </c>
      <c r="N3261" s="9">
        <v>4456</v>
      </c>
      <c r="O3261" s="9" t="s">
        <v>21</v>
      </c>
      <c r="P3261" s="9" t="s">
        <v>32</v>
      </c>
    </row>
    <row r="3262" spans="1:16" x14ac:dyDescent="0.25">
      <c r="A3262" s="9">
        <v>9221</v>
      </c>
      <c r="B3262" s="9" t="s">
        <v>17</v>
      </c>
      <c r="C3262" s="9" t="s">
        <v>559</v>
      </c>
      <c r="D3262" s="10">
        <v>40603</v>
      </c>
      <c r="E3262" s="4" t="s">
        <v>121</v>
      </c>
      <c r="F3262" s="5">
        <v>2011</v>
      </c>
      <c r="G3262" s="5">
        <v>6</v>
      </c>
      <c r="H3262" s="4">
        <v>39842</v>
      </c>
      <c r="I3262" s="4" t="s">
        <v>47</v>
      </c>
      <c r="J3262" s="5">
        <v>25</v>
      </c>
      <c r="K3262" s="9">
        <v>9</v>
      </c>
      <c r="L3262" s="9">
        <v>159280</v>
      </c>
      <c r="M3262" s="9" t="s">
        <v>51</v>
      </c>
      <c r="N3262" s="9">
        <v>4778</v>
      </c>
      <c r="O3262" s="9" t="s">
        <v>21</v>
      </c>
      <c r="P3262" s="9" t="s">
        <v>34</v>
      </c>
    </row>
    <row r="3263" spans="1:16" x14ac:dyDescent="0.25">
      <c r="A3263" s="9">
        <v>9286</v>
      </c>
      <c r="B3263" s="9" t="s">
        <v>17</v>
      </c>
      <c r="C3263" s="9" t="s">
        <v>559</v>
      </c>
      <c r="D3263" s="10">
        <v>40606</v>
      </c>
      <c r="E3263" s="4" t="s">
        <v>121</v>
      </c>
      <c r="F3263" s="5">
        <v>2011</v>
      </c>
      <c r="G3263" s="5">
        <v>2</v>
      </c>
      <c r="H3263" s="4">
        <v>39842</v>
      </c>
      <c r="I3263" s="4" t="s">
        <v>47</v>
      </c>
      <c r="J3263" s="5">
        <v>25</v>
      </c>
      <c r="K3263" s="9">
        <v>26</v>
      </c>
      <c r="L3263" s="9">
        <v>246320</v>
      </c>
      <c r="M3263" s="9" t="s">
        <v>69</v>
      </c>
      <c r="N3263" s="9">
        <v>24632</v>
      </c>
      <c r="O3263" s="9" t="s">
        <v>21</v>
      </c>
      <c r="P3263" s="9" t="s">
        <v>40</v>
      </c>
    </row>
    <row r="3264" spans="1:16" x14ac:dyDescent="0.25">
      <c r="A3264" s="9">
        <v>9955</v>
      </c>
      <c r="B3264" s="9" t="s">
        <v>17</v>
      </c>
      <c r="C3264" s="9" t="s">
        <v>559</v>
      </c>
      <c r="D3264" s="10">
        <v>40642</v>
      </c>
      <c r="E3264" s="4" t="s">
        <v>53</v>
      </c>
      <c r="F3264" s="5">
        <v>2011</v>
      </c>
      <c r="G3264" s="5">
        <v>5</v>
      </c>
      <c r="H3264" s="4">
        <v>39842</v>
      </c>
      <c r="I3264" s="4" t="s">
        <v>47</v>
      </c>
      <c r="J3264" s="5">
        <v>26</v>
      </c>
      <c r="K3264" s="9">
        <v>37</v>
      </c>
      <c r="L3264" s="9">
        <v>5824030</v>
      </c>
      <c r="M3264" s="9" t="s">
        <v>50</v>
      </c>
      <c r="N3264" s="9">
        <v>524163</v>
      </c>
      <c r="O3264" s="9" t="s">
        <v>66</v>
      </c>
      <c r="P3264" s="9" t="s">
        <v>67</v>
      </c>
    </row>
    <row r="3265" spans="1:16" x14ac:dyDescent="0.25">
      <c r="A3265" s="9">
        <v>47271</v>
      </c>
      <c r="B3265" s="9" t="s">
        <v>41</v>
      </c>
      <c r="C3265" s="9" t="s">
        <v>559</v>
      </c>
      <c r="D3265" s="10">
        <v>40752</v>
      </c>
      <c r="E3265" s="4" t="s">
        <v>101</v>
      </c>
      <c r="F3265" s="5">
        <v>2011</v>
      </c>
      <c r="G3265" s="5">
        <v>10</v>
      </c>
      <c r="H3265" s="4">
        <v>39842</v>
      </c>
      <c r="I3265" s="4" t="s">
        <v>47</v>
      </c>
      <c r="J3265" s="5">
        <v>29</v>
      </c>
      <c r="K3265" s="9">
        <v>44</v>
      </c>
      <c r="L3265" s="9">
        <v>442840</v>
      </c>
      <c r="M3265" s="9" t="s">
        <v>51</v>
      </c>
      <c r="N3265" s="9">
        <v>13285</v>
      </c>
      <c r="O3265" s="9" t="s">
        <v>66</v>
      </c>
      <c r="P3265" s="9" t="s">
        <v>68</v>
      </c>
    </row>
    <row r="3266" spans="1:16" x14ac:dyDescent="0.25">
      <c r="A3266" s="9">
        <v>21731</v>
      </c>
      <c r="B3266" s="9" t="s">
        <v>17</v>
      </c>
      <c r="C3266" s="9" t="s">
        <v>559</v>
      </c>
      <c r="D3266" s="10">
        <v>40873</v>
      </c>
      <c r="E3266" s="4" t="s">
        <v>81</v>
      </c>
      <c r="F3266" s="5">
        <v>2011</v>
      </c>
      <c r="G3266" s="5">
        <v>29</v>
      </c>
      <c r="H3266" s="4">
        <v>39842</v>
      </c>
      <c r="I3266" s="4" t="s">
        <v>47</v>
      </c>
      <c r="J3266" s="5">
        <v>33</v>
      </c>
      <c r="K3266" s="9">
        <v>26</v>
      </c>
      <c r="L3266" s="9">
        <v>3161140</v>
      </c>
      <c r="M3266" s="9" t="s">
        <v>43</v>
      </c>
      <c r="N3266" s="9">
        <v>252891</v>
      </c>
      <c r="O3266" s="9" t="s">
        <v>21</v>
      </c>
      <c r="P3266" s="9" t="s">
        <v>34</v>
      </c>
    </row>
    <row r="3267" spans="1:16" x14ac:dyDescent="0.25">
      <c r="A3267" s="9">
        <v>37313</v>
      </c>
      <c r="B3267" s="9" t="s">
        <v>17</v>
      </c>
      <c r="C3267" s="9" t="s">
        <v>559</v>
      </c>
      <c r="D3267" s="10">
        <v>40946</v>
      </c>
      <c r="E3267" s="4" t="s">
        <v>61</v>
      </c>
      <c r="F3267" s="5">
        <v>2012</v>
      </c>
      <c r="G3267" s="5">
        <v>27</v>
      </c>
      <c r="H3267" s="4">
        <v>39842</v>
      </c>
      <c r="I3267" s="4" t="s">
        <v>47</v>
      </c>
      <c r="J3267" s="5">
        <v>36</v>
      </c>
      <c r="K3267" s="9">
        <v>44</v>
      </c>
      <c r="L3267" s="9">
        <v>6608760</v>
      </c>
      <c r="M3267" s="9">
        <v>0</v>
      </c>
      <c r="N3267" s="9">
        <v>0</v>
      </c>
      <c r="O3267" s="9" t="s">
        <v>26</v>
      </c>
      <c r="P3267" s="9" t="s">
        <v>27</v>
      </c>
    </row>
    <row r="3268" spans="1:16" x14ac:dyDescent="0.25">
      <c r="A3268" s="9">
        <v>51554</v>
      </c>
      <c r="B3268" s="9" t="s">
        <v>41</v>
      </c>
      <c r="C3268" s="9" t="s">
        <v>560</v>
      </c>
      <c r="D3268" s="10">
        <v>39898</v>
      </c>
      <c r="E3268" s="4" t="s">
        <v>74</v>
      </c>
      <c r="F3268" s="5">
        <v>2009</v>
      </c>
      <c r="G3268" s="5">
        <v>1</v>
      </c>
      <c r="H3268" s="4">
        <v>39898</v>
      </c>
      <c r="I3268" s="4" t="s">
        <v>74</v>
      </c>
      <c r="J3268" s="5">
        <v>0</v>
      </c>
      <c r="K3268" s="9">
        <v>7</v>
      </c>
      <c r="L3268" s="9">
        <v>1090080</v>
      </c>
      <c r="M3268" s="9" t="s">
        <v>39</v>
      </c>
      <c r="N3268" s="9">
        <v>54504</v>
      </c>
      <c r="O3268" s="9" t="s">
        <v>21</v>
      </c>
      <c r="P3268" s="9" t="s">
        <v>34</v>
      </c>
    </row>
    <row r="3269" spans="1:16" x14ac:dyDescent="0.25">
      <c r="A3269" s="9">
        <v>48035</v>
      </c>
      <c r="B3269" s="9" t="s">
        <v>17</v>
      </c>
      <c r="C3269" s="9" t="s">
        <v>560</v>
      </c>
      <c r="D3269" s="10">
        <v>39903</v>
      </c>
      <c r="E3269" s="4" t="s">
        <v>74</v>
      </c>
      <c r="F3269" s="5">
        <v>2009</v>
      </c>
      <c r="G3269" s="5">
        <v>27</v>
      </c>
      <c r="H3269" s="4">
        <v>39898</v>
      </c>
      <c r="I3269" s="4" t="s">
        <v>74</v>
      </c>
      <c r="J3269" s="5">
        <v>0</v>
      </c>
      <c r="K3269" s="9">
        <v>8</v>
      </c>
      <c r="L3269" s="9">
        <v>311848</v>
      </c>
      <c r="M3269" s="9" t="s">
        <v>50</v>
      </c>
      <c r="N3269" s="9">
        <v>28066</v>
      </c>
      <c r="O3269" s="9" t="s">
        <v>66</v>
      </c>
      <c r="P3269" s="9" t="s">
        <v>67</v>
      </c>
    </row>
    <row r="3270" spans="1:16" x14ac:dyDescent="0.25">
      <c r="A3270" s="9">
        <v>52615</v>
      </c>
      <c r="B3270" s="9" t="s">
        <v>17</v>
      </c>
      <c r="C3270" s="9" t="s">
        <v>560</v>
      </c>
      <c r="D3270" s="10">
        <v>40105</v>
      </c>
      <c r="E3270" s="4" t="s">
        <v>95</v>
      </c>
      <c r="F3270" s="5">
        <v>2009</v>
      </c>
      <c r="G3270" s="5">
        <v>32</v>
      </c>
      <c r="H3270" s="4">
        <v>39898</v>
      </c>
      <c r="I3270" s="4" t="s">
        <v>74</v>
      </c>
      <c r="J3270" s="5">
        <v>6</v>
      </c>
      <c r="K3270" s="9">
        <v>4</v>
      </c>
      <c r="L3270" s="9">
        <v>134440</v>
      </c>
      <c r="M3270" s="9" t="s">
        <v>39</v>
      </c>
      <c r="N3270" s="9">
        <v>6722</v>
      </c>
      <c r="O3270" s="9" t="s">
        <v>21</v>
      </c>
      <c r="P3270" s="9" t="s">
        <v>34</v>
      </c>
    </row>
    <row r="3271" spans="1:16" x14ac:dyDescent="0.25">
      <c r="A3271" s="9">
        <v>32</v>
      </c>
      <c r="B3271" s="9" t="s">
        <v>17</v>
      </c>
      <c r="C3271" s="9" t="s">
        <v>560</v>
      </c>
      <c r="D3271" s="10">
        <v>40739</v>
      </c>
      <c r="E3271" s="4" t="s">
        <v>101</v>
      </c>
      <c r="F3271" s="5">
        <v>2011</v>
      </c>
      <c r="G3271" s="5">
        <v>20</v>
      </c>
      <c r="H3271" s="4">
        <v>39898</v>
      </c>
      <c r="I3271" s="4" t="s">
        <v>74</v>
      </c>
      <c r="J3271" s="5">
        <v>27</v>
      </c>
      <c r="K3271" s="9">
        <v>15</v>
      </c>
      <c r="L3271" s="9">
        <v>281120</v>
      </c>
      <c r="M3271" s="9" t="s">
        <v>36</v>
      </c>
      <c r="N3271" s="9">
        <v>11245</v>
      </c>
      <c r="O3271" s="9" t="s">
        <v>66</v>
      </c>
      <c r="P3271" s="9" t="s">
        <v>68</v>
      </c>
    </row>
    <row r="3272" spans="1:16" x14ac:dyDescent="0.25">
      <c r="A3272" s="9">
        <v>28641</v>
      </c>
      <c r="B3272" s="9" t="s">
        <v>17</v>
      </c>
      <c r="C3272" s="9" t="s">
        <v>560</v>
      </c>
      <c r="D3272" s="10">
        <v>40887</v>
      </c>
      <c r="E3272" s="4" t="s">
        <v>42</v>
      </c>
      <c r="F3272" s="5">
        <v>2011</v>
      </c>
      <c r="G3272" s="5">
        <v>16</v>
      </c>
      <c r="H3272" s="4">
        <v>39898</v>
      </c>
      <c r="I3272" s="4" t="s">
        <v>74</v>
      </c>
      <c r="J3272" s="5">
        <v>32</v>
      </c>
      <c r="K3272" s="9">
        <v>33</v>
      </c>
      <c r="L3272" s="9">
        <v>557300</v>
      </c>
      <c r="M3272" s="9" t="s">
        <v>39</v>
      </c>
      <c r="N3272" s="9">
        <v>27865</v>
      </c>
      <c r="O3272" s="9" t="s">
        <v>66</v>
      </c>
      <c r="P3272" s="9" t="s">
        <v>68</v>
      </c>
    </row>
    <row r="3273" spans="1:16" x14ac:dyDescent="0.25">
      <c r="A3273" s="9">
        <v>57767</v>
      </c>
      <c r="B3273" s="9" t="s">
        <v>17</v>
      </c>
      <c r="C3273" s="9" t="s">
        <v>560</v>
      </c>
      <c r="D3273" s="10">
        <v>41217</v>
      </c>
      <c r="E3273" s="4" t="s">
        <v>71</v>
      </c>
      <c r="F3273" s="5">
        <v>2012</v>
      </c>
      <c r="G3273" s="5">
        <v>11</v>
      </c>
      <c r="H3273" s="4">
        <v>39898</v>
      </c>
      <c r="I3273" s="4" t="s">
        <v>74</v>
      </c>
      <c r="J3273" s="5">
        <v>43</v>
      </c>
      <c r="K3273" s="9">
        <v>34</v>
      </c>
      <c r="L3273" s="9">
        <v>6747419</v>
      </c>
      <c r="M3273" s="9" t="s">
        <v>20</v>
      </c>
      <c r="N3273" s="9">
        <v>67474</v>
      </c>
      <c r="O3273" s="9" t="s">
        <v>66</v>
      </c>
      <c r="P3273" s="9" t="s">
        <v>67</v>
      </c>
    </row>
    <row r="3274" spans="1:16" x14ac:dyDescent="0.25">
      <c r="A3274" s="9">
        <v>18179</v>
      </c>
      <c r="B3274" s="9" t="s">
        <v>17</v>
      </c>
      <c r="C3274" s="9" t="s">
        <v>561</v>
      </c>
      <c r="D3274" s="10">
        <v>39821</v>
      </c>
      <c r="E3274" s="4" t="s">
        <v>47</v>
      </c>
      <c r="F3274" s="5">
        <v>2009</v>
      </c>
      <c r="G3274" s="5">
        <v>1</v>
      </c>
      <c r="H3274" s="4">
        <v>39821</v>
      </c>
      <c r="I3274" s="4" t="s">
        <v>47</v>
      </c>
      <c r="J3274" s="5">
        <v>0</v>
      </c>
      <c r="K3274" s="9">
        <v>50</v>
      </c>
      <c r="L3274" s="9">
        <v>6151660</v>
      </c>
      <c r="M3274" s="9" t="s">
        <v>51</v>
      </c>
      <c r="N3274" s="9">
        <v>184550</v>
      </c>
      <c r="O3274" s="9" t="s">
        <v>66</v>
      </c>
      <c r="P3274" s="9" t="s">
        <v>68</v>
      </c>
    </row>
    <row r="3275" spans="1:16" x14ac:dyDescent="0.25">
      <c r="A3275" s="9">
        <v>50338</v>
      </c>
      <c r="B3275" s="9" t="s">
        <v>17</v>
      </c>
      <c r="C3275" s="9" t="s">
        <v>561</v>
      </c>
      <c r="D3275" s="10">
        <v>39895</v>
      </c>
      <c r="E3275" s="4" t="s">
        <v>74</v>
      </c>
      <c r="F3275" s="5">
        <v>2009</v>
      </c>
      <c r="G3275" s="5">
        <v>9</v>
      </c>
      <c r="H3275" s="4">
        <v>39821</v>
      </c>
      <c r="I3275" s="4" t="s">
        <v>47</v>
      </c>
      <c r="J3275" s="5">
        <v>2</v>
      </c>
      <c r="K3275" s="9">
        <v>36</v>
      </c>
      <c r="L3275" s="9">
        <v>1102880</v>
      </c>
      <c r="M3275" s="9">
        <v>0</v>
      </c>
      <c r="N3275" s="9">
        <v>0</v>
      </c>
      <c r="O3275" s="9" t="s">
        <v>66</v>
      </c>
      <c r="P3275" s="9" t="s">
        <v>75</v>
      </c>
    </row>
    <row r="3276" spans="1:16" x14ac:dyDescent="0.25">
      <c r="A3276" s="9">
        <v>47520</v>
      </c>
      <c r="B3276" s="9" t="s">
        <v>17</v>
      </c>
      <c r="C3276" s="9" t="s">
        <v>561</v>
      </c>
      <c r="D3276" s="10">
        <v>40004</v>
      </c>
      <c r="E3276" s="4" t="s">
        <v>77</v>
      </c>
      <c r="F3276" s="5">
        <v>2009</v>
      </c>
      <c r="G3276" s="5">
        <v>24</v>
      </c>
      <c r="H3276" s="4">
        <v>39821</v>
      </c>
      <c r="I3276" s="4" t="s">
        <v>47</v>
      </c>
      <c r="J3276" s="5">
        <v>6</v>
      </c>
      <c r="K3276" s="9">
        <v>36</v>
      </c>
      <c r="L3276" s="9">
        <v>555760</v>
      </c>
      <c r="M3276" s="9" t="s">
        <v>50</v>
      </c>
      <c r="N3276" s="9">
        <v>50018</v>
      </c>
      <c r="O3276" s="9" t="s">
        <v>21</v>
      </c>
      <c r="P3276" s="9" t="s">
        <v>49</v>
      </c>
    </row>
    <row r="3277" spans="1:16" x14ac:dyDescent="0.25">
      <c r="A3277" s="9">
        <v>20389</v>
      </c>
      <c r="B3277" s="9" t="s">
        <v>41</v>
      </c>
      <c r="C3277" s="9" t="s">
        <v>561</v>
      </c>
      <c r="D3277" s="10">
        <v>40125</v>
      </c>
      <c r="E3277" s="4" t="s">
        <v>90</v>
      </c>
      <c r="F3277" s="5">
        <v>2009</v>
      </c>
      <c r="G3277" s="5">
        <v>11</v>
      </c>
      <c r="H3277" s="4">
        <v>39821</v>
      </c>
      <c r="I3277" s="4" t="s">
        <v>47</v>
      </c>
      <c r="J3277" s="5">
        <v>10</v>
      </c>
      <c r="K3277" s="9">
        <v>31</v>
      </c>
      <c r="L3277" s="9">
        <v>14955560</v>
      </c>
      <c r="M3277" s="9" t="s">
        <v>50</v>
      </c>
      <c r="N3277" s="9">
        <v>1346000</v>
      </c>
      <c r="O3277" s="9" t="s">
        <v>26</v>
      </c>
      <c r="P3277" s="9" t="s">
        <v>44</v>
      </c>
    </row>
    <row r="3278" spans="1:16" x14ac:dyDescent="0.25">
      <c r="A3278" s="9">
        <v>11332</v>
      </c>
      <c r="B3278" s="9" t="s">
        <v>17</v>
      </c>
      <c r="C3278" s="9" t="s">
        <v>561</v>
      </c>
      <c r="D3278" s="10">
        <v>40133</v>
      </c>
      <c r="E3278" s="4" t="s">
        <v>90</v>
      </c>
      <c r="F3278" s="5">
        <v>2009</v>
      </c>
      <c r="G3278" s="5">
        <v>9</v>
      </c>
      <c r="H3278" s="4">
        <v>39821</v>
      </c>
      <c r="I3278" s="4" t="s">
        <v>47</v>
      </c>
      <c r="J3278" s="5">
        <v>10</v>
      </c>
      <c r="K3278" s="9">
        <v>6</v>
      </c>
      <c r="L3278" s="9">
        <v>368662</v>
      </c>
      <c r="M3278" s="9" t="s">
        <v>45</v>
      </c>
      <c r="N3278" s="9">
        <v>25806</v>
      </c>
      <c r="O3278" s="9" t="s">
        <v>66</v>
      </c>
      <c r="P3278" s="9" t="s">
        <v>67</v>
      </c>
    </row>
    <row r="3279" spans="1:16" x14ac:dyDescent="0.25">
      <c r="A3279" s="9">
        <v>27813</v>
      </c>
      <c r="B3279" s="9" t="s">
        <v>17</v>
      </c>
      <c r="C3279" s="9" t="s">
        <v>561</v>
      </c>
      <c r="D3279" s="10">
        <v>40148</v>
      </c>
      <c r="E3279" s="4" t="s">
        <v>28</v>
      </c>
      <c r="F3279" s="5">
        <v>2009</v>
      </c>
      <c r="G3279" s="5">
        <v>17</v>
      </c>
      <c r="H3279" s="4">
        <v>39821</v>
      </c>
      <c r="I3279" s="4" t="s">
        <v>47</v>
      </c>
      <c r="J3279" s="5">
        <v>10</v>
      </c>
      <c r="K3279" s="9">
        <v>10</v>
      </c>
      <c r="L3279" s="9">
        <v>802280</v>
      </c>
      <c r="M3279" s="9" t="s">
        <v>69</v>
      </c>
      <c r="N3279" s="9">
        <v>80228</v>
      </c>
      <c r="O3279" s="9" t="s">
        <v>66</v>
      </c>
      <c r="P3279" s="9" t="s">
        <v>68</v>
      </c>
    </row>
    <row r="3280" spans="1:16" x14ac:dyDescent="0.25">
      <c r="A3280" s="9">
        <v>27776</v>
      </c>
      <c r="B3280" s="9" t="s">
        <v>17</v>
      </c>
      <c r="C3280" s="9" t="s">
        <v>561</v>
      </c>
      <c r="D3280" s="10">
        <v>40273</v>
      </c>
      <c r="E3280" s="4" t="s">
        <v>31</v>
      </c>
      <c r="F3280" s="5">
        <v>2010</v>
      </c>
      <c r="G3280" s="5">
        <v>2</v>
      </c>
      <c r="H3280" s="4">
        <v>39821</v>
      </c>
      <c r="I3280" s="4" t="s">
        <v>47</v>
      </c>
      <c r="J3280" s="5">
        <v>14</v>
      </c>
      <c r="K3280" s="9">
        <v>41</v>
      </c>
      <c r="L3280" s="9">
        <v>453360</v>
      </c>
      <c r="M3280" s="9" t="s">
        <v>36</v>
      </c>
      <c r="N3280" s="9">
        <v>18134</v>
      </c>
      <c r="O3280" s="9" t="s">
        <v>21</v>
      </c>
      <c r="P3280" s="9" t="s">
        <v>40</v>
      </c>
    </row>
    <row r="3281" spans="1:16" x14ac:dyDescent="0.25">
      <c r="A3281" s="9">
        <v>52933</v>
      </c>
      <c r="B3281" s="9" t="s">
        <v>17</v>
      </c>
      <c r="C3281" s="9" t="s">
        <v>561</v>
      </c>
      <c r="D3281" s="10">
        <v>40416</v>
      </c>
      <c r="E3281" s="4" t="s">
        <v>91</v>
      </c>
      <c r="F3281" s="5">
        <v>2010</v>
      </c>
      <c r="G3281" s="5">
        <v>6</v>
      </c>
      <c r="H3281" s="4">
        <v>39821</v>
      </c>
      <c r="I3281" s="4" t="s">
        <v>47</v>
      </c>
      <c r="J3281" s="5">
        <v>19</v>
      </c>
      <c r="K3281" s="9">
        <v>44</v>
      </c>
      <c r="L3281" s="9">
        <v>420920</v>
      </c>
      <c r="M3281" s="9" t="s">
        <v>51</v>
      </c>
      <c r="N3281" s="9">
        <v>12628</v>
      </c>
      <c r="O3281" s="9" t="s">
        <v>21</v>
      </c>
      <c r="P3281" s="9" t="s">
        <v>49</v>
      </c>
    </row>
    <row r="3282" spans="1:16" x14ac:dyDescent="0.25">
      <c r="A3282" s="9">
        <v>37603</v>
      </c>
      <c r="B3282" s="9" t="s">
        <v>17</v>
      </c>
      <c r="C3282" s="9" t="s">
        <v>561</v>
      </c>
      <c r="D3282" s="10">
        <v>40506</v>
      </c>
      <c r="E3282" s="4" t="s">
        <v>65</v>
      </c>
      <c r="F3282" s="5">
        <v>2010</v>
      </c>
      <c r="G3282" s="5">
        <v>27</v>
      </c>
      <c r="H3282" s="4">
        <v>39821</v>
      </c>
      <c r="I3282" s="4" t="s">
        <v>47</v>
      </c>
      <c r="J3282" s="5">
        <v>22</v>
      </c>
      <c r="K3282" s="9">
        <v>50</v>
      </c>
      <c r="L3282" s="9">
        <v>4880520</v>
      </c>
      <c r="M3282" s="9">
        <v>0</v>
      </c>
      <c r="N3282" s="9">
        <v>0</v>
      </c>
      <c r="O3282" s="9" t="s">
        <v>66</v>
      </c>
      <c r="P3282" s="9" t="s">
        <v>68</v>
      </c>
    </row>
    <row r="3283" spans="1:16" x14ac:dyDescent="0.25">
      <c r="A3283" s="9">
        <v>4257</v>
      </c>
      <c r="B3283" s="9" t="s">
        <v>17</v>
      </c>
      <c r="C3283" s="9" t="s">
        <v>561</v>
      </c>
      <c r="D3283" s="10">
        <v>40626</v>
      </c>
      <c r="E3283" s="4" t="s">
        <v>121</v>
      </c>
      <c r="F3283" s="5">
        <v>2011</v>
      </c>
      <c r="G3283" s="5">
        <v>25</v>
      </c>
      <c r="H3283" s="4">
        <v>39821</v>
      </c>
      <c r="I3283" s="4" t="s">
        <v>47</v>
      </c>
      <c r="J3283" s="5">
        <v>26</v>
      </c>
      <c r="K3283" s="9">
        <v>45</v>
      </c>
      <c r="L3283" s="9">
        <v>507780</v>
      </c>
      <c r="M3283" s="9" t="s">
        <v>20</v>
      </c>
      <c r="N3283" s="9">
        <v>5078</v>
      </c>
      <c r="O3283" s="9" t="s">
        <v>21</v>
      </c>
      <c r="P3283" s="9" t="s">
        <v>32</v>
      </c>
    </row>
    <row r="3284" spans="1:16" x14ac:dyDescent="0.25">
      <c r="A3284" s="9">
        <v>19972</v>
      </c>
      <c r="B3284" s="9" t="s">
        <v>17</v>
      </c>
      <c r="C3284" s="9" t="s">
        <v>561</v>
      </c>
      <c r="D3284" s="10">
        <v>41076</v>
      </c>
      <c r="E3284" s="4" t="s">
        <v>93</v>
      </c>
      <c r="F3284" s="5">
        <v>2012</v>
      </c>
      <c r="G3284" s="5">
        <v>25</v>
      </c>
      <c r="H3284" s="4">
        <v>39821</v>
      </c>
      <c r="I3284" s="4" t="s">
        <v>47</v>
      </c>
      <c r="J3284" s="5">
        <v>41</v>
      </c>
      <c r="K3284" s="9">
        <v>6</v>
      </c>
      <c r="L3284" s="9">
        <v>195720</v>
      </c>
      <c r="M3284" s="9" t="s">
        <v>36</v>
      </c>
      <c r="N3284" s="9">
        <v>7829</v>
      </c>
      <c r="O3284" s="9" t="s">
        <v>26</v>
      </c>
      <c r="P3284" s="9" t="s">
        <v>27</v>
      </c>
    </row>
    <row r="3285" spans="1:16" x14ac:dyDescent="0.25">
      <c r="A3285" s="9">
        <v>45825</v>
      </c>
      <c r="B3285" s="9" t="s">
        <v>17</v>
      </c>
      <c r="C3285" s="9" t="s">
        <v>561</v>
      </c>
      <c r="D3285" s="10">
        <v>41100</v>
      </c>
      <c r="E3285" s="4" t="s">
        <v>103</v>
      </c>
      <c r="F3285" s="5">
        <v>2012</v>
      </c>
      <c r="G3285" s="5">
        <v>17</v>
      </c>
      <c r="H3285" s="4">
        <v>39821</v>
      </c>
      <c r="I3285" s="4" t="s">
        <v>47</v>
      </c>
      <c r="J3285" s="5">
        <v>42</v>
      </c>
      <c r="K3285" s="9">
        <v>43</v>
      </c>
      <c r="L3285" s="9">
        <v>545260</v>
      </c>
      <c r="M3285" s="9" t="s">
        <v>36</v>
      </c>
      <c r="N3285" s="9">
        <v>21810</v>
      </c>
      <c r="O3285" s="9" t="s">
        <v>21</v>
      </c>
      <c r="P3285" s="9" t="s">
        <v>40</v>
      </c>
    </row>
    <row r="3286" spans="1:16" x14ac:dyDescent="0.25">
      <c r="A3286" s="9">
        <v>57671</v>
      </c>
      <c r="B3286" s="9" t="s">
        <v>17</v>
      </c>
      <c r="C3286" s="9" t="s">
        <v>561</v>
      </c>
      <c r="D3286" s="10">
        <v>41101</v>
      </c>
      <c r="E3286" s="4" t="s">
        <v>103</v>
      </c>
      <c r="F3286" s="5">
        <v>2012</v>
      </c>
      <c r="G3286" s="5">
        <v>11</v>
      </c>
      <c r="H3286" s="4">
        <v>39821</v>
      </c>
      <c r="I3286" s="4" t="s">
        <v>47</v>
      </c>
      <c r="J3286" s="5">
        <v>42</v>
      </c>
      <c r="K3286" s="9">
        <v>6</v>
      </c>
      <c r="L3286" s="9">
        <v>45560</v>
      </c>
      <c r="M3286" s="9" t="s">
        <v>20</v>
      </c>
      <c r="N3286" s="9">
        <v>456</v>
      </c>
      <c r="O3286" s="9" t="s">
        <v>21</v>
      </c>
      <c r="P3286" s="9" t="s">
        <v>22</v>
      </c>
    </row>
    <row r="3287" spans="1:16" x14ac:dyDescent="0.25">
      <c r="A3287" s="9">
        <v>17632</v>
      </c>
      <c r="B3287" s="9" t="s">
        <v>17</v>
      </c>
      <c r="C3287" s="9" t="s">
        <v>562</v>
      </c>
      <c r="D3287" s="10">
        <v>40230</v>
      </c>
      <c r="E3287" s="4" t="s">
        <v>57</v>
      </c>
      <c r="F3287" s="5">
        <v>2010</v>
      </c>
      <c r="G3287" s="5">
        <v>1</v>
      </c>
      <c r="H3287" s="4">
        <v>40230</v>
      </c>
      <c r="I3287" s="4" t="s">
        <v>57</v>
      </c>
      <c r="J3287" s="5">
        <v>0</v>
      </c>
      <c r="K3287" s="9">
        <v>38</v>
      </c>
      <c r="L3287" s="9">
        <v>142240</v>
      </c>
      <c r="M3287" s="9" t="s">
        <v>69</v>
      </c>
      <c r="N3287" s="9">
        <v>14224</v>
      </c>
      <c r="O3287" s="9" t="s">
        <v>21</v>
      </c>
      <c r="P3287" s="9" t="s">
        <v>56</v>
      </c>
    </row>
    <row r="3288" spans="1:16" x14ac:dyDescent="0.25">
      <c r="A3288" s="9">
        <v>12641</v>
      </c>
      <c r="B3288" s="9" t="s">
        <v>17</v>
      </c>
      <c r="C3288" s="9" t="s">
        <v>562</v>
      </c>
      <c r="D3288" s="10">
        <v>40596</v>
      </c>
      <c r="E3288" s="4" t="s">
        <v>35</v>
      </c>
      <c r="F3288" s="5">
        <v>2011</v>
      </c>
      <c r="G3288" s="5">
        <v>22</v>
      </c>
      <c r="H3288" s="4">
        <v>40230</v>
      </c>
      <c r="I3288" s="4" t="s">
        <v>57</v>
      </c>
      <c r="J3288" s="5">
        <v>12</v>
      </c>
      <c r="K3288" s="9">
        <v>2</v>
      </c>
      <c r="L3288" s="9">
        <v>214240</v>
      </c>
      <c r="M3288" s="9" t="s">
        <v>43</v>
      </c>
      <c r="N3288" s="9">
        <v>17139</v>
      </c>
      <c r="O3288" s="9" t="s">
        <v>21</v>
      </c>
      <c r="P3288" s="9" t="s">
        <v>40</v>
      </c>
    </row>
    <row r="3289" spans="1:16" x14ac:dyDescent="0.25">
      <c r="A3289" s="9">
        <v>38438</v>
      </c>
      <c r="B3289" s="9" t="s">
        <v>17</v>
      </c>
      <c r="C3289" s="9" t="s">
        <v>562</v>
      </c>
      <c r="D3289" s="10">
        <v>40694</v>
      </c>
      <c r="E3289" s="4" t="s">
        <v>19</v>
      </c>
      <c r="F3289" s="5">
        <v>2011</v>
      </c>
      <c r="G3289" s="5">
        <v>23</v>
      </c>
      <c r="H3289" s="4">
        <v>40230</v>
      </c>
      <c r="I3289" s="4" t="s">
        <v>57</v>
      </c>
      <c r="J3289" s="5">
        <v>15</v>
      </c>
      <c r="K3289" s="9">
        <v>16</v>
      </c>
      <c r="L3289" s="9">
        <v>1243860</v>
      </c>
      <c r="M3289" s="9" t="s">
        <v>43</v>
      </c>
      <c r="N3289" s="9">
        <v>99509</v>
      </c>
      <c r="O3289" s="9" t="s">
        <v>66</v>
      </c>
      <c r="P3289" s="9" t="s">
        <v>68</v>
      </c>
    </row>
    <row r="3290" spans="1:16" x14ac:dyDescent="0.25">
      <c r="A3290" s="9">
        <v>2306</v>
      </c>
      <c r="B3290" s="9" t="s">
        <v>17</v>
      </c>
      <c r="C3290" s="9" t="s">
        <v>562</v>
      </c>
      <c r="D3290" s="10">
        <v>40749</v>
      </c>
      <c r="E3290" s="4" t="s">
        <v>101</v>
      </c>
      <c r="F3290" s="5">
        <v>2011</v>
      </c>
      <c r="G3290" s="5">
        <v>32</v>
      </c>
      <c r="H3290" s="4">
        <v>40230</v>
      </c>
      <c r="I3290" s="4" t="s">
        <v>57</v>
      </c>
      <c r="J3290" s="5">
        <v>17</v>
      </c>
      <c r="K3290" s="9">
        <v>15</v>
      </c>
      <c r="L3290" s="9">
        <v>227000</v>
      </c>
      <c r="M3290" s="9" t="s">
        <v>39</v>
      </c>
      <c r="N3290" s="9">
        <v>11350</v>
      </c>
      <c r="O3290" s="9" t="s">
        <v>21</v>
      </c>
      <c r="P3290" s="9" t="s">
        <v>49</v>
      </c>
    </row>
    <row r="3291" spans="1:16" x14ac:dyDescent="0.25">
      <c r="A3291" s="9">
        <v>26691</v>
      </c>
      <c r="B3291" s="9" t="s">
        <v>17</v>
      </c>
      <c r="C3291" s="9" t="s">
        <v>562</v>
      </c>
      <c r="D3291" s="10">
        <v>40976</v>
      </c>
      <c r="E3291" s="4" t="s">
        <v>102</v>
      </c>
      <c r="F3291" s="5">
        <v>2012</v>
      </c>
      <c r="G3291" s="5">
        <v>26</v>
      </c>
      <c r="H3291" s="4">
        <v>40230</v>
      </c>
      <c r="I3291" s="4" t="s">
        <v>57</v>
      </c>
      <c r="J3291" s="5">
        <v>24</v>
      </c>
      <c r="K3291" s="9">
        <v>37</v>
      </c>
      <c r="L3291" s="9">
        <v>540860</v>
      </c>
      <c r="M3291" s="9" t="s">
        <v>45</v>
      </c>
      <c r="N3291" s="9">
        <v>37860</v>
      </c>
      <c r="O3291" s="9" t="s">
        <v>21</v>
      </c>
      <c r="P3291" s="9" t="s">
        <v>49</v>
      </c>
    </row>
    <row r="3292" spans="1:16" x14ac:dyDescent="0.25">
      <c r="A3292" s="9">
        <v>42596</v>
      </c>
      <c r="B3292" s="9" t="s">
        <v>17</v>
      </c>
      <c r="C3292" s="9" t="s">
        <v>562</v>
      </c>
      <c r="D3292" s="10">
        <v>41135</v>
      </c>
      <c r="E3292" s="4" t="s">
        <v>97</v>
      </c>
      <c r="F3292" s="5">
        <v>2012</v>
      </c>
      <c r="G3292" s="5">
        <v>9</v>
      </c>
      <c r="H3292" s="4">
        <v>40230</v>
      </c>
      <c r="I3292" s="4" t="s">
        <v>57</v>
      </c>
      <c r="J3292" s="5">
        <v>29</v>
      </c>
      <c r="K3292" s="9">
        <v>9</v>
      </c>
      <c r="L3292" s="9">
        <v>103500</v>
      </c>
      <c r="M3292" s="9" t="s">
        <v>39</v>
      </c>
      <c r="N3292" s="9">
        <v>5175</v>
      </c>
      <c r="O3292" s="9" t="s">
        <v>21</v>
      </c>
      <c r="P3292" s="9" t="s">
        <v>52</v>
      </c>
    </row>
    <row r="3293" spans="1:16" x14ac:dyDescent="0.25">
      <c r="A3293" s="9">
        <v>43172</v>
      </c>
      <c r="B3293" s="9" t="s">
        <v>17</v>
      </c>
      <c r="C3293" s="9" t="s">
        <v>563</v>
      </c>
      <c r="D3293" s="10">
        <v>39879</v>
      </c>
      <c r="E3293" s="4" t="s">
        <v>74</v>
      </c>
      <c r="F3293" s="5">
        <v>2009</v>
      </c>
      <c r="G3293" s="5">
        <v>1</v>
      </c>
      <c r="H3293" s="4">
        <v>39879</v>
      </c>
      <c r="I3293" s="4" t="s">
        <v>74</v>
      </c>
      <c r="J3293" s="5">
        <v>0</v>
      </c>
      <c r="K3293" s="9">
        <v>19</v>
      </c>
      <c r="L3293" s="9">
        <v>56680</v>
      </c>
      <c r="M3293" s="9" t="s">
        <v>50</v>
      </c>
      <c r="N3293" s="9">
        <v>5101</v>
      </c>
      <c r="O3293" s="9" t="s">
        <v>21</v>
      </c>
      <c r="P3293" s="9" t="s">
        <v>56</v>
      </c>
    </row>
    <row r="3294" spans="1:16" x14ac:dyDescent="0.25">
      <c r="A3294" s="9">
        <v>35430</v>
      </c>
      <c r="B3294" s="9" t="s">
        <v>17</v>
      </c>
      <c r="C3294" s="9" t="s">
        <v>563</v>
      </c>
      <c r="D3294" s="10">
        <v>40262</v>
      </c>
      <c r="E3294" s="4" t="s">
        <v>85</v>
      </c>
      <c r="F3294" s="5">
        <v>2010</v>
      </c>
      <c r="G3294" s="5">
        <v>8</v>
      </c>
      <c r="H3294" s="4">
        <v>39879</v>
      </c>
      <c r="I3294" s="4" t="s">
        <v>74</v>
      </c>
      <c r="J3294" s="5">
        <v>12</v>
      </c>
      <c r="K3294" s="9">
        <v>16</v>
      </c>
      <c r="L3294" s="9">
        <v>3671680</v>
      </c>
      <c r="M3294" s="9" t="s">
        <v>39</v>
      </c>
      <c r="N3294" s="9">
        <v>183584</v>
      </c>
      <c r="O3294" s="9" t="s">
        <v>26</v>
      </c>
      <c r="P3294" s="9" t="s">
        <v>27</v>
      </c>
    </row>
    <row r="3295" spans="1:16" x14ac:dyDescent="0.25">
      <c r="A3295" s="9">
        <v>41508</v>
      </c>
      <c r="B3295" s="9" t="s">
        <v>41</v>
      </c>
      <c r="C3295" s="9" t="s">
        <v>563</v>
      </c>
      <c r="D3295" s="10">
        <v>40445</v>
      </c>
      <c r="E3295" s="4" t="s">
        <v>115</v>
      </c>
      <c r="F3295" s="5">
        <v>2010</v>
      </c>
      <c r="G3295" s="5">
        <v>26</v>
      </c>
      <c r="H3295" s="4">
        <v>39879</v>
      </c>
      <c r="I3295" s="4" t="s">
        <v>74</v>
      </c>
      <c r="J3295" s="5">
        <v>18</v>
      </c>
      <c r="K3295" s="9">
        <v>39</v>
      </c>
      <c r="L3295" s="9">
        <v>37122620</v>
      </c>
      <c r="M3295" s="9" t="s">
        <v>39</v>
      </c>
      <c r="N3295" s="9">
        <v>1856131</v>
      </c>
      <c r="O3295" s="9" t="s">
        <v>26</v>
      </c>
      <c r="P3295" s="9" t="s">
        <v>30</v>
      </c>
    </row>
    <row r="3296" spans="1:16" x14ac:dyDescent="0.25">
      <c r="A3296" s="9">
        <v>258</v>
      </c>
      <c r="B3296" s="9" t="s">
        <v>17</v>
      </c>
      <c r="C3296" s="9" t="s">
        <v>563</v>
      </c>
      <c r="D3296" s="10">
        <v>40540</v>
      </c>
      <c r="E3296" s="4" t="s">
        <v>110</v>
      </c>
      <c r="F3296" s="5">
        <v>2010</v>
      </c>
      <c r="G3296" s="5">
        <v>25</v>
      </c>
      <c r="H3296" s="4">
        <v>39879</v>
      </c>
      <c r="I3296" s="4" t="s">
        <v>74</v>
      </c>
      <c r="J3296" s="5">
        <v>21</v>
      </c>
      <c r="K3296" s="9">
        <v>21</v>
      </c>
      <c r="L3296" s="9">
        <v>308700</v>
      </c>
      <c r="M3296" s="9">
        <v>0</v>
      </c>
      <c r="N3296" s="9">
        <v>0</v>
      </c>
      <c r="O3296" s="9" t="s">
        <v>21</v>
      </c>
      <c r="P3296" s="9" t="s">
        <v>40</v>
      </c>
    </row>
    <row r="3297" spans="1:16" x14ac:dyDescent="0.25">
      <c r="A3297" s="9">
        <v>51463</v>
      </c>
      <c r="B3297" s="9" t="s">
        <v>17</v>
      </c>
      <c r="C3297" s="9" t="s">
        <v>563</v>
      </c>
      <c r="D3297" s="10">
        <v>40894</v>
      </c>
      <c r="E3297" s="4" t="s">
        <v>42</v>
      </c>
      <c r="F3297" s="5">
        <v>2011</v>
      </c>
      <c r="G3297" s="5">
        <v>29</v>
      </c>
      <c r="H3297" s="4">
        <v>39879</v>
      </c>
      <c r="I3297" s="4" t="s">
        <v>74</v>
      </c>
      <c r="J3297" s="5">
        <v>33</v>
      </c>
      <c r="K3297" s="9">
        <v>4</v>
      </c>
      <c r="L3297" s="9">
        <v>56680</v>
      </c>
      <c r="M3297" s="9" t="s">
        <v>20</v>
      </c>
      <c r="N3297" s="9">
        <v>567</v>
      </c>
      <c r="O3297" s="9" t="s">
        <v>21</v>
      </c>
      <c r="P3297" s="9" t="s">
        <v>40</v>
      </c>
    </row>
    <row r="3298" spans="1:16" x14ac:dyDescent="0.25">
      <c r="A3298" s="9">
        <v>4773</v>
      </c>
      <c r="B3298" s="9" t="s">
        <v>17</v>
      </c>
      <c r="C3298" s="9" t="s">
        <v>563</v>
      </c>
      <c r="D3298" s="10">
        <v>40899</v>
      </c>
      <c r="E3298" s="4" t="s">
        <v>42</v>
      </c>
      <c r="F3298" s="5">
        <v>2011</v>
      </c>
      <c r="G3298" s="5">
        <v>18</v>
      </c>
      <c r="H3298" s="4">
        <v>39879</v>
      </c>
      <c r="I3298" s="4" t="s">
        <v>74</v>
      </c>
      <c r="J3298" s="5">
        <v>33</v>
      </c>
      <c r="K3298" s="9">
        <v>26</v>
      </c>
      <c r="L3298" s="9">
        <v>622760</v>
      </c>
      <c r="M3298" s="9" t="s">
        <v>25</v>
      </c>
      <c r="N3298" s="9">
        <v>37366</v>
      </c>
      <c r="O3298" s="9" t="s">
        <v>21</v>
      </c>
      <c r="P3298" s="9" t="s">
        <v>32</v>
      </c>
    </row>
    <row r="3299" spans="1:16" x14ac:dyDescent="0.25">
      <c r="A3299" s="9">
        <v>46337</v>
      </c>
      <c r="B3299" s="9" t="s">
        <v>17</v>
      </c>
      <c r="C3299" s="9" t="s">
        <v>563</v>
      </c>
      <c r="D3299" s="10">
        <v>41026</v>
      </c>
      <c r="E3299" s="4" t="s">
        <v>70</v>
      </c>
      <c r="F3299" s="5">
        <v>2012</v>
      </c>
      <c r="G3299" s="5">
        <v>23</v>
      </c>
      <c r="H3299" s="4">
        <v>39879</v>
      </c>
      <c r="I3299" s="4" t="s">
        <v>74</v>
      </c>
      <c r="J3299" s="5">
        <v>37</v>
      </c>
      <c r="K3299" s="9">
        <v>34</v>
      </c>
      <c r="L3299" s="9">
        <v>122900</v>
      </c>
      <c r="M3299" s="9" t="s">
        <v>25</v>
      </c>
      <c r="N3299" s="9">
        <v>7374</v>
      </c>
      <c r="O3299" s="9" t="s">
        <v>21</v>
      </c>
      <c r="P3299" s="9" t="s">
        <v>52</v>
      </c>
    </row>
    <row r="3300" spans="1:16" x14ac:dyDescent="0.25">
      <c r="A3300" s="9">
        <v>27299</v>
      </c>
      <c r="B3300" s="9" t="s">
        <v>17</v>
      </c>
      <c r="C3300" s="9" t="s">
        <v>563</v>
      </c>
      <c r="D3300" s="10">
        <v>41037</v>
      </c>
      <c r="E3300" s="4" t="s">
        <v>83</v>
      </c>
      <c r="F3300" s="5">
        <v>2012</v>
      </c>
      <c r="G3300" s="5">
        <v>28</v>
      </c>
      <c r="H3300" s="4">
        <v>39879</v>
      </c>
      <c r="I3300" s="4" t="s">
        <v>74</v>
      </c>
      <c r="J3300" s="5">
        <v>38</v>
      </c>
      <c r="K3300" s="9">
        <v>41</v>
      </c>
      <c r="L3300" s="9">
        <v>1604320</v>
      </c>
      <c r="M3300" s="9" t="s">
        <v>69</v>
      </c>
      <c r="N3300" s="9">
        <v>160432</v>
      </c>
      <c r="O3300" s="9" t="s">
        <v>26</v>
      </c>
      <c r="P3300" s="9" t="s">
        <v>27</v>
      </c>
    </row>
    <row r="3301" spans="1:16" x14ac:dyDescent="0.25">
      <c r="A3301" s="9">
        <v>50308</v>
      </c>
      <c r="B3301" s="9" t="s">
        <v>17</v>
      </c>
      <c r="C3301" s="9" t="s">
        <v>563</v>
      </c>
      <c r="D3301" s="10">
        <v>41200</v>
      </c>
      <c r="E3301" s="4" t="s">
        <v>98</v>
      </c>
      <c r="F3301" s="5">
        <v>2012</v>
      </c>
      <c r="G3301" s="5">
        <v>9</v>
      </c>
      <c r="H3301" s="4">
        <v>39879</v>
      </c>
      <c r="I3301" s="4" t="s">
        <v>74</v>
      </c>
      <c r="J3301" s="5">
        <v>43</v>
      </c>
      <c r="K3301" s="9">
        <v>19</v>
      </c>
      <c r="L3301" s="9">
        <v>172960</v>
      </c>
      <c r="M3301" s="9" t="s">
        <v>69</v>
      </c>
      <c r="N3301" s="9">
        <v>17296</v>
      </c>
      <c r="O3301" s="9" t="s">
        <v>21</v>
      </c>
      <c r="P3301" s="9" t="s">
        <v>22</v>
      </c>
    </row>
    <row r="3302" spans="1:16" x14ac:dyDescent="0.25">
      <c r="A3302" s="9">
        <v>54721</v>
      </c>
      <c r="B3302" s="9" t="s">
        <v>41</v>
      </c>
      <c r="C3302" s="9" t="s">
        <v>563</v>
      </c>
      <c r="D3302" s="10">
        <v>41200</v>
      </c>
      <c r="E3302" s="4" t="s">
        <v>98</v>
      </c>
      <c r="F3302" s="5">
        <v>2012</v>
      </c>
      <c r="G3302" s="5">
        <v>19</v>
      </c>
      <c r="H3302" s="4">
        <v>39879</v>
      </c>
      <c r="I3302" s="4" t="s">
        <v>74</v>
      </c>
      <c r="J3302" s="5">
        <v>43</v>
      </c>
      <c r="K3302" s="9">
        <v>19</v>
      </c>
      <c r="L3302" s="9">
        <v>4004800</v>
      </c>
      <c r="M3302" s="9">
        <v>0</v>
      </c>
      <c r="N3302" s="9">
        <v>0</v>
      </c>
      <c r="O3302" s="9" t="s">
        <v>26</v>
      </c>
      <c r="P3302" s="9" t="s">
        <v>44</v>
      </c>
    </row>
    <row r="3303" spans="1:16" x14ac:dyDescent="0.25">
      <c r="A3303" s="9">
        <v>15045</v>
      </c>
      <c r="B3303" s="9" t="s">
        <v>17</v>
      </c>
      <c r="C3303" s="9" t="s">
        <v>564</v>
      </c>
      <c r="D3303" s="10">
        <v>40410</v>
      </c>
      <c r="E3303" s="4" t="s">
        <v>91</v>
      </c>
      <c r="F3303" s="5">
        <v>2010</v>
      </c>
      <c r="G3303" s="5">
        <v>1</v>
      </c>
      <c r="H3303" s="4">
        <v>40410</v>
      </c>
      <c r="I3303" s="4" t="s">
        <v>91</v>
      </c>
      <c r="J3303" s="5">
        <v>0</v>
      </c>
      <c r="K3303" s="9">
        <v>11</v>
      </c>
      <c r="L3303" s="9">
        <v>2757440</v>
      </c>
      <c r="M3303" s="9" t="s">
        <v>45</v>
      </c>
      <c r="N3303" s="9">
        <v>193021</v>
      </c>
      <c r="O3303" s="9" t="s">
        <v>26</v>
      </c>
      <c r="P3303" s="9" t="s">
        <v>30</v>
      </c>
    </row>
    <row r="3304" spans="1:16" x14ac:dyDescent="0.25">
      <c r="A3304" s="9">
        <v>6947</v>
      </c>
      <c r="B3304" s="9" t="s">
        <v>17</v>
      </c>
      <c r="C3304" s="9" t="s">
        <v>564</v>
      </c>
      <c r="D3304" s="10">
        <v>40743</v>
      </c>
      <c r="E3304" s="4" t="s">
        <v>101</v>
      </c>
      <c r="F3304" s="5">
        <v>2011</v>
      </c>
      <c r="G3304" s="5">
        <v>21</v>
      </c>
      <c r="H3304" s="4">
        <v>40410</v>
      </c>
      <c r="I3304" s="4" t="s">
        <v>91</v>
      </c>
      <c r="J3304" s="5">
        <v>10</v>
      </c>
      <c r="K3304" s="9">
        <v>9</v>
      </c>
      <c r="L3304" s="9">
        <v>1040980</v>
      </c>
      <c r="M3304" s="9">
        <v>0</v>
      </c>
      <c r="N3304" s="9">
        <v>0</v>
      </c>
      <c r="O3304" s="9" t="s">
        <v>26</v>
      </c>
      <c r="P3304" s="9" t="s">
        <v>27</v>
      </c>
    </row>
    <row r="3305" spans="1:16" x14ac:dyDescent="0.25">
      <c r="A3305" s="9">
        <v>31777</v>
      </c>
      <c r="B3305" s="9" t="s">
        <v>17</v>
      </c>
      <c r="C3305" s="9" t="s">
        <v>564</v>
      </c>
      <c r="D3305" s="10">
        <v>40835</v>
      </c>
      <c r="E3305" s="4" t="s">
        <v>38</v>
      </c>
      <c r="F3305" s="5">
        <v>2011</v>
      </c>
      <c r="G3305" s="5">
        <v>20</v>
      </c>
      <c r="H3305" s="4">
        <v>40410</v>
      </c>
      <c r="I3305" s="4" t="s">
        <v>91</v>
      </c>
      <c r="J3305" s="5">
        <v>13</v>
      </c>
      <c r="K3305" s="9">
        <v>32</v>
      </c>
      <c r="L3305" s="9">
        <v>12966840</v>
      </c>
      <c r="M3305" s="9" t="s">
        <v>45</v>
      </c>
      <c r="N3305" s="9">
        <v>907679</v>
      </c>
      <c r="O3305" s="9" t="s">
        <v>26</v>
      </c>
      <c r="P3305" s="9" t="s">
        <v>30</v>
      </c>
    </row>
    <row r="3306" spans="1:16" x14ac:dyDescent="0.25">
      <c r="A3306" s="9">
        <v>57507</v>
      </c>
      <c r="B3306" s="9" t="s">
        <v>17</v>
      </c>
      <c r="C3306" s="9" t="s">
        <v>565</v>
      </c>
      <c r="D3306" s="10">
        <v>39990</v>
      </c>
      <c r="E3306" s="4" t="s">
        <v>76</v>
      </c>
      <c r="F3306" s="5">
        <v>2009</v>
      </c>
      <c r="G3306" s="5">
        <v>1</v>
      </c>
      <c r="H3306" s="4">
        <v>39990</v>
      </c>
      <c r="I3306" s="4" t="s">
        <v>76</v>
      </c>
      <c r="J3306" s="5">
        <v>0</v>
      </c>
      <c r="K3306" s="9">
        <v>10</v>
      </c>
      <c r="L3306" s="9">
        <v>310900</v>
      </c>
      <c r="M3306" s="9" t="s">
        <v>51</v>
      </c>
      <c r="N3306" s="9">
        <v>9327</v>
      </c>
      <c r="O3306" s="9" t="s">
        <v>21</v>
      </c>
      <c r="P3306" s="9" t="s">
        <v>49</v>
      </c>
    </row>
    <row r="3307" spans="1:16" x14ac:dyDescent="0.25">
      <c r="A3307" s="9">
        <v>26432</v>
      </c>
      <c r="B3307" s="9" t="s">
        <v>17</v>
      </c>
      <c r="C3307" s="9" t="s">
        <v>565</v>
      </c>
      <c r="D3307" s="10">
        <v>40177</v>
      </c>
      <c r="E3307" s="4" t="s">
        <v>28</v>
      </c>
      <c r="F3307" s="5">
        <v>2009</v>
      </c>
      <c r="G3307" s="5">
        <v>27</v>
      </c>
      <c r="H3307" s="4">
        <v>39990</v>
      </c>
      <c r="I3307" s="4" t="s">
        <v>76</v>
      </c>
      <c r="J3307" s="5">
        <v>6</v>
      </c>
      <c r="K3307" s="9">
        <v>37</v>
      </c>
      <c r="L3307" s="9">
        <v>2841780</v>
      </c>
      <c r="M3307" s="9" t="s">
        <v>25</v>
      </c>
      <c r="N3307" s="9">
        <v>170507</v>
      </c>
      <c r="O3307" s="9" t="s">
        <v>21</v>
      </c>
      <c r="P3307" s="9" t="s">
        <v>34</v>
      </c>
    </row>
    <row r="3308" spans="1:16" x14ac:dyDescent="0.25">
      <c r="A3308" s="9">
        <v>24740</v>
      </c>
      <c r="B3308" s="9" t="s">
        <v>17</v>
      </c>
      <c r="C3308" s="9" t="s">
        <v>565</v>
      </c>
      <c r="D3308" s="10">
        <v>40452</v>
      </c>
      <c r="E3308" s="4" t="s">
        <v>96</v>
      </c>
      <c r="F3308" s="5">
        <v>2010</v>
      </c>
      <c r="G3308" s="5">
        <v>31</v>
      </c>
      <c r="H3308" s="4">
        <v>39990</v>
      </c>
      <c r="I3308" s="4" t="s">
        <v>76</v>
      </c>
      <c r="J3308" s="5">
        <v>15</v>
      </c>
      <c r="K3308" s="9">
        <v>11</v>
      </c>
      <c r="L3308" s="9">
        <v>2182940</v>
      </c>
      <c r="M3308" s="9" t="s">
        <v>36</v>
      </c>
      <c r="N3308" s="9">
        <v>87318</v>
      </c>
      <c r="O3308" s="9" t="s">
        <v>26</v>
      </c>
      <c r="P3308" s="9" t="s">
        <v>27</v>
      </c>
    </row>
    <row r="3309" spans="1:16" x14ac:dyDescent="0.25">
      <c r="A3309" s="9">
        <v>26630</v>
      </c>
      <c r="B3309" s="9" t="s">
        <v>17</v>
      </c>
      <c r="C3309" s="9" t="s">
        <v>565</v>
      </c>
      <c r="D3309" s="10">
        <v>40509</v>
      </c>
      <c r="E3309" s="4" t="s">
        <v>65</v>
      </c>
      <c r="F3309" s="5">
        <v>2010</v>
      </c>
      <c r="G3309" s="5">
        <v>2</v>
      </c>
      <c r="H3309" s="4">
        <v>39990</v>
      </c>
      <c r="I3309" s="4" t="s">
        <v>76</v>
      </c>
      <c r="J3309" s="5">
        <v>17</v>
      </c>
      <c r="K3309" s="9">
        <v>9</v>
      </c>
      <c r="L3309" s="9">
        <v>131340</v>
      </c>
      <c r="M3309" s="9" t="s">
        <v>29</v>
      </c>
      <c r="N3309" s="9">
        <v>2627</v>
      </c>
      <c r="O3309" s="9" t="s">
        <v>21</v>
      </c>
      <c r="P3309" s="9" t="s">
        <v>40</v>
      </c>
    </row>
    <row r="3310" spans="1:16" x14ac:dyDescent="0.25">
      <c r="A3310" s="9">
        <v>54437</v>
      </c>
      <c r="B3310" s="9" t="s">
        <v>17</v>
      </c>
      <c r="C3310" s="9" t="s">
        <v>565</v>
      </c>
      <c r="D3310" s="10">
        <v>40531</v>
      </c>
      <c r="E3310" s="4" t="s">
        <v>110</v>
      </c>
      <c r="F3310" s="5">
        <v>2010</v>
      </c>
      <c r="G3310" s="5">
        <v>28</v>
      </c>
      <c r="H3310" s="4">
        <v>39990</v>
      </c>
      <c r="I3310" s="4" t="s">
        <v>76</v>
      </c>
      <c r="J3310" s="5">
        <v>17</v>
      </c>
      <c r="K3310" s="9">
        <v>15</v>
      </c>
      <c r="L3310" s="9">
        <v>1307742</v>
      </c>
      <c r="M3310" s="9" t="s">
        <v>50</v>
      </c>
      <c r="N3310" s="9">
        <v>117697</v>
      </c>
      <c r="O3310" s="9" t="s">
        <v>66</v>
      </c>
      <c r="P3310" s="9" t="s">
        <v>67</v>
      </c>
    </row>
    <row r="3311" spans="1:16" x14ac:dyDescent="0.25">
      <c r="A3311" s="9">
        <v>7301</v>
      </c>
      <c r="B3311" s="9" t="s">
        <v>17</v>
      </c>
      <c r="C3311" s="9" t="s">
        <v>565</v>
      </c>
      <c r="D3311" s="10">
        <v>40540</v>
      </c>
      <c r="E3311" s="4" t="s">
        <v>110</v>
      </c>
      <c r="F3311" s="5">
        <v>2010</v>
      </c>
      <c r="G3311" s="5">
        <v>20</v>
      </c>
      <c r="H3311" s="4">
        <v>39990</v>
      </c>
      <c r="I3311" s="4" t="s">
        <v>76</v>
      </c>
      <c r="J3311" s="5">
        <v>18</v>
      </c>
      <c r="K3311" s="9">
        <v>17</v>
      </c>
      <c r="L3311" s="9">
        <v>1918178</v>
      </c>
      <c r="M3311" s="9" t="s">
        <v>25</v>
      </c>
      <c r="N3311" s="9">
        <v>115091</v>
      </c>
      <c r="O3311" s="9" t="s">
        <v>66</v>
      </c>
      <c r="P3311" s="9" t="s">
        <v>67</v>
      </c>
    </row>
    <row r="3312" spans="1:16" x14ac:dyDescent="0.25">
      <c r="A3312" s="9">
        <v>42918</v>
      </c>
      <c r="B3312" s="9" t="s">
        <v>17</v>
      </c>
      <c r="C3312" s="9" t="s">
        <v>565</v>
      </c>
      <c r="D3312" s="10">
        <v>40685</v>
      </c>
      <c r="E3312" s="4" t="s">
        <v>19</v>
      </c>
      <c r="F3312" s="5">
        <v>2011</v>
      </c>
      <c r="G3312" s="5">
        <v>29</v>
      </c>
      <c r="H3312" s="4">
        <v>39990</v>
      </c>
      <c r="I3312" s="4" t="s">
        <v>76</v>
      </c>
      <c r="J3312" s="5">
        <v>22</v>
      </c>
      <c r="K3312" s="9">
        <v>46</v>
      </c>
      <c r="L3312" s="9">
        <v>1296520</v>
      </c>
      <c r="M3312" s="9" t="s">
        <v>45</v>
      </c>
      <c r="N3312" s="9">
        <v>90756</v>
      </c>
      <c r="O3312" s="9" t="s">
        <v>21</v>
      </c>
      <c r="P3312" s="9" t="s">
        <v>49</v>
      </c>
    </row>
    <row r="3313" spans="1:16" x14ac:dyDescent="0.25">
      <c r="A3313" s="9">
        <v>16352</v>
      </c>
      <c r="B3313" s="9" t="s">
        <v>17</v>
      </c>
      <c r="C3313" s="9" t="s">
        <v>565</v>
      </c>
      <c r="D3313" s="10">
        <v>41120</v>
      </c>
      <c r="E3313" s="4" t="s">
        <v>103</v>
      </c>
      <c r="F3313" s="5">
        <v>2012</v>
      </c>
      <c r="G3313" s="5">
        <v>23</v>
      </c>
      <c r="H3313" s="4">
        <v>39990</v>
      </c>
      <c r="I3313" s="4" t="s">
        <v>76</v>
      </c>
      <c r="J3313" s="5">
        <v>37</v>
      </c>
      <c r="K3313" s="9">
        <v>16</v>
      </c>
      <c r="L3313" s="9">
        <v>226500</v>
      </c>
      <c r="M3313" s="9" t="s">
        <v>51</v>
      </c>
      <c r="N3313" s="9">
        <v>6795</v>
      </c>
      <c r="O3313" s="9" t="s">
        <v>21</v>
      </c>
      <c r="P3313" s="9" t="s">
        <v>40</v>
      </c>
    </row>
    <row r="3314" spans="1:16" x14ac:dyDescent="0.25">
      <c r="A3314" s="9">
        <v>20354</v>
      </c>
      <c r="B3314" s="9" t="s">
        <v>17</v>
      </c>
      <c r="C3314" s="9" t="s">
        <v>565</v>
      </c>
      <c r="D3314" s="10">
        <v>41171</v>
      </c>
      <c r="E3314" s="4" t="s">
        <v>113</v>
      </c>
      <c r="F3314" s="5">
        <v>2012</v>
      </c>
      <c r="G3314" s="5">
        <v>31</v>
      </c>
      <c r="H3314" s="4">
        <v>39990</v>
      </c>
      <c r="I3314" s="4" t="s">
        <v>76</v>
      </c>
      <c r="J3314" s="5">
        <v>38</v>
      </c>
      <c r="K3314" s="9">
        <v>24</v>
      </c>
      <c r="L3314" s="9">
        <v>152120</v>
      </c>
      <c r="M3314" s="9" t="s">
        <v>29</v>
      </c>
      <c r="N3314" s="9">
        <v>3042</v>
      </c>
      <c r="O3314" s="9" t="s">
        <v>21</v>
      </c>
      <c r="P3314" s="9" t="s">
        <v>22</v>
      </c>
    </row>
    <row r="3315" spans="1:16" x14ac:dyDescent="0.25">
      <c r="A3315" s="9">
        <v>58278</v>
      </c>
      <c r="B3315" s="9" t="s">
        <v>17</v>
      </c>
      <c r="C3315" s="9" t="s">
        <v>565</v>
      </c>
      <c r="D3315" s="10">
        <v>41191</v>
      </c>
      <c r="E3315" s="4" t="s">
        <v>98</v>
      </c>
      <c r="F3315" s="5">
        <v>2012</v>
      </c>
      <c r="G3315" s="5">
        <v>20</v>
      </c>
      <c r="H3315" s="4">
        <v>39990</v>
      </c>
      <c r="I3315" s="4" t="s">
        <v>76</v>
      </c>
      <c r="J3315" s="5">
        <v>39</v>
      </c>
      <c r="K3315" s="9">
        <v>37</v>
      </c>
      <c r="L3315" s="9">
        <v>7025800</v>
      </c>
      <c r="M3315" s="9" t="s">
        <v>43</v>
      </c>
      <c r="N3315" s="9">
        <v>562064</v>
      </c>
      <c r="O3315" s="9" t="s">
        <v>26</v>
      </c>
      <c r="P3315" s="9" t="s">
        <v>27</v>
      </c>
    </row>
    <row r="3316" spans="1:16" x14ac:dyDescent="0.25">
      <c r="A3316" s="9">
        <v>3559</v>
      </c>
      <c r="B3316" s="9" t="s">
        <v>17</v>
      </c>
      <c r="C3316" s="9" t="s">
        <v>565</v>
      </c>
      <c r="D3316" s="10">
        <v>41205</v>
      </c>
      <c r="E3316" s="4" t="s">
        <v>98</v>
      </c>
      <c r="F3316" s="5">
        <v>2012</v>
      </c>
      <c r="G3316" s="5">
        <v>10</v>
      </c>
      <c r="H3316" s="4">
        <v>39990</v>
      </c>
      <c r="I3316" s="4" t="s">
        <v>76</v>
      </c>
      <c r="J3316" s="5">
        <v>39</v>
      </c>
      <c r="K3316" s="9">
        <v>34</v>
      </c>
      <c r="L3316" s="9">
        <v>273340</v>
      </c>
      <c r="M3316" s="9" t="s">
        <v>45</v>
      </c>
      <c r="N3316" s="9">
        <v>19134</v>
      </c>
      <c r="O3316" s="9" t="s">
        <v>21</v>
      </c>
      <c r="P3316" s="9" t="s">
        <v>49</v>
      </c>
    </row>
    <row r="3317" spans="1:16" x14ac:dyDescent="0.25">
      <c r="A3317" s="9">
        <v>29220</v>
      </c>
      <c r="B3317" s="9" t="s">
        <v>17</v>
      </c>
      <c r="C3317" s="9" t="s">
        <v>565</v>
      </c>
      <c r="D3317" s="10">
        <v>41272</v>
      </c>
      <c r="E3317" s="4" t="s">
        <v>86</v>
      </c>
      <c r="F3317" s="5">
        <v>2012</v>
      </c>
      <c r="G3317" s="5">
        <v>24</v>
      </c>
      <c r="H3317" s="4">
        <v>39990</v>
      </c>
      <c r="I3317" s="4" t="s">
        <v>76</v>
      </c>
      <c r="J3317" s="5">
        <v>42</v>
      </c>
      <c r="K3317" s="9">
        <v>36</v>
      </c>
      <c r="L3317" s="9">
        <v>25380660</v>
      </c>
      <c r="M3317" s="9" t="s">
        <v>43</v>
      </c>
      <c r="N3317" s="9">
        <v>2030453</v>
      </c>
      <c r="O3317" s="9" t="s">
        <v>21</v>
      </c>
      <c r="P3317" s="9" t="s">
        <v>49</v>
      </c>
    </row>
    <row r="3318" spans="1:16" x14ac:dyDescent="0.25">
      <c r="A3318" s="9">
        <v>8933</v>
      </c>
      <c r="B3318" s="9" t="s">
        <v>17</v>
      </c>
      <c r="C3318" s="9" t="s">
        <v>566</v>
      </c>
      <c r="D3318" s="10">
        <v>40369</v>
      </c>
      <c r="E3318" s="4" t="s">
        <v>58</v>
      </c>
      <c r="F3318" s="5">
        <v>2010</v>
      </c>
      <c r="G3318" s="5">
        <v>1</v>
      </c>
      <c r="H3318" s="4">
        <v>40369</v>
      </c>
      <c r="I3318" s="4" t="s">
        <v>58</v>
      </c>
      <c r="J3318" s="5">
        <v>0</v>
      </c>
      <c r="K3318" s="9">
        <v>37</v>
      </c>
      <c r="L3318" s="9">
        <v>3040520</v>
      </c>
      <c r="M3318" s="9" t="s">
        <v>36</v>
      </c>
      <c r="N3318" s="9">
        <v>121621</v>
      </c>
      <c r="O3318" s="9" t="s">
        <v>21</v>
      </c>
      <c r="P3318" s="9" t="s">
        <v>49</v>
      </c>
    </row>
    <row r="3319" spans="1:16" x14ac:dyDescent="0.25">
      <c r="A3319" s="9">
        <v>2149</v>
      </c>
      <c r="B3319" s="9" t="s">
        <v>17</v>
      </c>
      <c r="C3319" s="9" t="s">
        <v>566</v>
      </c>
      <c r="D3319" s="10">
        <v>40515</v>
      </c>
      <c r="E3319" s="4" t="s">
        <v>110</v>
      </c>
      <c r="F3319" s="5">
        <v>2010</v>
      </c>
      <c r="G3319" s="5">
        <v>11</v>
      </c>
      <c r="H3319" s="4">
        <v>40369</v>
      </c>
      <c r="I3319" s="4" t="s">
        <v>58</v>
      </c>
      <c r="J3319" s="5">
        <v>4</v>
      </c>
      <c r="K3319" s="9">
        <v>4</v>
      </c>
      <c r="L3319" s="9">
        <v>87120</v>
      </c>
      <c r="M3319" s="9" t="s">
        <v>20</v>
      </c>
      <c r="N3319" s="9">
        <v>871</v>
      </c>
      <c r="O3319" s="9" t="s">
        <v>26</v>
      </c>
      <c r="P3319" s="9" t="s">
        <v>27</v>
      </c>
    </row>
    <row r="3320" spans="1:16" x14ac:dyDescent="0.25">
      <c r="A3320" s="9">
        <v>23107</v>
      </c>
      <c r="B3320" s="9" t="s">
        <v>17</v>
      </c>
      <c r="C3320" s="9" t="s">
        <v>566</v>
      </c>
      <c r="D3320" s="10">
        <v>40853</v>
      </c>
      <c r="E3320" s="4" t="s">
        <v>81</v>
      </c>
      <c r="F3320" s="5">
        <v>2011</v>
      </c>
      <c r="G3320" s="5">
        <v>4</v>
      </c>
      <c r="H3320" s="4">
        <v>40369</v>
      </c>
      <c r="I3320" s="4" t="s">
        <v>58</v>
      </c>
      <c r="J3320" s="5">
        <v>15</v>
      </c>
      <c r="K3320" s="9">
        <v>7</v>
      </c>
      <c r="L3320" s="9">
        <v>86580</v>
      </c>
      <c r="M3320" s="9" t="s">
        <v>45</v>
      </c>
      <c r="N3320" s="9">
        <v>6061</v>
      </c>
      <c r="O3320" s="9" t="s">
        <v>21</v>
      </c>
      <c r="P3320" s="9" t="s">
        <v>49</v>
      </c>
    </row>
    <row r="3321" spans="1:16" x14ac:dyDescent="0.25">
      <c r="A3321" s="9">
        <v>14980</v>
      </c>
      <c r="B3321" s="9" t="s">
        <v>17</v>
      </c>
      <c r="C3321" s="9" t="s">
        <v>566</v>
      </c>
      <c r="D3321" s="10">
        <v>41104</v>
      </c>
      <c r="E3321" s="4" t="s">
        <v>103</v>
      </c>
      <c r="F3321" s="5">
        <v>2012</v>
      </c>
      <c r="G3321" s="5">
        <v>7</v>
      </c>
      <c r="H3321" s="4">
        <v>40369</v>
      </c>
      <c r="I3321" s="4" t="s">
        <v>58</v>
      </c>
      <c r="J3321" s="5">
        <v>24</v>
      </c>
      <c r="K3321" s="9">
        <v>27</v>
      </c>
      <c r="L3321" s="9">
        <v>1797800</v>
      </c>
      <c r="M3321" s="9" t="s">
        <v>51</v>
      </c>
      <c r="N3321" s="9">
        <v>53934</v>
      </c>
      <c r="O3321" s="9" t="s">
        <v>66</v>
      </c>
      <c r="P3321" s="9" t="s">
        <v>68</v>
      </c>
    </row>
    <row r="3322" spans="1:16" x14ac:dyDescent="0.25">
      <c r="A3322" s="9">
        <v>4870</v>
      </c>
      <c r="B3322" s="9" t="s">
        <v>17</v>
      </c>
      <c r="C3322" s="9" t="s">
        <v>567</v>
      </c>
      <c r="D3322" s="10">
        <v>39941</v>
      </c>
      <c r="E3322" s="4" t="s">
        <v>48</v>
      </c>
      <c r="F3322" s="5">
        <v>2009</v>
      </c>
      <c r="G3322" s="5">
        <v>1</v>
      </c>
      <c r="H3322" s="4">
        <v>39941</v>
      </c>
      <c r="I3322" s="4" t="s">
        <v>48</v>
      </c>
      <c r="J3322" s="5">
        <v>0</v>
      </c>
      <c r="K3322" s="9">
        <v>44</v>
      </c>
      <c r="L3322" s="9">
        <v>34496180</v>
      </c>
      <c r="M3322" s="9" t="s">
        <v>43</v>
      </c>
      <c r="N3322" s="9">
        <v>2759694</v>
      </c>
      <c r="O3322" s="9" t="s">
        <v>26</v>
      </c>
      <c r="P3322" s="9" t="s">
        <v>72</v>
      </c>
    </row>
    <row r="3323" spans="1:16" x14ac:dyDescent="0.25">
      <c r="A3323" s="9">
        <v>31590</v>
      </c>
      <c r="B3323" s="9" t="s">
        <v>17</v>
      </c>
      <c r="C3323" s="9" t="s">
        <v>567</v>
      </c>
      <c r="D3323" s="10">
        <v>40304</v>
      </c>
      <c r="E3323" s="4" t="s">
        <v>33</v>
      </c>
      <c r="F3323" s="5">
        <v>2010</v>
      </c>
      <c r="G3323" s="5">
        <v>9</v>
      </c>
      <c r="H3323" s="4">
        <v>39941</v>
      </c>
      <c r="I3323" s="4" t="s">
        <v>48</v>
      </c>
      <c r="J3323" s="5">
        <v>11</v>
      </c>
      <c r="K3323" s="9">
        <v>5</v>
      </c>
      <c r="L3323" s="9">
        <v>86980</v>
      </c>
      <c r="M3323" s="9" t="s">
        <v>25</v>
      </c>
      <c r="N3323" s="9">
        <v>5219</v>
      </c>
      <c r="O3323" s="9" t="s">
        <v>66</v>
      </c>
      <c r="P3323" s="9" t="s">
        <v>68</v>
      </c>
    </row>
    <row r="3324" spans="1:16" x14ac:dyDescent="0.25">
      <c r="A3324" s="9">
        <v>929</v>
      </c>
      <c r="B3324" s="9" t="s">
        <v>17</v>
      </c>
      <c r="C3324" s="9" t="s">
        <v>567</v>
      </c>
      <c r="D3324" s="10">
        <v>40918</v>
      </c>
      <c r="E3324" s="4" t="s">
        <v>54</v>
      </c>
      <c r="F3324" s="5">
        <v>2012</v>
      </c>
      <c r="G3324" s="5">
        <v>7</v>
      </c>
      <c r="H3324" s="4">
        <v>39941</v>
      </c>
      <c r="I3324" s="4" t="s">
        <v>48</v>
      </c>
      <c r="J3324" s="5">
        <v>32</v>
      </c>
      <c r="K3324" s="9">
        <v>21</v>
      </c>
      <c r="L3324" s="9">
        <v>455320</v>
      </c>
      <c r="M3324" s="9" t="s">
        <v>36</v>
      </c>
      <c r="N3324" s="9">
        <v>18213</v>
      </c>
      <c r="O3324" s="9" t="s">
        <v>66</v>
      </c>
      <c r="P3324" s="9" t="s">
        <v>68</v>
      </c>
    </row>
    <row r="3325" spans="1:16" x14ac:dyDescent="0.25">
      <c r="A3325" s="9">
        <v>51107</v>
      </c>
      <c r="B3325" s="9" t="s">
        <v>17</v>
      </c>
      <c r="C3325" s="9" t="s">
        <v>567</v>
      </c>
      <c r="D3325" s="10">
        <v>41177</v>
      </c>
      <c r="E3325" s="4" t="s">
        <v>113</v>
      </c>
      <c r="F3325" s="5">
        <v>2012</v>
      </c>
      <c r="G3325" s="5">
        <v>11</v>
      </c>
      <c r="H3325" s="4">
        <v>39941</v>
      </c>
      <c r="I3325" s="4" t="s">
        <v>48</v>
      </c>
      <c r="J3325" s="5">
        <v>40</v>
      </c>
      <c r="K3325" s="9">
        <v>36</v>
      </c>
      <c r="L3325" s="9">
        <v>1545340</v>
      </c>
      <c r="M3325" s="9">
        <v>0</v>
      </c>
      <c r="N3325" s="9">
        <v>0</v>
      </c>
      <c r="O3325" s="9" t="s">
        <v>21</v>
      </c>
      <c r="P3325" s="9" t="s">
        <v>49</v>
      </c>
    </row>
    <row r="3326" spans="1:16" x14ac:dyDescent="0.25">
      <c r="A3326" s="9">
        <v>2817</v>
      </c>
      <c r="B3326" s="9" t="s">
        <v>17</v>
      </c>
      <c r="C3326" s="9" t="s">
        <v>568</v>
      </c>
      <c r="D3326" s="10">
        <v>39921</v>
      </c>
      <c r="E3326" s="4" t="s">
        <v>108</v>
      </c>
      <c r="F3326" s="5">
        <v>2009</v>
      </c>
      <c r="G3326" s="5">
        <v>1</v>
      </c>
      <c r="H3326" s="4">
        <v>39921</v>
      </c>
      <c r="I3326" s="4" t="s">
        <v>108</v>
      </c>
      <c r="J3326" s="5">
        <v>0</v>
      </c>
      <c r="K3326" s="9">
        <v>14</v>
      </c>
      <c r="L3326" s="9">
        <v>7660280</v>
      </c>
      <c r="M3326" s="9" t="s">
        <v>69</v>
      </c>
      <c r="N3326" s="9">
        <v>766028</v>
      </c>
      <c r="O3326" s="9" t="s">
        <v>66</v>
      </c>
      <c r="P3326" s="9" t="s">
        <v>68</v>
      </c>
    </row>
    <row r="3327" spans="1:16" x14ac:dyDescent="0.25">
      <c r="A3327" s="9">
        <v>30083</v>
      </c>
      <c r="B3327" s="9" t="s">
        <v>17</v>
      </c>
      <c r="C3327" s="9" t="s">
        <v>568</v>
      </c>
      <c r="D3327" s="10">
        <v>40026</v>
      </c>
      <c r="E3327" s="4" t="s">
        <v>24</v>
      </c>
      <c r="F3327" s="5">
        <v>2009</v>
      </c>
      <c r="G3327" s="5">
        <v>19</v>
      </c>
      <c r="H3327" s="4">
        <v>39921</v>
      </c>
      <c r="I3327" s="4" t="s">
        <v>108</v>
      </c>
      <c r="J3327" s="5">
        <v>3</v>
      </c>
      <c r="K3327" s="9">
        <v>23</v>
      </c>
      <c r="L3327" s="9">
        <v>648560</v>
      </c>
      <c r="M3327" s="9" t="s">
        <v>45</v>
      </c>
      <c r="N3327" s="9">
        <v>45399</v>
      </c>
      <c r="O3327" s="9" t="s">
        <v>21</v>
      </c>
      <c r="P3327" s="9" t="s">
        <v>34</v>
      </c>
    </row>
    <row r="3328" spans="1:16" x14ac:dyDescent="0.25">
      <c r="A3328" s="9">
        <v>55045</v>
      </c>
      <c r="B3328" s="9" t="s">
        <v>17</v>
      </c>
      <c r="C3328" s="9" t="s">
        <v>568</v>
      </c>
      <c r="D3328" s="10">
        <v>40139</v>
      </c>
      <c r="E3328" s="4" t="s">
        <v>90</v>
      </c>
      <c r="F3328" s="5">
        <v>2009</v>
      </c>
      <c r="G3328" s="5">
        <v>2</v>
      </c>
      <c r="H3328" s="4">
        <v>39921</v>
      </c>
      <c r="I3328" s="4" t="s">
        <v>108</v>
      </c>
      <c r="J3328" s="5">
        <v>7</v>
      </c>
      <c r="K3328" s="9">
        <v>20</v>
      </c>
      <c r="L3328" s="9">
        <v>1264100</v>
      </c>
      <c r="M3328" s="9" t="s">
        <v>50</v>
      </c>
      <c r="N3328" s="9">
        <v>113769</v>
      </c>
      <c r="O3328" s="9" t="s">
        <v>21</v>
      </c>
      <c r="P3328" s="9" t="s">
        <v>59</v>
      </c>
    </row>
    <row r="3329" spans="1:16" x14ac:dyDescent="0.25">
      <c r="A3329" s="9">
        <v>2852</v>
      </c>
      <c r="B3329" s="9" t="s">
        <v>17</v>
      </c>
      <c r="C3329" s="9" t="s">
        <v>568</v>
      </c>
      <c r="D3329" s="10">
        <v>40193</v>
      </c>
      <c r="E3329" s="4" t="s">
        <v>64</v>
      </c>
      <c r="F3329" s="5">
        <v>2010</v>
      </c>
      <c r="G3329" s="5">
        <v>23</v>
      </c>
      <c r="H3329" s="4">
        <v>39921</v>
      </c>
      <c r="I3329" s="4" t="s">
        <v>108</v>
      </c>
      <c r="J3329" s="5">
        <v>8</v>
      </c>
      <c r="K3329" s="9">
        <v>10</v>
      </c>
      <c r="L3329" s="9">
        <v>149740</v>
      </c>
      <c r="M3329" s="9" t="s">
        <v>29</v>
      </c>
      <c r="N3329" s="9">
        <v>2995</v>
      </c>
      <c r="O3329" s="9" t="s">
        <v>21</v>
      </c>
      <c r="P3329" s="9" t="s">
        <v>40</v>
      </c>
    </row>
    <row r="3330" spans="1:16" x14ac:dyDescent="0.25">
      <c r="A3330" s="9">
        <v>22882</v>
      </c>
      <c r="B3330" s="9" t="s">
        <v>17</v>
      </c>
      <c r="C3330" s="9" t="s">
        <v>568</v>
      </c>
      <c r="D3330" s="10">
        <v>40434</v>
      </c>
      <c r="E3330" s="4" t="s">
        <v>115</v>
      </c>
      <c r="F3330" s="5">
        <v>2010</v>
      </c>
      <c r="G3330" s="5">
        <v>16</v>
      </c>
      <c r="H3330" s="4">
        <v>39921</v>
      </c>
      <c r="I3330" s="4" t="s">
        <v>108</v>
      </c>
      <c r="J3330" s="5">
        <v>16</v>
      </c>
      <c r="K3330" s="9">
        <v>10</v>
      </c>
      <c r="L3330" s="9">
        <v>142480</v>
      </c>
      <c r="M3330" s="9" t="s">
        <v>51</v>
      </c>
      <c r="N3330" s="9">
        <v>4274</v>
      </c>
      <c r="O3330" s="9" t="s">
        <v>21</v>
      </c>
      <c r="P3330" s="9" t="s">
        <v>40</v>
      </c>
    </row>
    <row r="3331" spans="1:16" x14ac:dyDescent="0.25">
      <c r="A3331" s="9">
        <v>38050</v>
      </c>
      <c r="B3331" s="9" t="s">
        <v>41</v>
      </c>
      <c r="C3331" s="9" t="s">
        <v>568</v>
      </c>
      <c r="D3331" s="10">
        <v>40477</v>
      </c>
      <c r="E3331" s="4" t="s">
        <v>96</v>
      </c>
      <c r="F3331" s="5">
        <v>2010</v>
      </c>
      <c r="G3331" s="5">
        <v>14</v>
      </c>
      <c r="H3331" s="4">
        <v>39921</v>
      </c>
      <c r="I3331" s="4" t="s">
        <v>108</v>
      </c>
      <c r="J3331" s="5">
        <v>18</v>
      </c>
      <c r="K3331" s="9">
        <v>31</v>
      </c>
      <c r="L3331" s="9">
        <v>374360</v>
      </c>
      <c r="M3331" s="9" t="s">
        <v>50</v>
      </c>
      <c r="N3331" s="9">
        <v>33692</v>
      </c>
      <c r="O3331" s="9" t="s">
        <v>21</v>
      </c>
      <c r="P3331" s="9" t="s">
        <v>52</v>
      </c>
    </row>
    <row r="3332" spans="1:16" x14ac:dyDescent="0.25">
      <c r="A3332" s="9">
        <v>39043</v>
      </c>
      <c r="B3332" s="9" t="s">
        <v>41</v>
      </c>
      <c r="C3332" s="9" t="s">
        <v>568</v>
      </c>
      <c r="D3332" s="10">
        <v>40534</v>
      </c>
      <c r="E3332" s="4" t="s">
        <v>110</v>
      </c>
      <c r="F3332" s="5">
        <v>2010</v>
      </c>
      <c r="G3332" s="5">
        <v>27</v>
      </c>
      <c r="H3332" s="4">
        <v>39921</v>
      </c>
      <c r="I3332" s="4" t="s">
        <v>108</v>
      </c>
      <c r="J3332" s="5">
        <v>20</v>
      </c>
      <c r="K3332" s="9">
        <v>14</v>
      </c>
      <c r="L3332" s="9">
        <v>101600</v>
      </c>
      <c r="M3332" s="9" t="s">
        <v>50</v>
      </c>
      <c r="N3332" s="9">
        <v>9144</v>
      </c>
      <c r="O3332" s="9" t="s">
        <v>21</v>
      </c>
      <c r="P3332" s="9" t="s">
        <v>22</v>
      </c>
    </row>
    <row r="3333" spans="1:16" x14ac:dyDescent="0.25">
      <c r="A3333" s="9">
        <v>15462</v>
      </c>
      <c r="B3333" s="9" t="s">
        <v>17</v>
      </c>
      <c r="C3333" s="9" t="s">
        <v>568</v>
      </c>
      <c r="D3333" s="10">
        <v>40600</v>
      </c>
      <c r="E3333" s="4" t="s">
        <v>35</v>
      </c>
      <c r="F3333" s="5">
        <v>2011</v>
      </c>
      <c r="G3333" s="5">
        <v>23</v>
      </c>
      <c r="H3333" s="4">
        <v>39921</v>
      </c>
      <c r="I3333" s="4" t="s">
        <v>108</v>
      </c>
      <c r="J3333" s="5">
        <v>22</v>
      </c>
      <c r="K3333" s="9">
        <v>20</v>
      </c>
      <c r="L3333" s="9">
        <v>1725280</v>
      </c>
      <c r="M3333" s="9" t="s">
        <v>43</v>
      </c>
      <c r="N3333" s="9">
        <v>138022</v>
      </c>
      <c r="O3333" s="9" t="s">
        <v>21</v>
      </c>
      <c r="P3333" s="9" t="s">
        <v>49</v>
      </c>
    </row>
    <row r="3334" spans="1:16" x14ac:dyDescent="0.25">
      <c r="A3334" s="9">
        <v>43363</v>
      </c>
      <c r="B3334" s="9" t="s">
        <v>17</v>
      </c>
      <c r="C3334" s="9" t="s">
        <v>568</v>
      </c>
      <c r="D3334" s="10">
        <v>40672</v>
      </c>
      <c r="E3334" s="4" t="s">
        <v>19</v>
      </c>
      <c r="F3334" s="5">
        <v>2011</v>
      </c>
      <c r="G3334" s="5">
        <v>27</v>
      </c>
      <c r="H3334" s="4">
        <v>39921</v>
      </c>
      <c r="I3334" s="4" t="s">
        <v>108</v>
      </c>
      <c r="J3334" s="5">
        <v>24</v>
      </c>
      <c r="K3334" s="9">
        <v>35</v>
      </c>
      <c r="L3334" s="9">
        <v>25816800</v>
      </c>
      <c r="M3334" s="9" t="s">
        <v>51</v>
      </c>
      <c r="N3334" s="9">
        <v>774504</v>
      </c>
      <c r="O3334" s="9" t="s">
        <v>26</v>
      </c>
      <c r="P3334" s="9" t="s">
        <v>30</v>
      </c>
    </row>
    <row r="3335" spans="1:16" x14ac:dyDescent="0.25">
      <c r="A3335" s="9">
        <v>45156</v>
      </c>
      <c r="B3335" s="9" t="s">
        <v>17</v>
      </c>
      <c r="C3335" s="9" t="s">
        <v>568</v>
      </c>
      <c r="D3335" s="10">
        <v>40879</v>
      </c>
      <c r="E3335" s="4" t="s">
        <v>42</v>
      </c>
      <c r="F3335" s="5">
        <v>2011</v>
      </c>
      <c r="G3335" s="5">
        <v>10</v>
      </c>
      <c r="H3335" s="4">
        <v>39921</v>
      </c>
      <c r="I3335" s="4" t="s">
        <v>108</v>
      </c>
      <c r="J3335" s="5">
        <v>31</v>
      </c>
      <c r="K3335" s="9">
        <v>30</v>
      </c>
      <c r="L3335" s="9">
        <v>1326480</v>
      </c>
      <c r="M3335" s="9" t="s">
        <v>20</v>
      </c>
      <c r="N3335" s="9">
        <v>13265</v>
      </c>
      <c r="O3335" s="9" t="s">
        <v>21</v>
      </c>
      <c r="P3335" s="9" t="s">
        <v>34</v>
      </c>
    </row>
    <row r="3336" spans="1:16" x14ac:dyDescent="0.25">
      <c r="A3336" s="9">
        <v>40388</v>
      </c>
      <c r="B3336" s="9" t="s">
        <v>17</v>
      </c>
      <c r="C3336" s="9" t="s">
        <v>568</v>
      </c>
      <c r="D3336" s="10">
        <v>41114</v>
      </c>
      <c r="E3336" s="4" t="s">
        <v>103</v>
      </c>
      <c r="F3336" s="5">
        <v>2012</v>
      </c>
      <c r="G3336" s="5">
        <v>3</v>
      </c>
      <c r="H3336" s="4">
        <v>39921</v>
      </c>
      <c r="I3336" s="4" t="s">
        <v>108</v>
      </c>
      <c r="J3336" s="5">
        <v>39</v>
      </c>
      <c r="K3336" s="9">
        <v>17</v>
      </c>
      <c r="L3336" s="9">
        <v>135460</v>
      </c>
      <c r="M3336" s="9" t="s">
        <v>69</v>
      </c>
      <c r="N3336" s="9">
        <v>13546</v>
      </c>
      <c r="O3336" s="9" t="s">
        <v>21</v>
      </c>
      <c r="P3336" s="9" t="s">
        <v>52</v>
      </c>
    </row>
    <row r="3337" spans="1:16" x14ac:dyDescent="0.25">
      <c r="A3337" s="9">
        <v>51073</v>
      </c>
      <c r="B3337" s="9" t="s">
        <v>17</v>
      </c>
      <c r="C3337" s="9" t="s">
        <v>569</v>
      </c>
      <c r="D3337" s="10">
        <v>40312</v>
      </c>
      <c r="E3337" s="4" t="s">
        <v>33</v>
      </c>
      <c r="F3337" s="5">
        <v>2010</v>
      </c>
      <c r="G3337" s="5">
        <v>1</v>
      </c>
      <c r="H3337" s="4">
        <v>40312</v>
      </c>
      <c r="I3337" s="4" t="s">
        <v>33</v>
      </c>
      <c r="J3337" s="5">
        <v>0</v>
      </c>
      <c r="K3337" s="9">
        <v>17</v>
      </c>
      <c r="L3337" s="9">
        <v>4950160</v>
      </c>
      <c r="M3337" s="9">
        <v>0</v>
      </c>
      <c r="N3337" s="9">
        <v>0</v>
      </c>
      <c r="O3337" s="9" t="s">
        <v>26</v>
      </c>
      <c r="P3337" s="9" t="s">
        <v>27</v>
      </c>
    </row>
    <row r="3338" spans="1:16" x14ac:dyDescent="0.25">
      <c r="A3338" s="9">
        <v>37925</v>
      </c>
      <c r="B3338" s="9" t="s">
        <v>17</v>
      </c>
      <c r="C3338" s="9" t="s">
        <v>569</v>
      </c>
      <c r="D3338" s="10">
        <v>40447</v>
      </c>
      <c r="E3338" s="4" t="s">
        <v>115</v>
      </c>
      <c r="F3338" s="5">
        <v>2010</v>
      </c>
      <c r="G3338" s="5">
        <v>15</v>
      </c>
      <c r="H3338" s="4">
        <v>40312</v>
      </c>
      <c r="I3338" s="4" t="s">
        <v>33</v>
      </c>
      <c r="J3338" s="5">
        <v>4</v>
      </c>
      <c r="K3338" s="9">
        <v>46</v>
      </c>
      <c r="L3338" s="9">
        <v>7560320</v>
      </c>
      <c r="M3338" s="9" t="s">
        <v>69</v>
      </c>
      <c r="N3338" s="9">
        <v>756032</v>
      </c>
      <c r="O3338" s="9" t="s">
        <v>66</v>
      </c>
      <c r="P3338" s="9" t="s">
        <v>75</v>
      </c>
    </row>
    <row r="3339" spans="1:16" x14ac:dyDescent="0.25">
      <c r="A3339" s="9">
        <v>20448</v>
      </c>
      <c r="B3339" s="9" t="s">
        <v>17</v>
      </c>
      <c r="C3339" s="9" t="s">
        <v>569</v>
      </c>
      <c r="D3339" s="10">
        <v>40582</v>
      </c>
      <c r="E3339" s="4" t="s">
        <v>35</v>
      </c>
      <c r="F3339" s="5">
        <v>2011</v>
      </c>
      <c r="G3339" s="5">
        <v>27</v>
      </c>
      <c r="H3339" s="4">
        <v>40312</v>
      </c>
      <c r="I3339" s="4" t="s">
        <v>33</v>
      </c>
      <c r="J3339" s="5">
        <v>8</v>
      </c>
      <c r="K3339" s="9">
        <v>23</v>
      </c>
      <c r="L3339" s="9">
        <v>209640</v>
      </c>
      <c r="M3339" s="9" t="s">
        <v>29</v>
      </c>
      <c r="N3339" s="9">
        <v>4193</v>
      </c>
      <c r="O3339" s="9" t="s">
        <v>21</v>
      </c>
      <c r="P3339" s="9" t="s">
        <v>32</v>
      </c>
    </row>
    <row r="3340" spans="1:16" x14ac:dyDescent="0.25">
      <c r="A3340" s="9">
        <v>49510</v>
      </c>
      <c r="B3340" s="9" t="s">
        <v>41</v>
      </c>
      <c r="C3340" s="9" t="s">
        <v>569</v>
      </c>
      <c r="D3340" s="10">
        <v>40988</v>
      </c>
      <c r="E3340" s="4" t="s">
        <v>102</v>
      </c>
      <c r="F3340" s="5">
        <v>2012</v>
      </c>
      <c r="G3340" s="5">
        <v>9</v>
      </c>
      <c r="H3340" s="4">
        <v>40312</v>
      </c>
      <c r="I3340" s="4" t="s">
        <v>33</v>
      </c>
      <c r="J3340" s="5">
        <v>22</v>
      </c>
      <c r="K3340" s="9">
        <v>16</v>
      </c>
      <c r="L3340" s="9">
        <v>88200</v>
      </c>
      <c r="M3340" s="9" t="s">
        <v>36</v>
      </c>
      <c r="N3340" s="9">
        <v>3528</v>
      </c>
      <c r="O3340" s="9" t="s">
        <v>21</v>
      </c>
      <c r="P3340" s="9" t="s">
        <v>52</v>
      </c>
    </row>
    <row r="3341" spans="1:16" x14ac:dyDescent="0.25">
      <c r="A3341" s="9">
        <v>37315</v>
      </c>
      <c r="B3341" s="9" t="s">
        <v>17</v>
      </c>
      <c r="C3341" s="9" t="s">
        <v>569</v>
      </c>
      <c r="D3341" s="10">
        <v>41035</v>
      </c>
      <c r="E3341" s="4" t="s">
        <v>83</v>
      </c>
      <c r="F3341" s="5">
        <v>2012</v>
      </c>
      <c r="G3341" s="5">
        <v>21</v>
      </c>
      <c r="H3341" s="4">
        <v>40312</v>
      </c>
      <c r="I3341" s="4" t="s">
        <v>33</v>
      </c>
      <c r="J3341" s="5">
        <v>23</v>
      </c>
      <c r="K3341" s="9">
        <v>43</v>
      </c>
      <c r="L3341" s="9">
        <v>341620</v>
      </c>
      <c r="M3341" s="9" t="s">
        <v>69</v>
      </c>
      <c r="N3341" s="9">
        <v>34162</v>
      </c>
      <c r="O3341" s="9" t="s">
        <v>21</v>
      </c>
      <c r="P3341" s="9" t="s">
        <v>40</v>
      </c>
    </row>
    <row r="3342" spans="1:16" x14ac:dyDescent="0.25">
      <c r="A3342" s="9">
        <v>35011</v>
      </c>
      <c r="B3342" s="9" t="s">
        <v>17</v>
      </c>
      <c r="C3342" s="9" t="s">
        <v>569</v>
      </c>
      <c r="D3342" s="10">
        <v>41194</v>
      </c>
      <c r="E3342" s="4" t="s">
        <v>98</v>
      </c>
      <c r="F3342" s="5">
        <v>2012</v>
      </c>
      <c r="G3342" s="5">
        <v>7</v>
      </c>
      <c r="H3342" s="4">
        <v>40312</v>
      </c>
      <c r="I3342" s="4" t="s">
        <v>33</v>
      </c>
      <c r="J3342" s="5">
        <v>28</v>
      </c>
      <c r="K3342" s="9">
        <v>14</v>
      </c>
      <c r="L3342" s="9">
        <v>308900</v>
      </c>
      <c r="M3342" s="9" t="s">
        <v>50</v>
      </c>
      <c r="N3342" s="9">
        <v>27801</v>
      </c>
      <c r="O3342" s="9" t="s">
        <v>21</v>
      </c>
      <c r="P3342" s="9" t="s">
        <v>37</v>
      </c>
    </row>
    <row r="3343" spans="1:16" x14ac:dyDescent="0.25">
      <c r="A3343" s="9">
        <v>24576</v>
      </c>
      <c r="B3343" s="9" t="s">
        <v>17</v>
      </c>
      <c r="C3343" s="9" t="s">
        <v>569</v>
      </c>
      <c r="D3343" s="10">
        <v>41225</v>
      </c>
      <c r="E3343" s="4" t="s">
        <v>71</v>
      </c>
      <c r="F3343" s="5">
        <v>2012</v>
      </c>
      <c r="G3343" s="5">
        <v>13</v>
      </c>
      <c r="H3343" s="4">
        <v>40312</v>
      </c>
      <c r="I3343" s="4" t="s">
        <v>33</v>
      </c>
      <c r="J3343" s="5">
        <v>29</v>
      </c>
      <c r="K3343" s="9">
        <v>29</v>
      </c>
      <c r="L3343" s="9">
        <v>1062126</v>
      </c>
      <c r="M3343" s="9" t="s">
        <v>51</v>
      </c>
      <c r="N3343" s="9">
        <v>31864</v>
      </c>
      <c r="O3343" s="9" t="s">
        <v>66</v>
      </c>
      <c r="P3343" s="9" t="s">
        <v>67</v>
      </c>
    </row>
    <row r="3344" spans="1:16" x14ac:dyDescent="0.25">
      <c r="A3344" s="9">
        <v>32800</v>
      </c>
      <c r="B3344" s="9" t="s">
        <v>17</v>
      </c>
      <c r="C3344" s="9" t="s">
        <v>570</v>
      </c>
      <c r="D3344" s="10">
        <v>39834</v>
      </c>
      <c r="E3344" s="4" t="s">
        <v>47</v>
      </c>
      <c r="F3344" s="5">
        <v>2009</v>
      </c>
      <c r="G3344" s="5">
        <v>1</v>
      </c>
      <c r="H3344" s="4">
        <v>39834</v>
      </c>
      <c r="I3344" s="4" t="s">
        <v>47</v>
      </c>
      <c r="J3344" s="5">
        <v>0</v>
      </c>
      <c r="K3344" s="9">
        <v>33</v>
      </c>
      <c r="L3344" s="9">
        <v>22672740</v>
      </c>
      <c r="M3344" s="9" t="s">
        <v>36</v>
      </c>
      <c r="N3344" s="9">
        <v>906910</v>
      </c>
      <c r="O3344" s="9" t="s">
        <v>26</v>
      </c>
      <c r="P3344" s="9" t="s">
        <v>30</v>
      </c>
    </row>
    <row r="3345" spans="1:16" x14ac:dyDescent="0.25">
      <c r="A3345" s="9">
        <v>36455</v>
      </c>
      <c r="B3345" s="9" t="s">
        <v>17</v>
      </c>
      <c r="C3345" s="9" t="s">
        <v>570</v>
      </c>
      <c r="D3345" s="10">
        <v>39863</v>
      </c>
      <c r="E3345" s="4" t="s">
        <v>63</v>
      </c>
      <c r="F3345" s="5">
        <v>2009</v>
      </c>
      <c r="G3345" s="5">
        <v>22</v>
      </c>
      <c r="H3345" s="4">
        <v>39834</v>
      </c>
      <c r="I3345" s="4" t="s">
        <v>47</v>
      </c>
      <c r="J3345" s="5">
        <v>0</v>
      </c>
      <c r="K3345" s="9">
        <v>48</v>
      </c>
      <c r="L3345" s="9">
        <v>3676380</v>
      </c>
      <c r="M3345" s="9" t="s">
        <v>51</v>
      </c>
      <c r="N3345" s="9">
        <v>110291</v>
      </c>
      <c r="O3345" s="9" t="s">
        <v>66</v>
      </c>
      <c r="P3345" s="9" t="s">
        <v>68</v>
      </c>
    </row>
    <row r="3346" spans="1:16" x14ac:dyDescent="0.25">
      <c r="A3346" s="9">
        <v>39015</v>
      </c>
      <c r="B3346" s="9" t="s">
        <v>17</v>
      </c>
      <c r="C3346" s="9" t="s">
        <v>570</v>
      </c>
      <c r="D3346" s="10">
        <v>39976</v>
      </c>
      <c r="E3346" s="4" t="s">
        <v>76</v>
      </c>
      <c r="F3346" s="5">
        <v>2009</v>
      </c>
      <c r="G3346" s="5">
        <v>20</v>
      </c>
      <c r="H3346" s="4">
        <v>39834</v>
      </c>
      <c r="I3346" s="4" t="s">
        <v>47</v>
      </c>
      <c r="J3346" s="5">
        <v>4</v>
      </c>
      <c r="K3346" s="9">
        <v>13</v>
      </c>
      <c r="L3346" s="9">
        <v>10472280</v>
      </c>
      <c r="M3346" s="9" t="s">
        <v>39</v>
      </c>
      <c r="N3346" s="9">
        <v>523614</v>
      </c>
      <c r="O3346" s="9" t="s">
        <v>66</v>
      </c>
      <c r="P3346" s="9" t="s">
        <v>75</v>
      </c>
    </row>
    <row r="3347" spans="1:16" x14ac:dyDescent="0.25">
      <c r="A3347" s="9">
        <v>34245</v>
      </c>
      <c r="B3347" s="9" t="s">
        <v>17</v>
      </c>
      <c r="C3347" s="9" t="s">
        <v>570</v>
      </c>
      <c r="D3347" s="10">
        <v>40361</v>
      </c>
      <c r="E3347" s="4" t="s">
        <v>58</v>
      </c>
      <c r="F3347" s="5">
        <v>2010</v>
      </c>
      <c r="G3347" s="5">
        <v>13</v>
      </c>
      <c r="H3347" s="4">
        <v>39834</v>
      </c>
      <c r="I3347" s="4" t="s">
        <v>47</v>
      </c>
      <c r="J3347" s="5">
        <v>17</v>
      </c>
      <c r="K3347" s="9">
        <v>42</v>
      </c>
      <c r="L3347" s="9">
        <v>378440</v>
      </c>
      <c r="M3347" s="9" t="s">
        <v>39</v>
      </c>
      <c r="N3347" s="9">
        <v>18922</v>
      </c>
      <c r="O3347" s="9" t="s">
        <v>21</v>
      </c>
      <c r="P3347" s="9" t="s">
        <v>40</v>
      </c>
    </row>
    <row r="3348" spans="1:16" x14ac:dyDescent="0.25">
      <c r="A3348" s="9">
        <v>36673</v>
      </c>
      <c r="B3348" s="9" t="s">
        <v>17</v>
      </c>
      <c r="C3348" s="9" t="s">
        <v>570</v>
      </c>
      <c r="D3348" s="10">
        <v>40434</v>
      </c>
      <c r="E3348" s="4" t="s">
        <v>115</v>
      </c>
      <c r="F3348" s="5">
        <v>2010</v>
      </c>
      <c r="G3348" s="5">
        <v>3</v>
      </c>
      <c r="H3348" s="4">
        <v>39834</v>
      </c>
      <c r="I3348" s="4" t="s">
        <v>47</v>
      </c>
      <c r="J3348" s="5">
        <v>19</v>
      </c>
      <c r="K3348" s="9">
        <v>20</v>
      </c>
      <c r="L3348" s="9">
        <v>1969263</v>
      </c>
      <c r="M3348" s="9">
        <v>0</v>
      </c>
      <c r="N3348" s="9">
        <v>0</v>
      </c>
      <c r="O3348" s="9" t="s">
        <v>66</v>
      </c>
      <c r="P3348" s="9" t="s">
        <v>67</v>
      </c>
    </row>
    <row r="3349" spans="1:16" x14ac:dyDescent="0.25">
      <c r="A3349" s="9">
        <v>41059</v>
      </c>
      <c r="B3349" s="9" t="s">
        <v>41</v>
      </c>
      <c r="C3349" s="9" t="s">
        <v>570</v>
      </c>
      <c r="D3349" s="10">
        <v>40435</v>
      </c>
      <c r="E3349" s="4" t="s">
        <v>115</v>
      </c>
      <c r="F3349" s="5">
        <v>2010</v>
      </c>
      <c r="G3349" s="5">
        <v>14</v>
      </c>
      <c r="H3349" s="4">
        <v>39834</v>
      </c>
      <c r="I3349" s="4" t="s">
        <v>47</v>
      </c>
      <c r="J3349" s="5">
        <v>19</v>
      </c>
      <c r="K3349" s="9">
        <v>26</v>
      </c>
      <c r="L3349" s="9">
        <v>726320</v>
      </c>
      <c r="M3349" s="9" t="s">
        <v>43</v>
      </c>
      <c r="N3349" s="9">
        <v>58106</v>
      </c>
      <c r="O3349" s="9" t="s">
        <v>21</v>
      </c>
      <c r="P3349" s="9" t="s">
        <v>49</v>
      </c>
    </row>
    <row r="3350" spans="1:16" x14ac:dyDescent="0.25">
      <c r="A3350" s="9">
        <v>59008</v>
      </c>
      <c r="B3350" s="9" t="s">
        <v>17</v>
      </c>
      <c r="C3350" s="9" t="s">
        <v>570</v>
      </c>
      <c r="D3350" s="10">
        <v>40450</v>
      </c>
      <c r="E3350" s="4" t="s">
        <v>115</v>
      </c>
      <c r="F3350" s="5">
        <v>2010</v>
      </c>
      <c r="G3350" s="5">
        <v>15</v>
      </c>
      <c r="H3350" s="4">
        <v>39834</v>
      </c>
      <c r="I3350" s="4" t="s">
        <v>47</v>
      </c>
      <c r="J3350" s="5">
        <v>20</v>
      </c>
      <c r="K3350" s="9">
        <v>39</v>
      </c>
      <c r="L3350" s="9">
        <v>6903700</v>
      </c>
      <c r="M3350" s="9" t="s">
        <v>39</v>
      </c>
      <c r="N3350" s="9">
        <v>345185</v>
      </c>
      <c r="O3350" s="9" t="s">
        <v>66</v>
      </c>
      <c r="P3350" s="9" t="s">
        <v>75</v>
      </c>
    </row>
    <row r="3351" spans="1:16" x14ac:dyDescent="0.25">
      <c r="A3351" s="9">
        <v>34849</v>
      </c>
      <c r="B3351" s="9" t="s">
        <v>17</v>
      </c>
      <c r="C3351" s="9" t="s">
        <v>570</v>
      </c>
      <c r="D3351" s="10">
        <v>40522</v>
      </c>
      <c r="E3351" s="4" t="s">
        <v>110</v>
      </c>
      <c r="F3351" s="5">
        <v>2010</v>
      </c>
      <c r="G3351" s="5">
        <v>30</v>
      </c>
      <c r="H3351" s="4">
        <v>39834</v>
      </c>
      <c r="I3351" s="4" t="s">
        <v>47</v>
      </c>
      <c r="J3351" s="5">
        <v>22</v>
      </c>
      <c r="K3351" s="9">
        <v>3</v>
      </c>
      <c r="L3351" s="9">
        <v>23520</v>
      </c>
      <c r="M3351" s="9" t="s">
        <v>69</v>
      </c>
      <c r="N3351" s="9">
        <v>2352</v>
      </c>
      <c r="O3351" s="9" t="s">
        <v>21</v>
      </c>
      <c r="P3351" s="9" t="s">
        <v>22</v>
      </c>
    </row>
    <row r="3352" spans="1:16" x14ac:dyDescent="0.25">
      <c r="A3352" s="9">
        <v>34179</v>
      </c>
      <c r="B3352" s="9" t="s">
        <v>17</v>
      </c>
      <c r="C3352" s="9" t="s">
        <v>570</v>
      </c>
      <c r="D3352" s="10">
        <v>40585</v>
      </c>
      <c r="E3352" s="4" t="s">
        <v>35</v>
      </c>
      <c r="F3352" s="5">
        <v>2011</v>
      </c>
      <c r="G3352" s="5">
        <v>11</v>
      </c>
      <c r="H3352" s="4">
        <v>39834</v>
      </c>
      <c r="I3352" s="4" t="s">
        <v>47</v>
      </c>
      <c r="J3352" s="5">
        <v>24</v>
      </c>
      <c r="K3352" s="9">
        <v>21</v>
      </c>
      <c r="L3352" s="9">
        <v>586540</v>
      </c>
      <c r="M3352" s="9" t="s">
        <v>45</v>
      </c>
      <c r="N3352" s="9">
        <v>41058</v>
      </c>
      <c r="O3352" s="9" t="s">
        <v>66</v>
      </c>
      <c r="P3352" s="9" t="s">
        <v>68</v>
      </c>
    </row>
    <row r="3353" spans="1:16" x14ac:dyDescent="0.25">
      <c r="A3353" s="9">
        <v>22727</v>
      </c>
      <c r="B3353" s="9" t="s">
        <v>17</v>
      </c>
      <c r="C3353" s="9" t="s">
        <v>570</v>
      </c>
      <c r="D3353" s="10">
        <v>40609</v>
      </c>
      <c r="E3353" s="4" t="s">
        <v>121</v>
      </c>
      <c r="F3353" s="5">
        <v>2011</v>
      </c>
      <c r="G3353" s="5">
        <v>12</v>
      </c>
      <c r="H3353" s="4">
        <v>39834</v>
      </c>
      <c r="I3353" s="4" t="s">
        <v>47</v>
      </c>
      <c r="J3353" s="5">
        <v>25</v>
      </c>
      <c r="K3353" s="9">
        <v>45</v>
      </c>
      <c r="L3353" s="9">
        <v>593640</v>
      </c>
      <c r="M3353" s="9" t="s">
        <v>45</v>
      </c>
      <c r="N3353" s="9">
        <v>41555</v>
      </c>
      <c r="O3353" s="9" t="s">
        <v>21</v>
      </c>
      <c r="P3353" s="9" t="s">
        <v>40</v>
      </c>
    </row>
    <row r="3354" spans="1:16" x14ac:dyDescent="0.25">
      <c r="A3354" s="9">
        <v>43239</v>
      </c>
      <c r="B3354" s="9" t="s">
        <v>17</v>
      </c>
      <c r="C3354" s="9" t="s">
        <v>570</v>
      </c>
      <c r="D3354" s="10">
        <v>40618</v>
      </c>
      <c r="E3354" s="4" t="s">
        <v>121</v>
      </c>
      <c r="F3354" s="5">
        <v>2011</v>
      </c>
      <c r="G3354" s="5">
        <v>8</v>
      </c>
      <c r="H3354" s="4">
        <v>39834</v>
      </c>
      <c r="I3354" s="4" t="s">
        <v>47</v>
      </c>
      <c r="J3354" s="5">
        <v>25</v>
      </c>
      <c r="K3354" s="9">
        <v>14</v>
      </c>
      <c r="L3354" s="9">
        <v>540500</v>
      </c>
      <c r="M3354" s="9" t="s">
        <v>29</v>
      </c>
      <c r="N3354" s="9">
        <v>10810</v>
      </c>
      <c r="O3354" s="9" t="s">
        <v>21</v>
      </c>
      <c r="P3354" s="9" t="s">
        <v>49</v>
      </c>
    </row>
    <row r="3355" spans="1:16" x14ac:dyDescent="0.25">
      <c r="A3355" s="9">
        <v>41857</v>
      </c>
      <c r="B3355" s="9" t="s">
        <v>17</v>
      </c>
      <c r="C3355" s="9" t="s">
        <v>570</v>
      </c>
      <c r="D3355" s="10">
        <v>40699</v>
      </c>
      <c r="E3355" s="4" t="s">
        <v>60</v>
      </c>
      <c r="F3355" s="5">
        <v>2011</v>
      </c>
      <c r="G3355" s="5">
        <v>17</v>
      </c>
      <c r="H3355" s="4">
        <v>39834</v>
      </c>
      <c r="I3355" s="4" t="s">
        <v>47</v>
      </c>
      <c r="J3355" s="5">
        <v>28</v>
      </c>
      <c r="K3355" s="9">
        <v>45</v>
      </c>
      <c r="L3355" s="9">
        <v>922100</v>
      </c>
      <c r="M3355" s="9" t="s">
        <v>36</v>
      </c>
      <c r="N3355" s="9">
        <v>36884</v>
      </c>
      <c r="O3355" s="9" t="s">
        <v>26</v>
      </c>
      <c r="P3355" s="9" t="s">
        <v>27</v>
      </c>
    </row>
    <row r="3356" spans="1:16" x14ac:dyDescent="0.25">
      <c r="A3356" s="9">
        <v>38693</v>
      </c>
      <c r="B3356" s="9" t="s">
        <v>17</v>
      </c>
      <c r="C3356" s="9" t="s">
        <v>570</v>
      </c>
      <c r="D3356" s="10">
        <v>40708</v>
      </c>
      <c r="E3356" s="4" t="s">
        <v>60</v>
      </c>
      <c r="F3356" s="5">
        <v>2011</v>
      </c>
      <c r="G3356" s="5">
        <v>6</v>
      </c>
      <c r="H3356" s="4">
        <v>39834</v>
      </c>
      <c r="I3356" s="4" t="s">
        <v>47</v>
      </c>
      <c r="J3356" s="5">
        <v>28</v>
      </c>
      <c r="K3356" s="9">
        <v>3</v>
      </c>
      <c r="L3356" s="9">
        <v>4445220</v>
      </c>
      <c r="M3356" s="9" t="s">
        <v>29</v>
      </c>
      <c r="N3356" s="9">
        <v>88904</v>
      </c>
      <c r="O3356" s="9" t="s">
        <v>66</v>
      </c>
      <c r="P3356" s="9" t="s">
        <v>78</v>
      </c>
    </row>
    <row r="3357" spans="1:16" x14ac:dyDescent="0.25">
      <c r="A3357" s="9">
        <v>36704</v>
      </c>
      <c r="B3357" s="9" t="s">
        <v>17</v>
      </c>
      <c r="C3357" s="9" t="s">
        <v>570</v>
      </c>
      <c r="D3357" s="10">
        <v>40710</v>
      </c>
      <c r="E3357" s="4" t="s">
        <v>60</v>
      </c>
      <c r="F3357" s="5">
        <v>2011</v>
      </c>
      <c r="G3357" s="5">
        <v>15</v>
      </c>
      <c r="H3357" s="4">
        <v>39834</v>
      </c>
      <c r="I3357" s="4" t="s">
        <v>47</v>
      </c>
      <c r="J3357" s="5">
        <v>28</v>
      </c>
      <c r="K3357" s="9">
        <v>43</v>
      </c>
      <c r="L3357" s="9">
        <v>268660</v>
      </c>
      <c r="M3357" s="9" t="s">
        <v>45</v>
      </c>
      <c r="N3357" s="9">
        <v>18806</v>
      </c>
      <c r="O3357" s="9" t="s">
        <v>21</v>
      </c>
      <c r="P3357" s="9" t="s">
        <v>40</v>
      </c>
    </row>
    <row r="3358" spans="1:16" x14ac:dyDescent="0.25">
      <c r="A3358" s="9">
        <v>36387</v>
      </c>
      <c r="B3358" s="9" t="s">
        <v>17</v>
      </c>
      <c r="C3358" s="9" t="s">
        <v>570</v>
      </c>
      <c r="D3358" s="10">
        <v>40735</v>
      </c>
      <c r="E3358" s="4" t="s">
        <v>101</v>
      </c>
      <c r="F3358" s="5">
        <v>2011</v>
      </c>
      <c r="G3358" s="5">
        <v>17</v>
      </c>
      <c r="H3358" s="4">
        <v>39834</v>
      </c>
      <c r="I3358" s="4" t="s">
        <v>47</v>
      </c>
      <c r="J3358" s="5">
        <v>29</v>
      </c>
      <c r="K3358" s="9">
        <v>32</v>
      </c>
      <c r="L3358" s="9">
        <v>1232780</v>
      </c>
      <c r="M3358" s="9" t="s">
        <v>50</v>
      </c>
      <c r="N3358" s="9">
        <v>110950</v>
      </c>
      <c r="O3358" s="9" t="s">
        <v>66</v>
      </c>
      <c r="P3358" s="9" t="s">
        <v>68</v>
      </c>
    </row>
    <row r="3359" spans="1:16" x14ac:dyDescent="0.25">
      <c r="A3359" s="9">
        <v>5217</v>
      </c>
      <c r="B3359" s="9" t="s">
        <v>17</v>
      </c>
      <c r="C3359" s="9" t="s">
        <v>570</v>
      </c>
      <c r="D3359" s="10">
        <v>40887</v>
      </c>
      <c r="E3359" s="4" t="s">
        <v>42</v>
      </c>
      <c r="F3359" s="5">
        <v>2011</v>
      </c>
      <c r="G3359" s="5">
        <v>12</v>
      </c>
      <c r="H3359" s="4">
        <v>39834</v>
      </c>
      <c r="I3359" s="4" t="s">
        <v>47</v>
      </c>
      <c r="J3359" s="5">
        <v>34</v>
      </c>
      <c r="K3359" s="9">
        <v>8</v>
      </c>
      <c r="L3359" s="9">
        <v>678700</v>
      </c>
      <c r="M3359" s="9" t="s">
        <v>51</v>
      </c>
      <c r="N3359" s="9">
        <v>20361</v>
      </c>
      <c r="O3359" s="9" t="s">
        <v>21</v>
      </c>
      <c r="P3359" s="9" t="s">
        <v>34</v>
      </c>
    </row>
    <row r="3360" spans="1:16" x14ac:dyDescent="0.25">
      <c r="A3360" s="9">
        <v>32804</v>
      </c>
      <c r="B3360" s="9" t="s">
        <v>17</v>
      </c>
      <c r="C3360" s="9" t="s">
        <v>570</v>
      </c>
      <c r="D3360" s="10">
        <v>41161</v>
      </c>
      <c r="E3360" s="4" t="s">
        <v>113</v>
      </c>
      <c r="F3360" s="5">
        <v>2012</v>
      </c>
      <c r="G3360" s="5">
        <v>11</v>
      </c>
      <c r="H3360" s="4">
        <v>39834</v>
      </c>
      <c r="I3360" s="4" t="s">
        <v>47</v>
      </c>
      <c r="J3360" s="5">
        <v>43</v>
      </c>
      <c r="K3360" s="9">
        <v>49</v>
      </c>
      <c r="L3360" s="9">
        <v>349620</v>
      </c>
      <c r="M3360" s="9" t="s">
        <v>45</v>
      </c>
      <c r="N3360" s="9">
        <v>24473</v>
      </c>
      <c r="O3360" s="9" t="s">
        <v>21</v>
      </c>
      <c r="P3360" s="9" t="s">
        <v>22</v>
      </c>
    </row>
    <row r="3361" spans="1:16" x14ac:dyDescent="0.25">
      <c r="A3361" s="9">
        <v>28453</v>
      </c>
      <c r="B3361" s="9" t="s">
        <v>17</v>
      </c>
      <c r="C3361" s="9" t="s">
        <v>570</v>
      </c>
      <c r="D3361" s="10">
        <v>41271</v>
      </c>
      <c r="E3361" s="4" t="s">
        <v>86</v>
      </c>
      <c r="F3361" s="5">
        <v>2012</v>
      </c>
      <c r="G3361" s="5">
        <v>10</v>
      </c>
      <c r="H3361" s="4">
        <v>39834</v>
      </c>
      <c r="I3361" s="4" t="s">
        <v>47</v>
      </c>
      <c r="J3361" s="5">
        <v>47</v>
      </c>
      <c r="K3361" s="9">
        <v>26</v>
      </c>
      <c r="L3361" s="9">
        <v>1120060</v>
      </c>
      <c r="M3361" s="9" t="s">
        <v>36</v>
      </c>
      <c r="N3361" s="9">
        <v>44802</v>
      </c>
      <c r="O3361" s="9" t="s">
        <v>21</v>
      </c>
      <c r="P3361" s="9" t="s">
        <v>34</v>
      </c>
    </row>
    <row r="3362" spans="1:16" x14ac:dyDescent="0.25">
      <c r="A3362" s="9">
        <v>3653</v>
      </c>
      <c r="B3362" s="9" t="s">
        <v>17</v>
      </c>
      <c r="C3362" s="9" t="s">
        <v>571</v>
      </c>
      <c r="D3362" s="10">
        <v>39898</v>
      </c>
      <c r="E3362" s="4" t="s">
        <v>74</v>
      </c>
      <c r="F3362" s="5">
        <v>2009</v>
      </c>
      <c r="G3362" s="5">
        <v>1</v>
      </c>
      <c r="H3362" s="4">
        <v>39898</v>
      </c>
      <c r="I3362" s="4" t="s">
        <v>74</v>
      </c>
      <c r="J3362" s="5">
        <v>0</v>
      </c>
      <c r="K3362" s="9">
        <v>41</v>
      </c>
      <c r="L3362" s="9">
        <v>542220</v>
      </c>
      <c r="M3362" s="9" t="s">
        <v>43</v>
      </c>
      <c r="N3362" s="9">
        <v>43378</v>
      </c>
      <c r="O3362" s="9" t="s">
        <v>21</v>
      </c>
      <c r="P3362" s="9" t="s">
        <v>52</v>
      </c>
    </row>
    <row r="3363" spans="1:16" x14ac:dyDescent="0.25">
      <c r="A3363" s="9">
        <v>3808</v>
      </c>
      <c r="B3363" s="9" t="s">
        <v>17</v>
      </c>
      <c r="C3363" s="9" t="s">
        <v>571</v>
      </c>
      <c r="D3363" s="10">
        <v>39926</v>
      </c>
      <c r="E3363" s="4" t="s">
        <v>108</v>
      </c>
      <c r="F3363" s="5">
        <v>2009</v>
      </c>
      <c r="G3363" s="5">
        <v>27</v>
      </c>
      <c r="H3363" s="4">
        <v>39898</v>
      </c>
      <c r="I3363" s="4" t="s">
        <v>74</v>
      </c>
      <c r="J3363" s="5">
        <v>0</v>
      </c>
      <c r="K3363" s="9">
        <v>2</v>
      </c>
      <c r="L3363" s="9">
        <v>12260</v>
      </c>
      <c r="M3363" s="9" t="s">
        <v>43</v>
      </c>
      <c r="N3363" s="9">
        <v>981</v>
      </c>
      <c r="O3363" s="9" t="s">
        <v>21</v>
      </c>
      <c r="P3363" s="9" t="s">
        <v>22</v>
      </c>
    </row>
    <row r="3364" spans="1:16" x14ac:dyDescent="0.25">
      <c r="A3364" s="9">
        <v>21985</v>
      </c>
      <c r="B3364" s="9" t="s">
        <v>17</v>
      </c>
      <c r="C3364" s="9" t="s">
        <v>571</v>
      </c>
      <c r="D3364" s="10">
        <v>40051</v>
      </c>
      <c r="E3364" s="4" t="s">
        <v>24</v>
      </c>
      <c r="F3364" s="5">
        <v>2009</v>
      </c>
      <c r="G3364" s="5">
        <v>24</v>
      </c>
      <c r="H3364" s="4">
        <v>39898</v>
      </c>
      <c r="I3364" s="4" t="s">
        <v>74</v>
      </c>
      <c r="J3364" s="5">
        <v>5</v>
      </c>
      <c r="K3364" s="9">
        <v>1</v>
      </c>
      <c r="L3364" s="9">
        <v>511660</v>
      </c>
      <c r="M3364" s="9" t="s">
        <v>45</v>
      </c>
      <c r="N3364" s="9">
        <v>35816</v>
      </c>
      <c r="O3364" s="9" t="s">
        <v>26</v>
      </c>
      <c r="P3364" s="9" t="s">
        <v>30</v>
      </c>
    </row>
    <row r="3365" spans="1:16" x14ac:dyDescent="0.25">
      <c r="A3365" s="9">
        <v>22628</v>
      </c>
      <c r="B3365" s="9" t="s">
        <v>17</v>
      </c>
      <c r="C3365" s="9" t="s">
        <v>571</v>
      </c>
      <c r="D3365" s="10">
        <v>40115</v>
      </c>
      <c r="E3365" s="4" t="s">
        <v>95</v>
      </c>
      <c r="F3365" s="5">
        <v>2009</v>
      </c>
      <c r="G3365" s="5">
        <v>27</v>
      </c>
      <c r="H3365" s="4">
        <v>39898</v>
      </c>
      <c r="I3365" s="4" t="s">
        <v>74</v>
      </c>
      <c r="J3365" s="5">
        <v>7</v>
      </c>
      <c r="K3365" s="9">
        <v>30</v>
      </c>
      <c r="L3365" s="9">
        <v>5903400</v>
      </c>
      <c r="M3365" s="9" t="s">
        <v>29</v>
      </c>
      <c r="N3365" s="9">
        <v>118068</v>
      </c>
      <c r="O3365" s="9" t="s">
        <v>26</v>
      </c>
      <c r="P3365" s="9" t="s">
        <v>30</v>
      </c>
    </row>
    <row r="3366" spans="1:16" x14ac:dyDescent="0.25">
      <c r="A3366" s="9">
        <v>4739</v>
      </c>
      <c r="B3366" s="9" t="s">
        <v>17</v>
      </c>
      <c r="C3366" s="9" t="s">
        <v>571</v>
      </c>
      <c r="D3366" s="10">
        <v>40229</v>
      </c>
      <c r="E3366" s="4" t="s">
        <v>57</v>
      </c>
      <c r="F3366" s="5">
        <v>2010</v>
      </c>
      <c r="G3366" s="5">
        <v>30</v>
      </c>
      <c r="H3366" s="4">
        <v>39898</v>
      </c>
      <c r="I3366" s="4" t="s">
        <v>74</v>
      </c>
      <c r="J3366" s="5">
        <v>10</v>
      </c>
      <c r="K3366" s="9">
        <v>16</v>
      </c>
      <c r="L3366" s="9">
        <v>97140</v>
      </c>
      <c r="M3366" s="9" t="s">
        <v>36</v>
      </c>
      <c r="N3366" s="9">
        <v>3886</v>
      </c>
      <c r="O3366" s="9" t="s">
        <v>21</v>
      </c>
      <c r="P3366" s="9" t="s">
        <v>52</v>
      </c>
    </row>
    <row r="3367" spans="1:16" x14ac:dyDescent="0.25">
      <c r="A3367" s="9">
        <v>21799</v>
      </c>
      <c r="B3367" s="9" t="s">
        <v>17</v>
      </c>
      <c r="C3367" s="9" t="s">
        <v>571</v>
      </c>
      <c r="D3367" s="10">
        <v>40652</v>
      </c>
      <c r="E3367" s="4" t="s">
        <v>53</v>
      </c>
      <c r="F3367" s="5">
        <v>2011</v>
      </c>
      <c r="G3367" s="5">
        <v>21</v>
      </c>
      <c r="H3367" s="4">
        <v>39898</v>
      </c>
      <c r="I3367" s="4" t="s">
        <v>74</v>
      </c>
      <c r="J3367" s="5">
        <v>24</v>
      </c>
      <c r="K3367" s="9">
        <v>42</v>
      </c>
      <c r="L3367" s="9">
        <v>231980</v>
      </c>
      <c r="M3367" s="9" t="s">
        <v>39</v>
      </c>
      <c r="N3367" s="9">
        <v>11599</v>
      </c>
      <c r="O3367" s="9" t="s">
        <v>21</v>
      </c>
      <c r="P3367" s="9" t="s">
        <v>52</v>
      </c>
    </row>
    <row r="3368" spans="1:16" x14ac:dyDescent="0.25">
      <c r="A3368" s="9">
        <v>59271</v>
      </c>
      <c r="B3368" s="9" t="s">
        <v>17</v>
      </c>
      <c r="C3368" s="9" t="s">
        <v>571</v>
      </c>
      <c r="D3368" s="10">
        <v>40658</v>
      </c>
      <c r="E3368" s="4" t="s">
        <v>53</v>
      </c>
      <c r="F3368" s="5">
        <v>2011</v>
      </c>
      <c r="G3368" s="5">
        <v>20</v>
      </c>
      <c r="H3368" s="4">
        <v>39898</v>
      </c>
      <c r="I3368" s="4" t="s">
        <v>74</v>
      </c>
      <c r="J3368" s="5">
        <v>24</v>
      </c>
      <c r="K3368" s="9">
        <v>40</v>
      </c>
      <c r="L3368" s="9">
        <v>1260760</v>
      </c>
      <c r="M3368" s="9" t="s">
        <v>29</v>
      </c>
      <c r="N3368" s="9">
        <v>25215</v>
      </c>
      <c r="O3368" s="9" t="s">
        <v>21</v>
      </c>
      <c r="P3368" s="9" t="s">
        <v>34</v>
      </c>
    </row>
    <row r="3369" spans="1:16" x14ac:dyDescent="0.25">
      <c r="A3369" s="9">
        <v>16196</v>
      </c>
      <c r="B3369" s="9" t="s">
        <v>17</v>
      </c>
      <c r="C3369" s="9" t="s">
        <v>572</v>
      </c>
      <c r="D3369" s="10">
        <v>40106</v>
      </c>
      <c r="E3369" s="4" t="s">
        <v>95</v>
      </c>
      <c r="F3369" s="5">
        <v>2009</v>
      </c>
      <c r="G3369" s="5">
        <v>1</v>
      </c>
      <c r="H3369" s="4">
        <v>40106</v>
      </c>
      <c r="I3369" s="4" t="s">
        <v>95</v>
      </c>
      <c r="J3369" s="5">
        <v>0</v>
      </c>
      <c r="K3369" s="9">
        <v>44</v>
      </c>
      <c r="L3369" s="9">
        <v>29042780</v>
      </c>
      <c r="M3369" s="9" t="s">
        <v>51</v>
      </c>
      <c r="N3369" s="9">
        <v>871283</v>
      </c>
      <c r="O3369" s="9" t="s">
        <v>26</v>
      </c>
      <c r="P3369" s="9" t="s">
        <v>30</v>
      </c>
    </row>
    <row r="3370" spans="1:16" x14ac:dyDescent="0.25">
      <c r="A3370" s="9">
        <v>32135</v>
      </c>
      <c r="B3370" s="9" t="s">
        <v>17</v>
      </c>
      <c r="C3370" s="9" t="s">
        <v>572</v>
      </c>
      <c r="D3370" s="10">
        <v>40507</v>
      </c>
      <c r="E3370" s="4" t="s">
        <v>65</v>
      </c>
      <c r="F3370" s="5">
        <v>2010</v>
      </c>
      <c r="G3370" s="5">
        <v>21</v>
      </c>
      <c r="H3370" s="4">
        <v>40106</v>
      </c>
      <c r="I3370" s="4" t="s">
        <v>95</v>
      </c>
      <c r="J3370" s="5">
        <v>13</v>
      </c>
      <c r="K3370" s="9">
        <v>37</v>
      </c>
      <c r="L3370" s="9">
        <v>3150280</v>
      </c>
      <c r="M3370" s="9">
        <v>0</v>
      </c>
      <c r="N3370" s="9">
        <v>0</v>
      </c>
      <c r="O3370" s="9" t="s">
        <v>66</v>
      </c>
      <c r="P3370" s="9" t="s">
        <v>68</v>
      </c>
    </row>
    <row r="3371" spans="1:16" x14ac:dyDescent="0.25">
      <c r="A3371" s="9">
        <v>52642</v>
      </c>
      <c r="B3371" s="9" t="s">
        <v>17</v>
      </c>
      <c r="C3371" s="9" t="s">
        <v>572</v>
      </c>
      <c r="D3371" s="10">
        <v>40708</v>
      </c>
      <c r="E3371" s="4" t="s">
        <v>60</v>
      </c>
      <c r="F3371" s="5">
        <v>2011</v>
      </c>
      <c r="G3371" s="5">
        <v>26</v>
      </c>
      <c r="H3371" s="4">
        <v>40106</v>
      </c>
      <c r="I3371" s="4" t="s">
        <v>95</v>
      </c>
      <c r="J3371" s="5">
        <v>19</v>
      </c>
      <c r="K3371" s="9">
        <v>9</v>
      </c>
      <c r="L3371" s="9">
        <v>1485680</v>
      </c>
      <c r="M3371" s="9" t="s">
        <v>20</v>
      </c>
      <c r="N3371" s="9">
        <v>14857</v>
      </c>
      <c r="O3371" s="9" t="s">
        <v>26</v>
      </c>
      <c r="P3371" s="9" t="s">
        <v>30</v>
      </c>
    </row>
    <row r="3372" spans="1:16" x14ac:dyDescent="0.25">
      <c r="A3372" s="9">
        <v>20453</v>
      </c>
      <c r="B3372" s="9" t="s">
        <v>41</v>
      </c>
      <c r="C3372" s="9" t="s">
        <v>572</v>
      </c>
      <c r="D3372" s="10">
        <v>40819</v>
      </c>
      <c r="E3372" s="4" t="s">
        <v>38</v>
      </c>
      <c r="F3372" s="5">
        <v>2011</v>
      </c>
      <c r="G3372" s="5">
        <v>15</v>
      </c>
      <c r="H3372" s="4">
        <v>40106</v>
      </c>
      <c r="I3372" s="4" t="s">
        <v>95</v>
      </c>
      <c r="J3372" s="5">
        <v>23</v>
      </c>
      <c r="K3372" s="9">
        <v>23</v>
      </c>
      <c r="L3372" s="9">
        <v>900780</v>
      </c>
      <c r="M3372" s="9" t="s">
        <v>45</v>
      </c>
      <c r="N3372" s="9">
        <v>63055</v>
      </c>
      <c r="O3372" s="9" t="s">
        <v>26</v>
      </c>
      <c r="P3372" s="9" t="s">
        <v>27</v>
      </c>
    </row>
    <row r="3373" spans="1:16" x14ac:dyDescent="0.25">
      <c r="A3373" s="9">
        <v>21604</v>
      </c>
      <c r="B3373" s="9" t="s">
        <v>17</v>
      </c>
      <c r="C3373" s="9" t="s">
        <v>572</v>
      </c>
      <c r="D3373" s="10">
        <v>40912</v>
      </c>
      <c r="E3373" s="4" t="s">
        <v>54</v>
      </c>
      <c r="F3373" s="5">
        <v>2012</v>
      </c>
      <c r="G3373" s="5">
        <v>4</v>
      </c>
      <c r="H3373" s="4">
        <v>40106</v>
      </c>
      <c r="I3373" s="4" t="s">
        <v>95</v>
      </c>
      <c r="J3373" s="5">
        <v>26</v>
      </c>
      <c r="K3373" s="9">
        <v>6</v>
      </c>
      <c r="L3373" s="9">
        <v>4957760</v>
      </c>
      <c r="M3373" s="9" t="s">
        <v>29</v>
      </c>
      <c r="N3373" s="9">
        <v>99155</v>
      </c>
      <c r="O3373" s="9" t="s">
        <v>21</v>
      </c>
      <c r="P3373" s="9" t="s">
        <v>49</v>
      </c>
    </row>
    <row r="3374" spans="1:16" x14ac:dyDescent="0.25">
      <c r="A3374" s="9">
        <v>41345</v>
      </c>
      <c r="B3374" s="9" t="s">
        <v>17</v>
      </c>
      <c r="C3374" s="9" t="s">
        <v>572</v>
      </c>
      <c r="D3374" s="10">
        <v>40941</v>
      </c>
      <c r="E3374" s="4" t="s">
        <v>61</v>
      </c>
      <c r="F3374" s="5">
        <v>2012</v>
      </c>
      <c r="G3374" s="5">
        <v>5</v>
      </c>
      <c r="H3374" s="4">
        <v>40106</v>
      </c>
      <c r="I3374" s="4" t="s">
        <v>95</v>
      </c>
      <c r="J3374" s="5">
        <v>27</v>
      </c>
      <c r="K3374" s="9">
        <v>36</v>
      </c>
      <c r="L3374" s="9">
        <v>132820</v>
      </c>
      <c r="M3374" s="9" t="s">
        <v>36</v>
      </c>
      <c r="N3374" s="9">
        <v>5313</v>
      </c>
      <c r="O3374" s="9" t="s">
        <v>21</v>
      </c>
      <c r="P3374" s="9" t="s">
        <v>56</v>
      </c>
    </row>
    <row r="3375" spans="1:16" x14ac:dyDescent="0.25">
      <c r="A3375" s="9">
        <v>46626</v>
      </c>
      <c r="B3375" s="9" t="s">
        <v>17</v>
      </c>
      <c r="C3375" s="9" t="s">
        <v>572</v>
      </c>
      <c r="D3375" s="10">
        <v>41087</v>
      </c>
      <c r="E3375" s="4" t="s">
        <v>93</v>
      </c>
      <c r="F3375" s="5">
        <v>2012</v>
      </c>
      <c r="G3375" s="5">
        <v>3</v>
      </c>
      <c r="H3375" s="4">
        <v>40106</v>
      </c>
      <c r="I3375" s="4" t="s">
        <v>95</v>
      </c>
      <c r="J3375" s="5">
        <v>32</v>
      </c>
      <c r="K3375" s="9">
        <v>8</v>
      </c>
      <c r="L3375" s="9">
        <v>1651920</v>
      </c>
      <c r="M3375" s="9" t="s">
        <v>20</v>
      </c>
      <c r="N3375" s="9">
        <v>16519</v>
      </c>
      <c r="O3375" s="9" t="s">
        <v>26</v>
      </c>
      <c r="P3375" s="9" t="s">
        <v>30</v>
      </c>
    </row>
    <row r="3376" spans="1:16" x14ac:dyDescent="0.25">
      <c r="A3376" s="9">
        <v>59589</v>
      </c>
      <c r="B3376" s="9" t="s">
        <v>17</v>
      </c>
      <c r="C3376" s="9" t="s">
        <v>572</v>
      </c>
      <c r="D3376" s="10">
        <v>41217</v>
      </c>
      <c r="E3376" s="4" t="s">
        <v>71</v>
      </c>
      <c r="F3376" s="5">
        <v>2012</v>
      </c>
      <c r="G3376" s="5">
        <v>28</v>
      </c>
      <c r="H3376" s="4">
        <v>40106</v>
      </c>
      <c r="I3376" s="4" t="s">
        <v>95</v>
      </c>
      <c r="J3376" s="5">
        <v>36</v>
      </c>
      <c r="K3376" s="9">
        <v>25</v>
      </c>
      <c r="L3376" s="9">
        <v>3220520</v>
      </c>
      <c r="M3376" s="9" t="s">
        <v>25</v>
      </c>
      <c r="N3376" s="9">
        <v>193231</v>
      </c>
      <c r="O3376" s="9" t="s">
        <v>21</v>
      </c>
      <c r="P3376" s="9" t="s">
        <v>59</v>
      </c>
    </row>
    <row r="3377" spans="1:16" x14ac:dyDescent="0.25">
      <c r="A3377" s="9">
        <v>30053</v>
      </c>
      <c r="B3377" s="9" t="s">
        <v>17</v>
      </c>
      <c r="C3377" s="9" t="s">
        <v>573</v>
      </c>
      <c r="D3377" s="10">
        <v>39815</v>
      </c>
      <c r="E3377" s="4" t="s">
        <v>47</v>
      </c>
      <c r="F3377" s="5">
        <v>2009</v>
      </c>
      <c r="G3377" s="5">
        <v>1</v>
      </c>
      <c r="H3377" s="4">
        <v>39815</v>
      </c>
      <c r="I3377" s="4" t="s">
        <v>47</v>
      </c>
      <c r="J3377" s="5">
        <v>0</v>
      </c>
      <c r="K3377" s="9">
        <v>41</v>
      </c>
      <c r="L3377" s="9">
        <v>6558020</v>
      </c>
      <c r="M3377" s="9" t="s">
        <v>25</v>
      </c>
      <c r="N3377" s="9">
        <v>393481</v>
      </c>
      <c r="O3377" s="9" t="s">
        <v>66</v>
      </c>
      <c r="P3377" s="9" t="s">
        <v>75</v>
      </c>
    </row>
    <row r="3378" spans="1:16" x14ac:dyDescent="0.25">
      <c r="A3378" s="9">
        <v>47494</v>
      </c>
      <c r="B3378" s="9" t="s">
        <v>41</v>
      </c>
      <c r="C3378" s="9" t="s">
        <v>573</v>
      </c>
      <c r="D3378" s="10">
        <v>39820</v>
      </c>
      <c r="E3378" s="4" t="s">
        <v>47</v>
      </c>
      <c r="F3378" s="5">
        <v>2009</v>
      </c>
      <c r="G3378" s="5">
        <v>3</v>
      </c>
      <c r="H3378" s="4">
        <v>39815</v>
      </c>
      <c r="I3378" s="4" t="s">
        <v>47</v>
      </c>
      <c r="J3378" s="5">
        <v>0</v>
      </c>
      <c r="K3378" s="9">
        <v>42</v>
      </c>
      <c r="L3378" s="9">
        <v>3935660</v>
      </c>
      <c r="M3378" s="9" t="s">
        <v>36</v>
      </c>
      <c r="N3378" s="9">
        <v>157426</v>
      </c>
      <c r="O3378" s="9" t="s">
        <v>66</v>
      </c>
      <c r="P3378" s="9" t="s">
        <v>68</v>
      </c>
    </row>
    <row r="3379" spans="1:16" x14ac:dyDescent="0.25">
      <c r="A3379" s="9">
        <v>36838</v>
      </c>
      <c r="B3379" s="9" t="s">
        <v>17</v>
      </c>
      <c r="C3379" s="9" t="s">
        <v>573</v>
      </c>
      <c r="D3379" s="10">
        <v>40029</v>
      </c>
      <c r="E3379" s="4" t="s">
        <v>24</v>
      </c>
      <c r="F3379" s="5">
        <v>2009</v>
      </c>
      <c r="G3379" s="5">
        <v>8</v>
      </c>
      <c r="H3379" s="4">
        <v>39815</v>
      </c>
      <c r="I3379" s="4" t="s">
        <v>47</v>
      </c>
      <c r="J3379" s="5">
        <v>7</v>
      </c>
      <c r="K3379" s="9">
        <v>3</v>
      </c>
      <c r="L3379" s="9">
        <v>65520</v>
      </c>
      <c r="M3379" s="9" t="s">
        <v>25</v>
      </c>
      <c r="N3379" s="9">
        <v>3931</v>
      </c>
      <c r="O3379" s="9" t="s">
        <v>21</v>
      </c>
      <c r="P3379" s="9" t="s">
        <v>22</v>
      </c>
    </row>
    <row r="3380" spans="1:16" x14ac:dyDescent="0.25">
      <c r="A3380" s="9">
        <v>41542</v>
      </c>
      <c r="B3380" s="9" t="s">
        <v>17</v>
      </c>
      <c r="C3380" s="9" t="s">
        <v>573</v>
      </c>
      <c r="D3380" s="10">
        <v>40082</v>
      </c>
      <c r="E3380" s="4" t="s">
        <v>100</v>
      </c>
      <c r="F3380" s="5">
        <v>2009</v>
      </c>
      <c r="G3380" s="5">
        <v>5</v>
      </c>
      <c r="H3380" s="4">
        <v>39815</v>
      </c>
      <c r="I3380" s="4" t="s">
        <v>47</v>
      </c>
      <c r="J3380" s="5">
        <v>8</v>
      </c>
      <c r="K3380" s="9">
        <v>47</v>
      </c>
      <c r="L3380" s="9">
        <v>12362960</v>
      </c>
      <c r="M3380" s="9" t="s">
        <v>51</v>
      </c>
      <c r="N3380" s="9">
        <v>370889</v>
      </c>
      <c r="O3380" s="9" t="s">
        <v>26</v>
      </c>
      <c r="P3380" s="9" t="s">
        <v>72</v>
      </c>
    </row>
    <row r="3381" spans="1:16" x14ac:dyDescent="0.25">
      <c r="A3381" s="9">
        <v>30917</v>
      </c>
      <c r="B3381" s="9" t="s">
        <v>17</v>
      </c>
      <c r="C3381" s="9" t="s">
        <v>573</v>
      </c>
      <c r="D3381" s="10">
        <v>40189</v>
      </c>
      <c r="E3381" s="4" t="s">
        <v>64</v>
      </c>
      <c r="F3381" s="5">
        <v>2010</v>
      </c>
      <c r="G3381" s="5">
        <v>27</v>
      </c>
      <c r="H3381" s="4">
        <v>39815</v>
      </c>
      <c r="I3381" s="4" t="s">
        <v>47</v>
      </c>
      <c r="J3381" s="5">
        <v>12</v>
      </c>
      <c r="K3381" s="9">
        <v>11</v>
      </c>
      <c r="L3381" s="9">
        <v>173580</v>
      </c>
      <c r="M3381" s="9" t="s">
        <v>25</v>
      </c>
      <c r="N3381" s="9">
        <v>10415</v>
      </c>
      <c r="O3381" s="9" t="s">
        <v>66</v>
      </c>
      <c r="P3381" s="9" t="s">
        <v>68</v>
      </c>
    </row>
    <row r="3382" spans="1:16" x14ac:dyDescent="0.25">
      <c r="A3382" s="9">
        <v>11908</v>
      </c>
      <c r="B3382" s="9" t="s">
        <v>17</v>
      </c>
      <c r="C3382" s="9" t="s">
        <v>573</v>
      </c>
      <c r="D3382" s="10">
        <v>40323</v>
      </c>
      <c r="E3382" s="4" t="s">
        <v>33</v>
      </c>
      <c r="F3382" s="5">
        <v>2010</v>
      </c>
      <c r="G3382" s="5">
        <v>12</v>
      </c>
      <c r="H3382" s="4">
        <v>39815</v>
      </c>
      <c r="I3382" s="4" t="s">
        <v>47</v>
      </c>
      <c r="J3382" s="5">
        <v>16</v>
      </c>
      <c r="K3382" s="9">
        <v>5</v>
      </c>
      <c r="L3382" s="9">
        <v>2773200</v>
      </c>
      <c r="M3382" s="9" t="s">
        <v>50</v>
      </c>
      <c r="N3382" s="9">
        <v>249588</v>
      </c>
      <c r="O3382" s="9" t="s">
        <v>26</v>
      </c>
      <c r="P3382" s="9" t="s">
        <v>30</v>
      </c>
    </row>
    <row r="3383" spans="1:16" x14ac:dyDescent="0.25">
      <c r="A3383" s="9">
        <v>21696</v>
      </c>
      <c r="B3383" s="9" t="s">
        <v>17</v>
      </c>
      <c r="C3383" s="9" t="s">
        <v>573</v>
      </c>
      <c r="D3383" s="10">
        <v>40472</v>
      </c>
      <c r="E3383" s="4" t="s">
        <v>96</v>
      </c>
      <c r="F3383" s="5">
        <v>2010</v>
      </c>
      <c r="G3383" s="5">
        <v>26</v>
      </c>
      <c r="H3383" s="4">
        <v>39815</v>
      </c>
      <c r="I3383" s="4" t="s">
        <v>47</v>
      </c>
      <c r="J3383" s="5">
        <v>21</v>
      </c>
      <c r="K3383" s="9">
        <v>14</v>
      </c>
      <c r="L3383" s="9">
        <v>556540</v>
      </c>
      <c r="M3383" s="9" t="s">
        <v>29</v>
      </c>
      <c r="N3383" s="9">
        <v>11131</v>
      </c>
      <c r="O3383" s="9" t="s">
        <v>21</v>
      </c>
      <c r="P3383" s="9" t="s">
        <v>49</v>
      </c>
    </row>
    <row r="3384" spans="1:16" x14ac:dyDescent="0.25">
      <c r="A3384" s="9">
        <v>34180</v>
      </c>
      <c r="B3384" s="9" t="s">
        <v>17</v>
      </c>
      <c r="C3384" s="9" t="s">
        <v>573</v>
      </c>
      <c r="D3384" s="10">
        <v>40611</v>
      </c>
      <c r="E3384" s="4" t="s">
        <v>121</v>
      </c>
      <c r="F3384" s="5">
        <v>2011</v>
      </c>
      <c r="G3384" s="5">
        <v>22</v>
      </c>
      <c r="H3384" s="4">
        <v>39815</v>
      </c>
      <c r="I3384" s="4" t="s">
        <v>47</v>
      </c>
      <c r="J3384" s="5">
        <v>26</v>
      </c>
      <c r="K3384" s="9">
        <v>2</v>
      </c>
      <c r="L3384" s="9">
        <v>54000</v>
      </c>
      <c r="M3384" s="9" t="s">
        <v>29</v>
      </c>
      <c r="N3384" s="9">
        <v>1080</v>
      </c>
      <c r="O3384" s="9" t="s">
        <v>21</v>
      </c>
      <c r="P3384" s="9" t="s">
        <v>40</v>
      </c>
    </row>
    <row r="3385" spans="1:16" x14ac:dyDescent="0.25">
      <c r="A3385" s="9">
        <v>29028</v>
      </c>
      <c r="B3385" s="9" t="s">
        <v>17</v>
      </c>
      <c r="C3385" s="9" t="s">
        <v>573</v>
      </c>
      <c r="D3385" s="10">
        <v>40665</v>
      </c>
      <c r="E3385" s="4" t="s">
        <v>19</v>
      </c>
      <c r="F3385" s="5">
        <v>2011</v>
      </c>
      <c r="G3385" s="5">
        <v>10</v>
      </c>
      <c r="H3385" s="4">
        <v>39815</v>
      </c>
      <c r="I3385" s="4" t="s">
        <v>47</v>
      </c>
      <c r="J3385" s="5">
        <v>28</v>
      </c>
      <c r="K3385" s="9">
        <v>43</v>
      </c>
      <c r="L3385" s="9">
        <v>34262720</v>
      </c>
      <c r="M3385" s="9" t="s">
        <v>43</v>
      </c>
      <c r="N3385" s="9">
        <v>2741018</v>
      </c>
      <c r="O3385" s="9" t="s">
        <v>66</v>
      </c>
      <c r="P3385" s="9" t="s">
        <v>75</v>
      </c>
    </row>
    <row r="3386" spans="1:16" x14ac:dyDescent="0.25">
      <c r="A3386" s="9">
        <v>19621</v>
      </c>
      <c r="B3386" s="9" t="s">
        <v>17</v>
      </c>
      <c r="C3386" s="9" t="s">
        <v>573</v>
      </c>
      <c r="D3386" s="10">
        <v>40733</v>
      </c>
      <c r="E3386" s="4" t="s">
        <v>101</v>
      </c>
      <c r="F3386" s="5">
        <v>2011</v>
      </c>
      <c r="G3386" s="5">
        <v>3</v>
      </c>
      <c r="H3386" s="4">
        <v>39815</v>
      </c>
      <c r="I3386" s="4" t="s">
        <v>47</v>
      </c>
      <c r="J3386" s="5">
        <v>30</v>
      </c>
      <c r="K3386" s="9">
        <v>20</v>
      </c>
      <c r="L3386" s="9">
        <v>134060</v>
      </c>
      <c r="M3386" s="9" t="s">
        <v>36</v>
      </c>
      <c r="N3386" s="9">
        <v>5362</v>
      </c>
      <c r="O3386" s="9" t="s">
        <v>21</v>
      </c>
      <c r="P3386" s="9" t="s">
        <v>37</v>
      </c>
    </row>
    <row r="3387" spans="1:16" x14ac:dyDescent="0.25">
      <c r="A3387" s="9">
        <v>8288</v>
      </c>
      <c r="B3387" s="9" t="s">
        <v>17</v>
      </c>
      <c r="C3387" s="9" t="s">
        <v>573</v>
      </c>
      <c r="D3387" s="10">
        <v>40791</v>
      </c>
      <c r="E3387" s="4" t="s">
        <v>88</v>
      </c>
      <c r="F3387" s="5">
        <v>2011</v>
      </c>
      <c r="G3387" s="5">
        <v>10</v>
      </c>
      <c r="H3387" s="4">
        <v>39815</v>
      </c>
      <c r="I3387" s="4" t="s">
        <v>47</v>
      </c>
      <c r="J3387" s="5">
        <v>32</v>
      </c>
      <c r="K3387" s="9">
        <v>22</v>
      </c>
      <c r="L3387" s="9">
        <v>2675620</v>
      </c>
      <c r="M3387" s="9" t="s">
        <v>29</v>
      </c>
      <c r="N3387" s="9">
        <v>53512</v>
      </c>
      <c r="O3387" s="9" t="s">
        <v>21</v>
      </c>
      <c r="P3387" s="9" t="s">
        <v>49</v>
      </c>
    </row>
    <row r="3388" spans="1:16" x14ac:dyDescent="0.25">
      <c r="A3388" s="9">
        <v>54533</v>
      </c>
      <c r="B3388" s="9" t="s">
        <v>17</v>
      </c>
      <c r="C3388" s="9" t="s">
        <v>573</v>
      </c>
      <c r="D3388" s="10">
        <v>40895</v>
      </c>
      <c r="E3388" s="4" t="s">
        <v>42</v>
      </c>
      <c r="F3388" s="5">
        <v>2011</v>
      </c>
      <c r="G3388" s="5">
        <v>6</v>
      </c>
      <c r="H3388" s="4">
        <v>39815</v>
      </c>
      <c r="I3388" s="4" t="s">
        <v>47</v>
      </c>
      <c r="J3388" s="5">
        <v>35</v>
      </c>
      <c r="K3388" s="9">
        <v>21</v>
      </c>
      <c r="L3388" s="9">
        <v>324500</v>
      </c>
      <c r="M3388" s="9" t="s">
        <v>51</v>
      </c>
      <c r="N3388" s="9">
        <v>9735</v>
      </c>
      <c r="O3388" s="9" t="s">
        <v>21</v>
      </c>
      <c r="P3388" s="9" t="s">
        <v>49</v>
      </c>
    </row>
    <row r="3389" spans="1:16" x14ac:dyDescent="0.25">
      <c r="A3389" s="9">
        <v>46055</v>
      </c>
      <c r="B3389" s="9" t="s">
        <v>17</v>
      </c>
      <c r="C3389" s="9" t="s">
        <v>573</v>
      </c>
      <c r="D3389" s="10">
        <v>40945</v>
      </c>
      <c r="E3389" s="4" t="s">
        <v>61</v>
      </c>
      <c r="F3389" s="5">
        <v>2012</v>
      </c>
      <c r="G3389" s="5">
        <v>19</v>
      </c>
      <c r="H3389" s="4">
        <v>39815</v>
      </c>
      <c r="I3389" s="4" t="s">
        <v>47</v>
      </c>
      <c r="J3389" s="5">
        <v>37</v>
      </c>
      <c r="K3389" s="9">
        <v>25</v>
      </c>
      <c r="L3389" s="9">
        <v>2582400</v>
      </c>
      <c r="M3389" s="9" t="s">
        <v>36</v>
      </c>
      <c r="N3389" s="9">
        <v>103296</v>
      </c>
      <c r="O3389" s="9" t="s">
        <v>66</v>
      </c>
      <c r="P3389" s="9" t="s">
        <v>68</v>
      </c>
    </row>
    <row r="3390" spans="1:16" x14ac:dyDescent="0.25">
      <c r="A3390" s="9">
        <v>50370</v>
      </c>
      <c r="B3390" s="9" t="s">
        <v>17</v>
      </c>
      <c r="C3390" s="9" t="s">
        <v>573</v>
      </c>
      <c r="D3390" s="10">
        <v>41071</v>
      </c>
      <c r="E3390" s="4" t="s">
        <v>93</v>
      </c>
      <c r="F3390" s="5">
        <v>2012</v>
      </c>
      <c r="G3390" s="5">
        <v>7</v>
      </c>
      <c r="H3390" s="4">
        <v>39815</v>
      </c>
      <c r="I3390" s="4" t="s">
        <v>47</v>
      </c>
      <c r="J3390" s="5">
        <v>41</v>
      </c>
      <c r="K3390" s="9">
        <v>25</v>
      </c>
      <c r="L3390" s="9">
        <v>244100</v>
      </c>
      <c r="M3390" s="9">
        <v>0</v>
      </c>
      <c r="N3390" s="9">
        <v>0</v>
      </c>
      <c r="O3390" s="9" t="s">
        <v>21</v>
      </c>
      <c r="P3390" s="9" t="s">
        <v>49</v>
      </c>
    </row>
    <row r="3391" spans="1:16" x14ac:dyDescent="0.25">
      <c r="A3391" s="9">
        <v>47713</v>
      </c>
      <c r="B3391" s="9" t="s">
        <v>17</v>
      </c>
      <c r="C3391" s="9" t="s">
        <v>574</v>
      </c>
      <c r="D3391" s="10">
        <v>39879</v>
      </c>
      <c r="E3391" s="4" t="s">
        <v>74</v>
      </c>
      <c r="F3391" s="5">
        <v>2009</v>
      </c>
      <c r="G3391" s="5">
        <v>1</v>
      </c>
      <c r="H3391" s="4">
        <v>39879</v>
      </c>
      <c r="I3391" s="4" t="s">
        <v>74</v>
      </c>
      <c r="J3391" s="5">
        <v>0</v>
      </c>
      <c r="K3391" s="9">
        <v>34</v>
      </c>
      <c r="L3391" s="9">
        <v>6838301</v>
      </c>
      <c r="M3391" s="9">
        <v>0</v>
      </c>
      <c r="N3391" s="9">
        <v>0</v>
      </c>
      <c r="O3391" s="9" t="s">
        <v>66</v>
      </c>
      <c r="P3391" s="9" t="s">
        <v>67</v>
      </c>
    </row>
    <row r="3392" spans="1:16" x14ac:dyDescent="0.25">
      <c r="A3392" s="9">
        <v>43140</v>
      </c>
      <c r="B3392" s="9" t="s">
        <v>41</v>
      </c>
      <c r="C3392" s="9" t="s">
        <v>574</v>
      </c>
      <c r="D3392" s="10">
        <v>39890</v>
      </c>
      <c r="E3392" s="4" t="s">
        <v>74</v>
      </c>
      <c r="F3392" s="5">
        <v>2009</v>
      </c>
      <c r="G3392" s="5">
        <v>8</v>
      </c>
      <c r="H3392" s="4">
        <v>39879</v>
      </c>
      <c r="I3392" s="4" t="s">
        <v>74</v>
      </c>
      <c r="J3392" s="5">
        <v>0</v>
      </c>
      <c r="K3392" s="9">
        <v>23</v>
      </c>
      <c r="L3392" s="9">
        <v>260320</v>
      </c>
      <c r="M3392" s="9" t="s">
        <v>69</v>
      </c>
      <c r="N3392" s="9">
        <v>26032</v>
      </c>
      <c r="O3392" s="9" t="s">
        <v>21</v>
      </c>
      <c r="P3392" s="9" t="s">
        <v>40</v>
      </c>
    </row>
    <row r="3393" spans="1:16" x14ac:dyDescent="0.25">
      <c r="A3393" s="9">
        <v>3687</v>
      </c>
      <c r="B3393" s="9" t="s">
        <v>41</v>
      </c>
      <c r="C3393" s="9" t="s">
        <v>574</v>
      </c>
      <c r="D3393" s="10">
        <v>40211</v>
      </c>
      <c r="E3393" s="4" t="s">
        <v>57</v>
      </c>
      <c r="F3393" s="5">
        <v>2010</v>
      </c>
      <c r="G3393" s="5">
        <v>19</v>
      </c>
      <c r="H3393" s="4">
        <v>39879</v>
      </c>
      <c r="I3393" s="4" t="s">
        <v>74</v>
      </c>
      <c r="J3393" s="5">
        <v>10</v>
      </c>
      <c r="K3393" s="9">
        <v>25</v>
      </c>
      <c r="L3393" s="9">
        <v>158740</v>
      </c>
      <c r="M3393" s="9" t="s">
        <v>45</v>
      </c>
      <c r="N3393" s="9">
        <v>11112</v>
      </c>
      <c r="O3393" s="9" t="s">
        <v>21</v>
      </c>
      <c r="P3393" s="9" t="s">
        <v>56</v>
      </c>
    </row>
    <row r="3394" spans="1:16" x14ac:dyDescent="0.25">
      <c r="A3394" s="9">
        <v>14916</v>
      </c>
      <c r="B3394" s="9" t="s">
        <v>17</v>
      </c>
      <c r="C3394" s="9" t="s">
        <v>575</v>
      </c>
      <c r="D3394" s="10">
        <v>39871</v>
      </c>
      <c r="E3394" s="4" t="s">
        <v>63</v>
      </c>
      <c r="F3394" s="5">
        <v>2009</v>
      </c>
      <c r="G3394" s="5">
        <v>1</v>
      </c>
      <c r="H3394" s="4">
        <v>39871</v>
      </c>
      <c r="I3394" s="4" t="s">
        <v>63</v>
      </c>
      <c r="J3394" s="5">
        <v>0</v>
      </c>
      <c r="K3394" s="9">
        <v>16</v>
      </c>
      <c r="L3394" s="9">
        <v>3371882</v>
      </c>
      <c r="M3394" s="9" t="s">
        <v>45</v>
      </c>
      <c r="N3394" s="9">
        <v>236032</v>
      </c>
      <c r="O3394" s="9" t="s">
        <v>66</v>
      </c>
      <c r="P3394" s="9" t="s">
        <v>67</v>
      </c>
    </row>
    <row r="3395" spans="1:16" x14ac:dyDescent="0.25">
      <c r="A3395" s="9">
        <v>27840</v>
      </c>
      <c r="B3395" s="9" t="s">
        <v>17</v>
      </c>
      <c r="C3395" s="9" t="s">
        <v>575</v>
      </c>
      <c r="D3395" s="10">
        <v>39879</v>
      </c>
      <c r="E3395" s="4" t="s">
        <v>74</v>
      </c>
      <c r="F3395" s="5">
        <v>2009</v>
      </c>
      <c r="G3395" s="5">
        <v>28</v>
      </c>
      <c r="H3395" s="4">
        <v>39871</v>
      </c>
      <c r="I3395" s="4" t="s">
        <v>63</v>
      </c>
      <c r="J3395" s="5">
        <v>0</v>
      </c>
      <c r="K3395" s="9">
        <v>8</v>
      </c>
      <c r="L3395" s="9">
        <v>2418740</v>
      </c>
      <c r="M3395" s="9" t="s">
        <v>50</v>
      </c>
      <c r="N3395" s="9">
        <v>217687</v>
      </c>
      <c r="O3395" s="9" t="s">
        <v>26</v>
      </c>
      <c r="P3395" s="9" t="s">
        <v>44</v>
      </c>
    </row>
    <row r="3396" spans="1:16" x14ac:dyDescent="0.25">
      <c r="A3396" s="9">
        <v>48775</v>
      </c>
      <c r="B3396" s="9" t="s">
        <v>41</v>
      </c>
      <c r="C3396" s="9" t="s">
        <v>575</v>
      </c>
      <c r="D3396" s="10">
        <v>39973</v>
      </c>
      <c r="E3396" s="4" t="s">
        <v>76</v>
      </c>
      <c r="F3396" s="5">
        <v>2009</v>
      </c>
      <c r="G3396" s="5">
        <v>8</v>
      </c>
      <c r="H3396" s="4">
        <v>39871</v>
      </c>
      <c r="I3396" s="4" t="s">
        <v>63</v>
      </c>
      <c r="J3396" s="5">
        <v>3</v>
      </c>
      <c r="K3396" s="9">
        <v>17</v>
      </c>
      <c r="L3396" s="9">
        <v>216220</v>
      </c>
      <c r="M3396" s="9" t="s">
        <v>50</v>
      </c>
      <c r="N3396" s="9">
        <v>19460</v>
      </c>
      <c r="O3396" s="9" t="s">
        <v>21</v>
      </c>
      <c r="P3396" s="9" t="s">
        <v>40</v>
      </c>
    </row>
    <row r="3397" spans="1:16" x14ac:dyDescent="0.25">
      <c r="A3397" s="9">
        <v>28290</v>
      </c>
      <c r="B3397" s="9" t="s">
        <v>17</v>
      </c>
      <c r="C3397" s="9" t="s">
        <v>575</v>
      </c>
      <c r="D3397" s="10">
        <v>40087</v>
      </c>
      <c r="E3397" s="4" t="s">
        <v>95</v>
      </c>
      <c r="F3397" s="5">
        <v>2009</v>
      </c>
      <c r="G3397" s="5">
        <v>10</v>
      </c>
      <c r="H3397" s="4">
        <v>39871</v>
      </c>
      <c r="I3397" s="4" t="s">
        <v>63</v>
      </c>
      <c r="J3397" s="5">
        <v>7</v>
      </c>
      <c r="K3397" s="9">
        <v>43</v>
      </c>
      <c r="L3397" s="9">
        <v>2614700</v>
      </c>
      <c r="M3397" s="9" t="s">
        <v>39</v>
      </c>
      <c r="N3397" s="9">
        <v>130735</v>
      </c>
      <c r="O3397" s="9" t="s">
        <v>66</v>
      </c>
      <c r="P3397" s="9" t="s">
        <v>68</v>
      </c>
    </row>
    <row r="3398" spans="1:16" x14ac:dyDescent="0.25">
      <c r="A3398" s="9">
        <v>49218</v>
      </c>
      <c r="B3398" s="9" t="s">
        <v>17</v>
      </c>
      <c r="C3398" s="9" t="s">
        <v>575</v>
      </c>
      <c r="D3398" s="10">
        <v>40274</v>
      </c>
      <c r="E3398" s="4" t="s">
        <v>31</v>
      </c>
      <c r="F3398" s="5">
        <v>2010</v>
      </c>
      <c r="G3398" s="5">
        <v>2</v>
      </c>
      <c r="H3398" s="4">
        <v>39871</v>
      </c>
      <c r="I3398" s="4" t="s">
        <v>63</v>
      </c>
      <c r="J3398" s="5">
        <v>13</v>
      </c>
      <c r="K3398" s="9">
        <v>21</v>
      </c>
      <c r="L3398" s="9">
        <v>173280</v>
      </c>
      <c r="M3398" s="9" t="s">
        <v>50</v>
      </c>
      <c r="N3398" s="9">
        <v>15595</v>
      </c>
      <c r="O3398" s="9" t="s">
        <v>21</v>
      </c>
      <c r="P3398" s="9" t="s">
        <v>49</v>
      </c>
    </row>
    <row r="3399" spans="1:16" x14ac:dyDescent="0.25">
      <c r="A3399" s="9">
        <v>15332</v>
      </c>
      <c r="B3399" s="9" t="s">
        <v>17</v>
      </c>
      <c r="C3399" s="9" t="s">
        <v>575</v>
      </c>
      <c r="D3399" s="10">
        <v>40328</v>
      </c>
      <c r="E3399" s="4" t="s">
        <v>33</v>
      </c>
      <c r="F3399" s="5">
        <v>2010</v>
      </c>
      <c r="G3399" s="5">
        <v>7</v>
      </c>
      <c r="H3399" s="4">
        <v>39871</v>
      </c>
      <c r="I3399" s="4" t="s">
        <v>63</v>
      </c>
      <c r="J3399" s="5">
        <v>15</v>
      </c>
      <c r="K3399" s="9">
        <v>6</v>
      </c>
      <c r="L3399" s="9">
        <v>643420</v>
      </c>
      <c r="M3399" s="9" t="s">
        <v>69</v>
      </c>
      <c r="N3399" s="9">
        <v>64342</v>
      </c>
      <c r="O3399" s="9" t="s">
        <v>21</v>
      </c>
      <c r="P3399" s="9" t="s">
        <v>49</v>
      </c>
    </row>
    <row r="3400" spans="1:16" x14ac:dyDescent="0.25">
      <c r="A3400" s="9">
        <v>14018</v>
      </c>
      <c r="B3400" s="9" t="s">
        <v>17</v>
      </c>
      <c r="C3400" s="9" t="s">
        <v>575</v>
      </c>
      <c r="D3400" s="10">
        <v>40335</v>
      </c>
      <c r="E3400" s="4" t="s">
        <v>79</v>
      </c>
      <c r="F3400" s="5">
        <v>2010</v>
      </c>
      <c r="G3400" s="5">
        <v>31</v>
      </c>
      <c r="H3400" s="4">
        <v>39871</v>
      </c>
      <c r="I3400" s="4" t="s">
        <v>63</v>
      </c>
      <c r="J3400" s="5">
        <v>15</v>
      </c>
      <c r="K3400" s="9">
        <v>30</v>
      </c>
      <c r="L3400" s="9">
        <v>321360</v>
      </c>
      <c r="M3400" s="9" t="s">
        <v>43</v>
      </c>
      <c r="N3400" s="9">
        <v>25709</v>
      </c>
      <c r="O3400" s="9" t="s">
        <v>21</v>
      </c>
      <c r="P3400" s="9" t="s">
        <v>22</v>
      </c>
    </row>
    <row r="3401" spans="1:16" x14ac:dyDescent="0.25">
      <c r="A3401" s="9">
        <v>41123</v>
      </c>
      <c r="B3401" s="9" t="s">
        <v>17</v>
      </c>
      <c r="C3401" s="9" t="s">
        <v>575</v>
      </c>
      <c r="D3401" s="10">
        <v>40341</v>
      </c>
      <c r="E3401" s="4" t="s">
        <v>79</v>
      </c>
      <c r="F3401" s="5">
        <v>2010</v>
      </c>
      <c r="G3401" s="5">
        <v>7</v>
      </c>
      <c r="H3401" s="4">
        <v>39871</v>
      </c>
      <c r="I3401" s="4" t="s">
        <v>63</v>
      </c>
      <c r="J3401" s="5">
        <v>15</v>
      </c>
      <c r="K3401" s="9">
        <v>27</v>
      </c>
      <c r="L3401" s="9">
        <v>644920</v>
      </c>
      <c r="M3401" s="9" t="s">
        <v>36</v>
      </c>
      <c r="N3401" s="9">
        <v>25797</v>
      </c>
      <c r="O3401" s="9" t="s">
        <v>21</v>
      </c>
      <c r="P3401" s="9" t="s">
        <v>40</v>
      </c>
    </row>
    <row r="3402" spans="1:16" x14ac:dyDescent="0.25">
      <c r="A3402" s="9">
        <v>7553</v>
      </c>
      <c r="B3402" s="9" t="s">
        <v>17</v>
      </c>
      <c r="C3402" s="9" t="s">
        <v>575</v>
      </c>
      <c r="D3402" s="10">
        <v>40364</v>
      </c>
      <c r="E3402" s="4" t="s">
        <v>58</v>
      </c>
      <c r="F3402" s="5">
        <v>2010</v>
      </c>
      <c r="G3402" s="5">
        <v>13</v>
      </c>
      <c r="H3402" s="4">
        <v>39871</v>
      </c>
      <c r="I3402" s="4" t="s">
        <v>63</v>
      </c>
      <c r="J3402" s="5">
        <v>16</v>
      </c>
      <c r="K3402" s="9">
        <v>12</v>
      </c>
      <c r="L3402" s="9">
        <v>2158380</v>
      </c>
      <c r="M3402" s="9" t="s">
        <v>45</v>
      </c>
      <c r="N3402" s="9">
        <v>151087</v>
      </c>
      <c r="O3402" s="9" t="s">
        <v>26</v>
      </c>
      <c r="P3402" s="9" t="s">
        <v>27</v>
      </c>
    </row>
    <row r="3403" spans="1:16" x14ac:dyDescent="0.25">
      <c r="A3403" s="9">
        <v>10242</v>
      </c>
      <c r="B3403" s="9" t="s">
        <v>17</v>
      </c>
      <c r="C3403" s="9" t="s">
        <v>575</v>
      </c>
      <c r="D3403" s="10">
        <v>40524</v>
      </c>
      <c r="E3403" s="4" t="s">
        <v>110</v>
      </c>
      <c r="F3403" s="5">
        <v>2010</v>
      </c>
      <c r="G3403" s="5">
        <v>6</v>
      </c>
      <c r="H3403" s="4">
        <v>39871</v>
      </c>
      <c r="I3403" s="4" t="s">
        <v>63</v>
      </c>
      <c r="J3403" s="5">
        <v>21</v>
      </c>
      <c r="K3403" s="9">
        <v>32</v>
      </c>
      <c r="L3403" s="9">
        <v>1381760</v>
      </c>
      <c r="M3403" s="9" t="s">
        <v>43</v>
      </c>
      <c r="N3403" s="9">
        <v>110541</v>
      </c>
      <c r="O3403" s="9" t="s">
        <v>26</v>
      </c>
      <c r="P3403" s="9" t="s">
        <v>27</v>
      </c>
    </row>
    <row r="3404" spans="1:16" x14ac:dyDescent="0.25">
      <c r="A3404" s="9">
        <v>15109</v>
      </c>
      <c r="B3404" s="9" t="s">
        <v>17</v>
      </c>
      <c r="C3404" s="9" t="s">
        <v>575</v>
      </c>
      <c r="D3404" s="10">
        <v>40526</v>
      </c>
      <c r="E3404" s="4" t="s">
        <v>110</v>
      </c>
      <c r="F3404" s="5">
        <v>2010</v>
      </c>
      <c r="G3404" s="5">
        <v>13</v>
      </c>
      <c r="H3404" s="4">
        <v>39871</v>
      </c>
      <c r="I3404" s="4" t="s">
        <v>63</v>
      </c>
      <c r="J3404" s="5">
        <v>21</v>
      </c>
      <c r="K3404" s="9">
        <v>11</v>
      </c>
      <c r="L3404" s="9">
        <v>461440</v>
      </c>
      <c r="M3404" s="9" t="s">
        <v>43</v>
      </c>
      <c r="N3404" s="9">
        <v>36915</v>
      </c>
      <c r="O3404" s="9" t="s">
        <v>66</v>
      </c>
      <c r="P3404" s="9" t="s">
        <v>68</v>
      </c>
    </row>
    <row r="3405" spans="1:16" x14ac:dyDescent="0.25">
      <c r="A3405" s="9">
        <v>42725</v>
      </c>
      <c r="B3405" s="9" t="s">
        <v>17</v>
      </c>
      <c r="C3405" s="9" t="s">
        <v>575</v>
      </c>
      <c r="D3405" s="10">
        <v>40579</v>
      </c>
      <c r="E3405" s="4" t="s">
        <v>35</v>
      </c>
      <c r="F3405" s="5">
        <v>2011</v>
      </c>
      <c r="G3405" s="5">
        <v>15</v>
      </c>
      <c r="H3405" s="4">
        <v>39871</v>
      </c>
      <c r="I3405" s="4" t="s">
        <v>63</v>
      </c>
      <c r="J3405" s="5">
        <v>23</v>
      </c>
      <c r="K3405" s="9">
        <v>18</v>
      </c>
      <c r="L3405" s="9">
        <v>462120</v>
      </c>
      <c r="M3405" s="9" t="s">
        <v>36</v>
      </c>
      <c r="N3405" s="9">
        <v>18485</v>
      </c>
      <c r="O3405" s="9" t="s">
        <v>21</v>
      </c>
      <c r="P3405" s="9" t="s">
        <v>59</v>
      </c>
    </row>
    <row r="3406" spans="1:16" x14ac:dyDescent="0.25">
      <c r="A3406" s="9">
        <v>46117</v>
      </c>
      <c r="B3406" s="9" t="s">
        <v>17</v>
      </c>
      <c r="C3406" s="9" t="s">
        <v>575</v>
      </c>
      <c r="D3406" s="10">
        <v>40685</v>
      </c>
      <c r="E3406" s="4" t="s">
        <v>19</v>
      </c>
      <c r="F3406" s="5">
        <v>2011</v>
      </c>
      <c r="G3406" s="5">
        <v>6</v>
      </c>
      <c r="H3406" s="4">
        <v>39871</v>
      </c>
      <c r="I3406" s="4" t="s">
        <v>63</v>
      </c>
      <c r="J3406" s="5">
        <v>26</v>
      </c>
      <c r="K3406" s="9">
        <v>22</v>
      </c>
      <c r="L3406" s="9">
        <v>2336560</v>
      </c>
      <c r="M3406" s="9" t="s">
        <v>29</v>
      </c>
      <c r="N3406" s="9">
        <v>46731</v>
      </c>
      <c r="O3406" s="9" t="s">
        <v>26</v>
      </c>
      <c r="P3406" s="9" t="s">
        <v>30</v>
      </c>
    </row>
    <row r="3407" spans="1:16" x14ac:dyDescent="0.25">
      <c r="A3407" s="9">
        <v>41794</v>
      </c>
      <c r="B3407" s="9" t="s">
        <v>17</v>
      </c>
      <c r="C3407" s="9" t="s">
        <v>575</v>
      </c>
      <c r="D3407" s="10">
        <v>40690</v>
      </c>
      <c r="E3407" s="4" t="s">
        <v>19</v>
      </c>
      <c r="F3407" s="5">
        <v>2011</v>
      </c>
      <c r="G3407" s="5">
        <v>23</v>
      </c>
      <c r="H3407" s="4">
        <v>39871</v>
      </c>
      <c r="I3407" s="4" t="s">
        <v>63</v>
      </c>
      <c r="J3407" s="5">
        <v>27</v>
      </c>
      <c r="K3407" s="9">
        <v>48</v>
      </c>
      <c r="L3407" s="9">
        <v>1673180</v>
      </c>
      <c r="M3407" s="9" t="s">
        <v>25</v>
      </c>
      <c r="N3407" s="9">
        <v>100391</v>
      </c>
      <c r="O3407" s="9" t="s">
        <v>21</v>
      </c>
      <c r="P3407" s="9" t="s">
        <v>52</v>
      </c>
    </row>
    <row r="3408" spans="1:16" x14ac:dyDescent="0.25">
      <c r="A3408" s="9">
        <v>8902</v>
      </c>
      <c r="B3408" s="9" t="s">
        <v>17</v>
      </c>
      <c r="C3408" s="9" t="s">
        <v>575</v>
      </c>
      <c r="D3408" s="10">
        <v>40713</v>
      </c>
      <c r="E3408" s="4" t="s">
        <v>60</v>
      </c>
      <c r="F3408" s="5">
        <v>2011</v>
      </c>
      <c r="G3408" s="5">
        <v>28</v>
      </c>
      <c r="H3408" s="4">
        <v>39871</v>
      </c>
      <c r="I3408" s="4" t="s">
        <v>63</v>
      </c>
      <c r="J3408" s="5">
        <v>27</v>
      </c>
      <c r="K3408" s="9">
        <v>27</v>
      </c>
      <c r="L3408" s="9">
        <v>360920</v>
      </c>
      <c r="M3408" s="9" t="s">
        <v>39</v>
      </c>
      <c r="N3408" s="9">
        <v>18046</v>
      </c>
      <c r="O3408" s="9" t="s">
        <v>21</v>
      </c>
      <c r="P3408" s="9" t="s">
        <v>40</v>
      </c>
    </row>
    <row r="3409" spans="1:16" x14ac:dyDescent="0.25">
      <c r="A3409" s="9">
        <v>7680</v>
      </c>
      <c r="B3409" s="9" t="s">
        <v>17</v>
      </c>
      <c r="C3409" s="9" t="s">
        <v>575</v>
      </c>
      <c r="D3409" s="10">
        <v>40759</v>
      </c>
      <c r="E3409" s="4" t="s">
        <v>92</v>
      </c>
      <c r="F3409" s="5">
        <v>2011</v>
      </c>
      <c r="G3409" s="5">
        <v>20</v>
      </c>
      <c r="H3409" s="4">
        <v>39871</v>
      </c>
      <c r="I3409" s="4" t="s">
        <v>63</v>
      </c>
      <c r="J3409" s="5">
        <v>29</v>
      </c>
      <c r="K3409" s="9">
        <v>32</v>
      </c>
      <c r="L3409" s="9">
        <v>2282740</v>
      </c>
      <c r="M3409" s="9" t="s">
        <v>36</v>
      </c>
      <c r="N3409" s="9">
        <v>91310</v>
      </c>
      <c r="O3409" s="9" t="s">
        <v>21</v>
      </c>
      <c r="P3409" s="9" t="s">
        <v>40</v>
      </c>
    </row>
    <row r="3410" spans="1:16" x14ac:dyDescent="0.25">
      <c r="A3410" s="9">
        <v>43424</v>
      </c>
      <c r="B3410" s="9" t="s">
        <v>17</v>
      </c>
      <c r="C3410" s="9" t="s">
        <v>575</v>
      </c>
      <c r="D3410" s="10">
        <v>40773</v>
      </c>
      <c r="E3410" s="4" t="s">
        <v>92</v>
      </c>
      <c r="F3410" s="5">
        <v>2011</v>
      </c>
      <c r="G3410" s="5">
        <v>5</v>
      </c>
      <c r="H3410" s="4">
        <v>39871</v>
      </c>
      <c r="I3410" s="4" t="s">
        <v>63</v>
      </c>
      <c r="J3410" s="5">
        <v>29</v>
      </c>
      <c r="K3410" s="9">
        <v>34</v>
      </c>
      <c r="L3410" s="9">
        <v>1545120</v>
      </c>
      <c r="M3410" s="9" t="s">
        <v>36</v>
      </c>
      <c r="N3410" s="9">
        <v>61805</v>
      </c>
      <c r="O3410" s="9" t="s">
        <v>21</v>
      </c>
      <c r="P3410" s="9" t="s">
        <v>34</v>
      </c>
    </row>
    <row r="3411" spans="1:16" x14ac:dyDescent="0.25">
      <c r="A3411" s="9">
        <v>24899</v>
      </c>
      <c r="B3411" s="9" t="s">
        <v>17</v>
      </c>
      <c r="C3411" s="9" t="s">
        <v>575</v>
      </c>
      <c r="D3411" s="10">
        <v>40775</v>
      </c>
      <c r="E3411" s="4" t="s">
        <v>92</v>
      </c>
      <c r="F3411" s="5">
        <v>2011</v>
      </c>
      <c r="G3411" s="5">
        <v>19</v>
      </c>
      <c r="H3411" s="4">
        <v>39871</v>
      </c>
      <c r="I3411" s="4" t="s">
        <v>63</v>
      </c>
      <c r="J3411" s="5">
        <v>29</v>
      </c>
      <c r="K3411" s="9">
        <v>37</v>
      </c>
      <c r="L3411" s="9">
        <v>505980</v>
      </c>
      <c r="M3411" s="9" t="s">
        <v>43</v>
      </c>
      <c r="N3411" s="9">
        <v>40478</v>
      </c>
      <c r="O3411" s="9" t="s">
        <v>21</v>
      </c>
      <c r="P3411" s="9" t="s">
        <v>52</v>
      </c>
    </row>
    <row r="3412" spans="1:16" x14ac:dyDescent="0.25">
      <c r="A3412" s="9">
        <v>59200</v>
      </c>
      <c r="B3412" s="9" t="s">
        <v>17</v>
      </c>
      <c r="C3412" s="9" t="s">
        <v>575</v>
      </c>
      <c r="D3412" s="10">
        <v>40798</v>
      </c>
      <c r="E3412" s="4" t="s">
        <v>88</v>
      </c>
      <c r="F3412" s="5">
        <v>2011</v>
      </c>
      <c r="G3412" s="5">
        <v>21</v>
      </c>
      <c r="H3412" s="4">
        <v>39871</v>
      </c>
      <c r="I3412" s="4" t="s">
        <v>63</v>
      </c>
      <c r="J3412" s="5">
        <v>30</v>
      </c>
      <c r="K3412" s="9">
        <v>4</v>
      </c>
      <c r="L3412" s="9">
        <v>340900</v>
      </c>
      <c r="M3412" s="9" t="s">
        <v>50</v>
      </c>
      <c r="N3412" s="9">
        <v>30681</v>
      </c>
      <c r="O3412" s="9" t="s">
        <v>21</v>
      </c>
      <c r="P3412" s="9" t="s">
        <v>34</v>
      </c>
    </row>
    <row r="3413" spans="1:16" x14ac:dyDescent="0.25">
      <c r="A3413" s="9">
        <v>47174</v>
      </c>
      <c r="B3413" s="9" t="s">
        <v>41</v>
      </c>
      <c r="C3413" s="9" t="s">
        <v>575</v>
      </c>
      <c r="D3413" s="10">
        <v>40802</v>
      </c>
      <c r="E3413" s="4" t="s">
        <v>88</v>
      </c>
      <c r="F3413" s="5">
        <v>2011</v>
      </c>
      <c r="G3413" s="5">
        <v>13</v>
      </c>
      <c r="H3413" s="4">
        <v>39871</v>
      </c>
      <c r="I3413" s="4" t="s">
        <v>63</v>
      </c>
      <c r="J3413" s="5">
        <v>30</v>
      </c>
      <c r="K3413" s="9">
        <v>42</v>
      </c>
      <c r="L3413" s="9">
        <v>1284200</v>
      </c>
      <c r="M3413" s="9">
        <v>0</v>
      </c>
      <c r="N3413" s="9">
        <v>0</v>
      </c>
      <c r="O3413" s="9" t="s">
        <v>66</v>
      </c>
      <c r="P3413" s="9" t="s">
        <v>75</v>
      </c>
    </row>
    <row r="3414" spans="1:16" x14ac:dyDescent="0.25">
      <c r="A3414" s="9">
        <v>7077</v>
      </c>
      <c r="B3414" s="9" t="s">
        <v>17</v>
      </c>
      <c r="C3414" s="9" t="s">
        <v>575</v>
      </c>
      <c r="D3414" s="10">
        <v>40898</v>
      </c>
      <c r="E3414" s="4" t="s">
        <v>42</v>
      </c>
      <c r="F3414" s="5">
        <v>2011</v>
      </c>
      <c r="G3414" s="5">
        <v>17</v>
      </c>
      <c r="H3414" s="4">
        <v>39871</v>
      </c>
      <c r="I3414" s="4" t="s">
        <v>63</v>
      </c>
      <c r="J3414" s="5">
        <v>33</v>
      </c>
      <c r="K3414" s="9">
        <v>14</v>
      </c>
      <c r="L3414" s="9">
        <v>609040</v>
      </c>
      <c r="M3414" s="9" t="s">
        <v>36</v>
      </c>
      <c r="N3414" s="9">
        <v>24362</v>
      </c>
      <c r="O3414" s="9" t="s">
        <v>21</v>
      </c>
      <c r="P3414" s="9" t="s">
        <v>34</v>
      </c>
    </row>
    <row r="3415" spans="1:16" x14ac:dyDescent="0.25">
      <c r="A3415" s="9">
        <v>16805</v>
      </c>
      <c r="B3415" s="9" t="s">
        <v>17</v>
      </c>
      <c r="C3415" s="9" t="s">
        <v>575</v>
      </c>
      <c r="D3415" s="10">
        <v>40907</v>
      </c>
      <c r="E3415" s="4" t="s">
        <v>42</v>
      </c>
      <c r="F3415" s="5">
        <v>2011</v>
      </c>
      <c r="G3415" s="5">
        <v>22</v>
      </c>
      <c r="H3415" s="4">
        <v>39871</v>
      </c>
      <c r="I3415" s="4" t="s">
        <v>63</v>
      </c>
      <c r="J3415" s="5">
        <v>34</v>
      </c>
      <c r="K3415" s="9">
        <v>29</v>
      </c>
      <c r="L3415" s="9">
        <v>1705500</v>
      </c>
      <c r="M3415" s="9" t="s">
        <v>43</v>
      </c>
      <c r="N3415" s="9">
        <v>136440</v>
      </c>
      <c r="O3415" s="9" t="s">
        <v>21</v>
      </c>
      <c r="P3415" s="9" t="s">
        <v>49</v>
      </c>
    </row>
    <row r="3416" spans="1:16" x14ac:dyDescent="0.25">
      <c r="A3416" s="9">
        <v>27015</v>
      </c>
      <c r="B3416" s="9" t="s">
        <v>17</v>
      </c>
      <c r="C3416" s="9" t="s">
        <v>575</v>
      </c>
      <c r="D3416" s="10">
        <v>40908</v>
      </c>
      <c r="E3416" s="4" t="s">
        <v>42</v>
      </c>
      <c r="F3416" s="5">
        <v>2011</v>
      </c>
      <c r="G3416" s="5">
        <v>31</v>
      </c>
      <c r="H3416" s="4">
        <v>39871</v>
      </c>
      <c r="I3416" s="4" t="s">
        <v>63</v>
      </c>
      <c r="J3416" s="5">
        <v>34</v>
      </c>
      <c r="K3416" s="9">
        <v>24</v>
      </c>
      <c r="L3416" s="9">
        <v>2678500</v>
      </c>
      <c r="M3416" s="9" t="s">
        <v>51</v>
      </c>
      <c r="N3416" s="9">
        <v>80355</v>
      </c>
      <c r="O3416" s="9" t="s">
        <v>21</v>
      </c>
      <c r="P3416" s="9" t="s">
        <v>34</v>
      </c>
    </row>
    <row r="3417" spans="1:16" x14ac:dyDescent="0.25">
      <c r="A3417" s="9">
        <v>46243</v>
      </c>
      <c r="B3417" s="9" t="s">
        <v>17</v>
      </c>
      <c r="C3417" s="9" t="s">
        <v>575</v>
      </c>
      <c r="D3417" s="10">
        <v>40932</v>
      </c>
      <c r="E3417" s="4" t="s">
        <v>54</v>
      </c>
      <c r="F3417" s="5">
        <v>2012</v>
      </c>
      <c r="G3417" s="5">
        <v>32</v>
      </c>
      <c r="H3417" s="4">
        <v>39871</v>
      </c>
      <c r="I3417" s="4" t="s">
        <v>63</v>
      </c>
      <c r="J3417" s="5">
        <v>34</v>
      </c>
      <c r="K3417" s="9">
        <v>31</v>
      </c>
      <c r="L3417" s="9">
        <v>1228700</v>
      </c>
      <c r="M3417" s="9" t="s">
        <v>29</v>
      </c>
      <c r="N3417" s="9">
        <v>24574</v>
      </c>
      <c r="O3417" s="9" t="s">
        <v>21</v>
      </c>
      <c r="P3417" s="9" t="s">
        <v>40</v>
      </c>
    </row>
    <row r="3418" spans="1:16" x14ac:dyDescent="0.25">
      <c r="A3418" s="9">
        <v>54177</v>
      </c>
      <c r="B3418" s="9" t="s">
        <v>17</v>
      </c>
      <c r="C3418" s="9" t="s">
        <v>575</v>
      </c>
      <c r="D3418" s="10">
        <v>40933</v>
      </c>
      <c r="E3418" s="4" t="s">
        <v>54</v>
      </c>
      <c r="F3418" s="5">
        <v>2012</v>
      </c>
      <c r="G3418" s="5">
        <v>25</v>
      </c>
      <c r="H3418" s="4">
        <v>39871</v>
      </c>
      <c r="I3418" s="4" t="s">
        <v>63</v>
      </c>
      <c r="J3418" s="5">
        <v>34</v>
      </c>
      <c r="K3418" s="9">
        <v>12</v>
      </c>
      <c r="L3418" s="9">
        <v>961460</v>
      </c>
      <c r="M3418" s="9" t="s">
        <v>69</v>
      </c>
      <c r="N3418" s="9">
        <v>96146</v>
      </c>
      <c r="O3418" s="9" t="s">
        <v>21</v>
      </c>
      <c r="P3418" s="9" t="s">
        <v>49</v>
      </c>
    </row>
    <row r="3419" spans="1:16" x14ac:dyDescent="0.25">
      <c r="A3419" s="9">
        <v>47042</v>
      </c>
      <c r="B3419" s="9" t="s">
        <v>17</v>
      </c>
      <c r="C3419" s="9" t="s">
        <v>575</v>
      </c>
      <c r="D3419" s="10">
        <v>40942</v>
      </c>
      <c r="E3419" s="4" t="s">
        <v>61</v>
      </c>
      <c r="F3419" s="5">
        <v>2012</v>
      </c>
      <c r="G3419" s="5">
        <v>26</v>
      </c>
      <c r="H3419" s="4">
        <v>39871</v>
      </c>
      <c r="I3419" s="4" t="s">
        <v>63</v>
      </c>
      <c r="J3419" s="5">
        <v>35</v>
      </c>
      <c r="K3419" s="9">
        <v>45</v>
      </c>
      <c r="L3419" s="9">
        <v>2750753</v>
      </c>
      <c r="M3419" s="9" t="s">
        <v>51</v>
      </c>
      <c r="N3419" s="9">
        <v>82523</v>
      </c>
      <c r="O3419" s="9" t="s">
        <v>66</v>
      </c>
      <c r="P3419" s="9" t="s">
        <v>67</v>
      </c>
    </row>
    <row r="3420" spans="1:16" x14ac:dyDescent="0.25">
      <c r="A3420" s="9">
        <v>3297</v>
      </c>
      <c r="B3420" s="9" t="s">
        <v>17</v>
      </c>
      <c r="C3420" s="9" t="s">
        <v>575</v>
      </c>
      <c r="D3420" s="10">
        <v>40950</v>
      </c>
      <c r="E3420" s="4" t="s">
        <v>61</v>
      </c>
      <c r="F3420" s="5">
        <v>2012</v>
      </c>
      <c r="G3420" s="5">
        <v>4</v>
      </c>
      <c r="H3420" s="4">
        <v>39871</v>
      </c>
      <c r="I3420" s="4" t="s">
        <v>63</v>
      </c>
      <c r="J3420" s="5">
        <v>35</v>
      </c>
      <c r="K3420" s="9">
        <v>40</v>
      </c>
      <c r="L3420" s="9">
        <v>317400</v>
      </c>
      <c r="M3420" s="9" t="s">
        <v>36</v>
      </c>
      <c r="N3420" s="9">
        <v>12696</v>
      </c>
      <c r="O3420" s="9" t="s">
        <v>21</v>
      </c>
      <c r="P3420" s="9" t="s">
        <v>22</v>
      </c>
    </row>
    <row r="3421" spans="1:16" x14ac:dyDescent="0.25">
      <c r="A3421" s="9">
        <v>43296</v>
      </c>
      <c r="B3421" s="9" t="s">
        <v>17</v>
      </c>
      <c r="C3421" s="9" t="s">
        <v>575</v>
      </c>
      <c r="D3421" s="10">
        <v>40971</v>
      </c>
      <c r="E3421" s="4" t="s">
        <v>102</v>
      </c>
      <c r="F3421" s="5">
        <v>2012</v>
      </c>
      <c r="G3421" s="5">
        <v>12</v>
      </c>
      <c r="H3421" s="4">
        <v>39871</v>
      </c>
      <c r="I3421" s="4" t="s">
        <v>63</v>
      </c>
      <c r="J3421" s="5">
        <v>36</v>
      </c>
      <c r="K3421" s="9">
        <v>41</v>
      </c>
      <c r="L3421" s="9">
        <v>3331620</v>
      </c>
      <c r="M3421" s="9" t="s">
        <v>25</v>
      </c>
      <c r="N3421" s="9">
        <v>199897</v>
      </c>
      <c r="O3421" s="9" t="s">
        <v>21</v>
      </c>
      <c r="P3421" s="9" t="s">
        <v>49</v>
      </c>
    </row>
    <row r="3422" spans="1:16" x14ac:dyDescent="0.25">
      <c r="A3422" s="9">
        <v>16390</v>
      </c>
      <c r="B3422" s="9" t="s">
        <v>17</v>
      </c>
      <c r="C3422" s="9" t="s">
        <v>575</v>
      </c>
      <c r="D3422" s="10">
        <v>40992</v>
      </c>
      <c r="E3422" s="4" t="s">
        <v>102</v>
      </c>
      <c r="F3422" s="5">
        <v>2012</v>
      </c>
      <c r="G3422" s="5">
        <v>4</v>
      </c>
      <c r="H3422" s="4">
        <v>39871</v>
      </c>
      <c r="I3422" s="4" t="s">
        <v>63</v>
      </c>
      <c r="J3422" s="5">
        <v>36</v>
      </c>
      <c r="K3422" s="9">
        <v>8</v>
      </c>
      <c r="L3422" s="9">
        <v>172760</v>
      </c>
      <c r="M3422" s="9" t="s">
        <v>69</v>
      </c>
      <c r="N3422" s="9">
        <v>17276</v>
      </c>
      <c r="O3422" s="9" t="s">
        <v>21</v>
      </c>
      <c r="P3422" s="9" t="s">
        <v>37</v>
      </c>
    </row>
    <row r="3423" spans="1:16" x14ac:dyDescent="0.25">
      <c r="A3423" s="9">
        <v>3655</v>
      </c>
      <c r="B3423" s="9" t="s">
        <v>17</v>
      </c>
      <c r="C3423" s="9" t="s">
        <v>575</v>
      </c>
      <c r="D3423" s="10">
        <v>41039</v>
      </c>
      <c r="E3423" s="4" t="s">
        <v>83</v>
      </c>
      <c r="F3423" s="5">
        <v>2012</v>
      </c>
      <c r="G3423" s="5">
        <v>25</v>
      </c>
      <c r="H3423" s="4">
        <v>39871</v>
      </c>
      <c r="I3423" s="4" t="s">
        <v>63</v>
      </c>
      <c r="J3423" s="5">
        <v>38</v>
      </c>
      <c r="K3423" s="9">
        <v>3</v>
      </c>
      <c r="L3423" s="9">
        <v>125080</v>
      </c>
      <c r="M3423" s="9" t="s">
        <v>29</v>
      </c>
      <c r="N3423" s="9">
        <v>2502</v>
      </c>
      <c r="O3423" s="9" t="s">
        <v>21</v>
      </c>
      <c r="P3423" s="9" t="s">
        <v>49</v>
      </c>
    </row>
    <row r="3424" spans="1:16" x14ac:dyDescent="0.25">
      <c r="A3424" s="9">
        <v>40007</v>
      </c>
      <c r="B3424" s="9" t="s">
        <v>17</v>
      </c>
      <c r="C3424" s="9" t="s">
        <v>575</v>
      </c>
      <c r="D3424" s="10">
        <v>41151</v>
      </c>
      <c r="E3424" s="4" t="s">
        <v>97</v>
      </c>
      <c r="F3424" s="5">
        <v>2012</v>
      </c>
      <c r="G3424" s="5">
        <v>11</v>
      </c>
      <c r="H3424" s="4">
        <v>39871</v>
      </c>
      <c r="I3424" s="4" t="s">
        <v>63</v>
      </c>
      <c r="J3424" s="5">
        <v>42</v>
      </c>
      <c r="K3424" s="9">
        <v>45</v>
      </c>
      <c r="L3424" s="9">
        <v>377540</v>
      </c>
      <c r="M3424" s="9" t="s">
        <v>29</v>
      </c>
      <c r="N3424" s="9">
        <v>7551</v>
      </c>
      <c r="O3424" s="9" t="s">
        <v>21</v>
      </c>
      <c r="P3424" s="9" t="s">
        <v>52</v>
      </c>
    </row>
    <row r="3425" spans="1:16" x14ac:dyDescent="0.25">
      <c r="A3425" s="9">
        <v>22663</v>
      </c>
      <c r="B3425" s="9" t="s">
        <v>17</v>
      </c>
      <c r="C3425" s="9" t="s">
        <v>575</v>
      </c>
      <c r="D3425" s="10">
        <v>41214</v>
      </c>
      <c r="E3425" s="4" t="s">
        <v>71</v>
      </c>
      <c r="F3425" s="5">
        <v>2012</v>
      </c>
      <c r="G3425" s="5">
        <v>31</v>
      </c>
      <c r="H3425" s="4">
        <v>39871</v>
      </c>
      <c r="I3425" s="4" t="s">
        <v>63</v>
      </c>
      <c r="J3425" s="5">
        <v>44</v>
      </c>
      <c r="K3425" s="9">
        <v>35</v>
      </c>
      <c r="L3425" s="9">
        <v>19686220</v>
      </c>
      <c r="M3425" s="9" t="s">
        <v>45</v>
      </c>
      <c r="N3425" s="9">
        <v>1378035</v>
      </c>
      <c r="O3425" s="9" t="s">
        <v>26</v>
      </c>
      <c r="P3425" s="9" t="s">
        <v>30</v>
      </c>
    </row>
    <row r="3426" spans="1:16" x14ac:dyDescent="0.25">
      <c r="A3426" s="9">
        <v>6117</v>
      </c>
      <c r="B3426" s="9" t="s">
        <v>17</v>
      </c>
      <c r="C3426" s="9" t="s">
        <v>575</v>
      </c>
      <c r="D3426" s="10">
        <v>41264</v>
      </c>
      <c r="E3426" s="4" t="s">
        <v>86</v>
      </c>
      <c r="F3426" s="5">
        <v>2012</v>
      </c>
      <c r="G3426" s="5">
        <v>2</v>
      </c>
      <c r="H3426" s="4">
        <v>39871</v>
      </c>
      <c r="I3426" s="4" t="s">
        <v>63</v>
      </c>
      <c r="J3426" s="5">
        <v>45</v>
      </c>
      <c r="K3426" s="9">
        <v>7</v>
      </c>
      <c r="L3426" s="9">
        <v>314060</v>
      </c>
      <c r="M3426" s="9" t="s">
        <v>45</v>
      </c>
      <c r="N3426" s="9">
        <v>21984</v>
      </c>
      <c r="O3426" s="9" t="s">
        <v>26</v>
      </c>
      <c r="P3426" s="9" t="s">
        <v>27</v>
      </c>
    </row>
    <row r="3427" spans="1:16" x14ac:dyDescent="0.25">
      <c r="A3427" s="9">
        <v>44995</v>
      </c>
      <c r="B3427" s="9" t="s">
        <v>17</v>
      </c>
      <c r="C3427" s="9" t="s">
        <v>576</v>
      </c>
      <c r="D3427" s="10">
        <v>39972</v>
      </c>
      <c r="E3427" s="4" t="s">
        <v>76</v>
      </c>
      <c r="F3427" s="5">
        <v>2009</v>
      </c>
      <c r="G3427" s="5">
        <v>1</v>
      </c>
      <c r="H3427" s="4">
        <v>39972</v>
      </c>
      <c r="I3427" s="4" t="s">
        <v>76</v>
      </c>
      <c r="J3427" s="5">
        <v>0</v>
      </c>
      <c r="K3427" s="9">
        <v>46</v>
      </c>
      <c r="L3427" s="9">
        <v>2438497</v>
      </c>
      <c r="M3427" s="9" t="s">
        <v>20</v>
      </c>
      <c r="N3427" s="9">
        <v>24385</v>
      </c>
      <c r="O3427" s="9" t="s">
        <v>66</v>
      </c>
      <c r="P3427" s="9" t="s">
        <v>67</v>
      </c>
    </row>
    <row r="3428" spans="1:16" x14ac:dyDescent="0.25">
      <c r="A3428" s="9">
        <v>15270</v>
      </c>
      <c r="B3428" s="9" t="s">
        <v>17</v>
      </c>
      <c r="C3428" s="9" t="s">
        <v>577</v>
      </c>
      <c r="D3428" s="10">
        <v>39844</v>
      </c>
      <c r="E3428" s="4" t="s">
        <v>47</v>
      </c>
      <c r="F3428" s="5">
        <v>2009</v>
      </c>
      <c r="G3428" s="5">
        <v>1</v>
      </c>
      <c r="H3428" s="4">
        <v>39844</v>
      </c>
      <c r="I3428" s="4" t="s">
        <v>47</v>
      </c>
      <c r="J3428" s="5">
        <v>0</v>
      </c>
      <c r="K3428" s="9">
        <v>36</v>
      </c>
      <c r="L3428" s="9">
        <v>515820</v>
      </c>
      <c r="M3428" s="9">
        <v>0</v>
      </c>
      <c r="N3428" s="9">
        <v>0</v>
      </c>
      <c r="O3428" s="9" t="s">
        <v>21</v>
      </c>
      <c r="P3428" s="9" t="s">
        <v>40</v>
      </c>
    </row>
    <row r="3429" spans="1:16" x14ac:dyDescent="0.25">
      <c r="A3429" s="9">
        <v>19584</v>
      </c>
      <c r="B3429" s="9" t="s">
        <v>17</v>
      </c>
      <c r="C3429" s="9" t="s">
        <v>577</v>
      </c>
      <c r="D3429" s="10">
        <v>39919</v>
      </c>
      <c r="E3429" s="4" t="s">
        <v>108</v>
      </c>
      <c r="F3429" s="5">
        <v>2009</v>
      </c>
      <c r="G3429" s="5">
        <v>32</v>
      </c>
      <c r="H3429" s="4">
        <v>39844</v>
      </c>
      <c r="I3429" s="4" t="s">
        <v>47</v>
      </c>
      <c r="J3429" s="5">
        <v>2</v>
      </c>
      <c r="K3429" s="9">
        <v>6</v>
      </c>
      <c r="L3429" s="9">
        <v>29071600</v>
      </c>
      <c r="M3429" s="9" t="s">
        <v>39</v>
      </c>
      <c r="N3429" s="9">
        <v>1453580</v>
      </c>
      <c r="O3429" s="9" t="s">
        <v>66</v>
      </c>
      <c r="P3429" s="9" t="s">
        <v>75</v>
      </c>
    </row>
    <row r="3430" spans="1:16" x14ac:dyDescent="0.25">
      <c r="A3430" s="9">
        <v>56992</v>
      </c>
      <c r="B3430" s="9" t="s">
        <v>17</v>
      </c>
      <c r="C3430" s="9" t="s">
        <v>577</v>
      </c>
      <c r="D3430" s="10">
        <v>40286</v>
      </c>
      <c r="E3430" s="4" t="s">
        <v>31</v>
      </c>
      <c r="F3430" s="5">
        <v>2010</v>
      </c>
      <c r="G3430" s="5">
        <v>17</v>
      </c>
      <c r="H3430" s="4">
        <v>39844</v>
      </c>
      <c r="I3430" s="4" t="s">
        <v>47</v>
      </c>
      <c r="J3430" s="5">
        <v>14</v>
      </c>
      <c r="K3430" s="9">
        <v>10</v>
      </c>
      <c r="L3430" s="9">
        <v>630840</v>
      </c>
      <c r="M3430" s="9" t="s">
        <v>69</v>
      </c>
      <c r="N3430" s="9">
        <v>63084</v>
      </c>
      <c r="O3430" s="9" t="s">
        <v>21</v>
      </c>
      <c r="P3430" s="9" t="s">
        <v>40</v>
      </c>
    </row>
    <row r="3431" spans="1:16" x14ac:dyDescent="0.25">
      <c r="A3431" s="9">
        <v>2503</v>
      </c>
      <c r="B3431" s="9" t="s">
        <v>41</v>
      </c>
      <c r="C3431" s="9" t="s">
        <v>577</v>
      </c>
      <c r="D3431" s="10">
        <v>40348</v>
      </c>
      <c r="E3431" s="4" t="s">
        <v>79</v>
      </c>
      <c r="F3431" s="5">
        <v>2010</v>
      </c>
      <c r="G3431" s="5">
        <v>19</v>
      </c>
      <c r="H3431" s="4">
        <v>39844</v>
      </c>
      <c r="I3431" s="4" t="s">
        <v>47</v>
      </c>
      <c r="J3431" s="5">
        <v>16</v>
      </c>
      <c r="K3431" s="9">
        <v>21</v>
      </c>
      <c r="L3431" s="9">
        <v>182300</v>
      </c>
      <c r="M3431" s="9" t="s">
        <v>51</v>
      </c>
      <c r="N3431" s="9">
        <v>5469</v>
      </c>
      <c r="O3431" s="9" t="s">
        <v>21</v>
      </c>
      <c r="P3431" s="9" t="s">
        <v>49</v>
      </c>
    </row>
    <row r="3432" spans="1:16" x14ac:dyDescent="0.25">
      <c r="A3432" s="9">
        <v>29862</v>
      </c>
      <c r="B3432" s="9" t="s">
        <v>17</v>
      </c>
      <c r="C3432" s="9" t="s">
        <v>577</v>
      </c>
      <c r="D3432" s="10">
        <v>40713</v>
      </c>
      <c r="E3432" s="4" t="s">
        <v>60</v>
      </c>
      <c r="F3432" s="5">
        <v>2011</v>
      </c>
      <c r="G3432" s="5">
        <v>20</v>
      </c>
      <c r="H3432" s="4">
        <v>39844</v>
      </c>
      <c r="I3432" s="4" t="s">
        <v>47</v>
      </c>
      <c r="J3432" s="5">
        <v>28</v>
      </c>
      <c r="K3432" s="9">
        <v>34</v>
      </c>
      <c r="L3432" s="9">
        <v>429280</v>
      </c>
      <c r="M3432" s="9" t="s">
        <v>43</v>
      </c>
      <c r="N3432" s="9">
        <v>34342</v>
      </c>
      <c r="O3432" s="9" t="s">
        <v>21</v>
      </c>
      <c r="P3432" s="9" t="s">
        <v>40</v>
      </c>
    </row>
    <row r="3433" spans="1:16" x14ac:dyDescent="0.25">
      <c r="A3433" s="9">
        <v>40193</v>
      </c>
      <c r="B3433" s="9" t="s">
        <v>17</v>
      </c>
      <c r="C3433" s="9" t="s">
        <v>577</v>
      </c>
      <c r="D3433" s="10">
        <v>40948</v>
      </c>
      <c r="E3433" s="4" t="s">
        <v>61</v>
      </c>
      <c r="F3433" s="5">
        <v>2012</v>
      </c>
      <c r="G3433" s="5">
        <v>20</v>
      </c>
      <c r="H3433" s="4">
        <v>39844</v>
      </c>
      <c r="I3433" s="4" t="s">
        <v>47</v>
      </c>
      <c r="J3433" s="5">
        <v>36</v>
      </c>
      <c r="K3433" s="9">
        <v>34</v>
      </c>
      <c r="L3433" s="9">
        <v>6260403</v>
      </c>
      <c r="M3433" s="9" t="s">
        <v>45</v>
      </c>
      <c r="N3433" s="9">
        <v>438228</v>
      </c>
      <c r="O3433" s="9" t="s">
        <v>66</v>
      </c>
      <c r="P3433" s="9" t="s">
        <v>67</v>
      </c>
    </row>
    <row r="3434" spans="1:16" x14ac:dyDescent="0.25">
      <c r="A3434" s="9">
        <v>194</v>
      </c>
      <c r="B3434" s="9" t="s">
        <v>17</v>
      </c>
      <c r="C3434" s="9" t="s">
        <v>577</v>
      </c>
      <c r="D3434" s="10">
        <v>41003</v>
      </c>
      <c r="E3434" s="4" t="s">
        <v>70</v>
      </c>
      <c r="F3434" s="5">
        <v>2012</v>
      </c>
      <c r="G3434" s="5">
        <v>10</v>
      </c>
      <c r="H3434" s="4">
        <v>39844</v>
      </c>
      <c r="I3434" s="4" t="s">
        <v>47</v>
      </c>
      <c r="J3434" s="5">
        <v>38</v>
      </c>
      <c r="K3434" s="9">
        <v>49</v>
      </c>
      <c r="L3434" s="9">
        <v>658060</v>
      </c>
      <c r="M3434" s="9" t="s">
        <v>69</v>
      </c>
      <c r="N3434" s="9">
        <v>65806</v>
      </c>
      <c r="O3434" s="9" t="s">
        <v>26</v>
      </c>
      <c r="P3434" s="9" t="s">
        <v>27</v>
      </c>
    </row>
    <row r="3435" spans="1:16" x14ac:dyDescent="0.25">
      <c r="A3435" s="9">
        <v>16103</v>
      </c>
      <c r="B3435" s="9" t="s">
        <v>17</v>
      </c>
      <c r="C3435" s="9" t="s">
        <v>577</v>
      </c>
      <c r="D3435" s="10">
        <v>41105</v>
      </c>
      <c r="E3435" s="4" t="s">
        <v>103</v>
      </c>
      <c r="F3435" s="5">
        <v>2012</v>
      </c>
      <c r="G3435" s="5">
        <v>5</v>
      </c>
      <c r="H3435" s="4">
        <v>39844</v>
      </c>
      <c r="I3435" s="4" t="s">
        <v>47</v>
      </c>
      <c r="J3435" s="5">
        <v>41</v>
      </c>
      <c r="K3435" s="9">
        <v>31</v>
      </c>
      <c r="L3435" s="9">
        <v>434280</v>
      </c>
      <c r="M3435" s="9">
        <v>0</v>
      </c>
      <c r="N3435" s="9">
        <v>0</v>
      </c>
      <c r="O3435" s="9" t="s">
        <v>21</v>
      </c>
      <c r="P3435" s="9" t="s">
        <v>40</v>
      </c>
    </row>
    <row r="3436" spans="1:16" x14ac:dyDescent="0.25">
      <c r="A3436" s="9">
        <v>37348</v>
      </c>
      <c r="B3436" s="9" t="s">
        <v>17</v>
      </c>
      <c r="C3436" s="9" t="s">
        <v>578</v>
      </c>
      <c r="D3436" s="10">
        <v>39977</v>
      </c>
      <c r="E3436" s="4" t="s">
        <v>76</v>
      </c>
      <c r="F3436" s="5">
        <v>2009</v>
      </c>
      <c r="G3436" s="5">
        <v>1</v>
      </c>
      <c r="H3436" s="4">
        <v>39977</v>
      </c>
      <c r="I3436" s="4" t="s">
        <v>76</v>
      </c>
      <c r="J3436" s="5">
        <v>0</v>
      </c>
      <c r="K3436" s="9">
        <v>33</v>
      </c>
      <c r="L3436" s="9">
        <v>1103340</v>
      </c>
      <c r="M3436" s="9" t="s">
        <v>43</v>
      </c>
      <c r="N3436" s="9">
        <v>88267</v>
      </c>
      <c r="O3436" s="9" t="s">
        <v>21</v>
      </c>
      <c r="P3436" s="9" t="s">
        <v>59</v>
      </c>
    </row>
    <row r="3437" spans="1:16" x14ac:dyDescent="0.25">
      <c r="A3437" s="9">
        <v>2790</v>
      </c>
      <c r="B3437" s="9" t="s">
        <v>17</v>
      </c>
      <c r="C3437" s="9" t="s">
        <v>578</v>
      </c>
      <c r="D3437" s="10">
        <v>40043</v>
      </c>
      <c r="E3437" s="4" t="s">
        <v>24</v>
      </c>
      <c r="F3437" s="5">
        <v>2009</v>
      </c>
      <c r="G3437" s="5">
        <v>14</v>
      </c>
      <c r="H3437" s="4">
        <v>39977</v>
      </c>
      <c r="I3437" s="4" t="s">
        <v>76</v>
      </c>
      <c r="J3437" s="5">
        <v>2</v>
      </c>
      <c r="K3437" s="9">
        <v>7</v>
      </c>
      <c r="L3437" s="9">
        <v>91820</v>
      </c>
      <c r="M3437" s="9" t="s">
        <v>20</v>
      </c>
      <c r="N3437" s="9">
        <v>918</v>
      </c>
      <c r="O3437" s="9" t="s">
        <v>21</v>
      </c>
      <c r="P3437" s="9" t="s">
        <v>49</v>
      </c>
    </row>
    <row r="3438" spans="1:16" x14ac:dyDescent="0.25">
      <c r="A3438" s="9">
        <v>2305</v>
      </c>
      <c r="B3438" s="9" t="s">
        <v>17</v>
      </c>
      <c r="C3438" s="9" t="s">
        <v>578</v>
      </c>
      <c r="D3438" s="10">
        <v>40203</v>
      </c>
      <c r="E3438" s="4" t="s">
        <v>64</v>
      </c>
      <c r="F3438" s="5">
        <v>2010</v>
      </c>
      <c r="G3438" s="5">
        <v>19</v>
      </c>
      <c r="H3438" s="4">
        <v>39977</v>
      </c>
      <c r="I3438" s="4" t="s">
        <v>76</v>
      </c>
      <c r="J3438" s="5">
        <v>7</v>
      </c>
      <c r="K3438" s="9">
        <v>11</v>
      </c>
      <c r="L3438" s="9">
        <v>2765600</v>
      </c>
      <c r="M3438" s="9" t="s">
        <v>20</v>
      </c>
      <c r="N3438" s="9">
        <v>27656</v>
      </c>
      <c r="O3438" s="9" t="s">
        <v>21</v>
      </c>
      <c r="P3438" s="9" t="s">
        <v>59</v>
      </c>
    </row>
    <row r="3439" spans="1:16" x14ac:dyDescent="0.25">
      <c r="A3439" s="9">
        <v>45408</v>
      </c>
      <c r="B3439" s="9" t="s">
        <v>17</v>
      </c>
      <c r="C3439" s="9" t="s">
        <v>578</v>
      </c>
      <c r="D3439" s="10">
        <v>40538</v>
      </c>
      <c r="E3439" s="4" t="s">
        <v>110</v>
      </c>
      <c r="F3439" s="5">
        <v>2010</v>
      </c>
      <c r="G3439" s="5">
        <v>26</v>
      </c>
      <c r="H3439" s="4">
        <v>39977</v>
      </c>
      <c r="I3439" s="4" t="s">
        <v>76</v>
      </c>
      <c r="J3439" s="5">
        <v>18</v>
      </c>
      <c r="K3439" s="9">
        <v>25</v>
      </c>
      <c r="L3439" s="9">
        <v>1433980</v>
      </c>
      <c r="M3439" s="9" t="s">
        <v>39</v>
      </c>
      <c r="N3439" s="9">
        <v>71699</v>
      </c>
      <c r="O3439" s="9" t="s">
        <v>66</v>
      </c>
      <c r="P3439" s="9" t="s">
        <v>68</v>
      </c>
    </row>
    <row r="3440" spans="1:16" x14ac:dyDescent="0.25">
      <c r="A3440" s="9">
        <v>9952</v>
      </c>
      <c r="B3440" s="9" t="s">
        <v>17</v>
      </c>
      <c r="C3440" s="9" t="s">
        <v>578</v>
      </c>
      <c r="D3440" s="10">
        <v>40913</v>
      </c>
      <c r="E3440" s="4" t="s">
        <v>54</v>
      </c>
      <c r="F3440" s="5">
        <v>2012</v>
      </c>
      <c r="G3440" s="5">
        <v>27</v>
      </c>
      <c r="H3440" s="4">
        <v>39977</v>
      </c>
      <c r="I3440" s="4" t="s">
        <v>76</v>
      </c>
      <c r="J3440" s="5">
        <v>30</v>
      </c>
      <c r="K3440" s="9">
        <v>47</v>
      </c>
      <c r="L3440" s="9">
        <v>15781780</v>
      </c>
      <c r="M3440" s="9" t="s">
        <v>20</v>
      </c>
      <c r="N3440" s="9">
        <v>157818</v>
      </c>
      <c r="O3440" s="9" t="s">
        <v>21</v>
      </c>
      <c r="P3440" s="9" t="s">
        <v>59</v>
      </c>
    </row>
    <row r="3441" spans="1:16" x14ac:dyDescent="0.25">
      <c r="A3441" s="9">
        <v>9505</v>
      </c>
      <c r="B3441" s="9" t="s">
        <v>17</v>
      </c>
      <c r="C3441" s="9" t="s">
        <v>578</v>
      </c>
      <c r="D3441" s="10">
        <v>41096</v>
      </c>
      <c r="E3441" s="4" t="s">
        <v>103</v>
      </c>
      <c r="F3441" s="5">
        <v>2012</v>
      </c>
      <c r="G3441" s="5">
        <v>6</v>
      </c>
      <c r="H3441" s="4">
        <v>39977</v>
      </c>
      <c r="I3441" s="4" t="s">
        <v>76</v>
      </c>
      <c r="J3441" s="5">
        <v>36</v>
      </c>
      <c r="K3441" s="9">
        <v>2</v>
      </c>
      <c r="L3441" s="9">
        <v>633040</v>
      </c>
      <c r="M3441" s="9" t="s">
        <v>51</v>
      </c>
      <c r="N3441" s="9">
        <v>18991</v>
      </c>
      <c r="O3441" s="9" t="s">
        <v>66</v>
      </c>
      <c r="P3441" s="9" t="s">
        <v>68</v>
      </c>
    </row>
    <row r="3442" spans="1:16" x14ac:dyDescent="0.25">
      <c r="A3442" s="9">
        <v>41094</v>
      </c>
      <c r="B3442" s="9" t="s">
        <v>17</v>
      </c>
      <c r="C3442" s="9" t="s">
        <v>579</v>
      </c>
      <c r="D3442" s="10">
        <v>39965</v>
      </c>
      <c r="E3442" s="4" t="s">
        <v>76</v>
      </c>
      <c r="F3442" s="5">
        <v>2009</v>
      </c>
      <c r="G3442" s="5">
        <v>1</v>
      </c>
      <c r="H3442" s="4">
        <v>39965</v>
      </c>
      <c r="I3442" s="4" t="s">
        <v>76</v>
      </c>
      <c r="J3442" s="5">
        <v>0</v>
      </c>
      <c r="K3442" s="9">
        <v>46</v>
      </c>
      <c r="L3442" s="9">
        <v>597940</v>
      </c>
      <c r="M3442" s="9" t="s">
        <v>50</v>
      </c>
      <c r="N3442" s="9">
        <v>53815</v>
      </c>
      <c r="O3442" s="9" t="s">
        <v>21</v>
      </c>
      <c r="P3442" s="9" t="s">
        <v>40</v>
      </c>
    </row>
    <row r="3443" spans="1:16" x14ac:dyDescent="0.25">
      <c r="A3443" s="9">
        <v>44325</v>
      </c>
      <c r="B3443" s="9" t="s">
        <v>17</v>
      </c>
      <c r="C3443" s="9" t="s">
        <v>579</v>
      </c>
      <c r="D3443" s="10">
        <v>40088</v>
      </c>
      <c r="E3443" s="4" t="s">
        <v>95</v>
      </c>
      <c r="F3443" s="5">
        <v>2009</v>
      </c>
      <c r="G3443" s="5">
        <v>2</v>
      </c>
      <c r="H3443" s="4">
        <v>39965</v>
      </c>
      <c r="I3443" s="4" t="s">
        <v>76</v>
      </c>
      <c r="J3443" s="5">
        <v>4</v>
      </c>
      <c r="K3443" s="9">
        <v>44</v>
      </c>
      <c r="L3443" s="9">
        <v>1902660</v>
      </c>
      <c r="M3443" s="9">
        <v>0</v>
      </c>
      <c r="N3443" s="9">
        <v>0</v>
      </c>
      <c r="O3443" s="9" t="s">
        <v>26</v>
      </c>
      <c r="P3443" s="9" t="s">
        <v>27</v>
      </c>
    </row>
    <row r="3444" spans="1:16" x14ac:dyDescent="0.25">
      <c r="A3444" s="9">
        <v>18055</v>
      </c>
      <c r="B3444" s="9" t="s">
        <v>17</v>
      </c>
      <c r="C3444" s="9" t="s">
        <v>579</v>
      </c>
      <c r="D3444" s="10">
        <v>40270</v>
      </c>
      <c r="E3444" s="4" t="s">
        <v>31</v>
      </c>
      <c r="F3444" s="5">
        <v>2010</v>
      </c>
      <c r="G3444" s="5">
        <v>3</v>
      </c>
      <c r="H3444" s="4">
        <v>39965</v>
      </c>
      <c r="I3444" s="4" t="s">
        <v>76</v>
      </c>
      <c r="J3444" s="5">
        <v>10</v>
      </c>
      <c r="K3444" s="9">
        <v>3</v>
      </c>
      <c r="L3444" s="9">
        <v>39960</v>
      </c>
      <c r="M3444" s="9" t="s">
        <v>29</v>
      </c>
      <c r="N3444" s="9">
        <v>799</v>
      </c>
      <c r="O3444" s="9" t="s">
        <v>21</v>
      </c>
      <c r="P3444" s="9" t="s">
        <v>40</v>
      </c>
    </row>
    <row r="3445" spans="1:16" x14ac:dyDescent="0.25">
      <c r="A3445" s="9">
        <v>1504</v>
      </c>
      <c r="B3445" s="9" t="s">
        <v>17</v>
      </c>
      <c r="C3445" s="9" t="s">
        <v>579</v>
      </c>
      <c r="D3445" s="10">
        <v>41148</v>
      </c>
      <c r="E3445" s="4" t="s">
        <v>97</v>
      </c>
      <c r="F3445" s="5">
        <v>2012</v>
      </c>
      <c r="G3445" s="5">
        <v>3</v>
      </c>
      <c r="H3445" s="4">
        <v>39965</v>
      </c>
      <c r="I3445" s="4" t="s">
        <v>76</v>
      </c>
      <c r="J3445" s="5">
        <v>38</v>
      </c>
      <c r="K3445" s="9">
        <v>31</v>
      </c>
      <c r="L3445" s="9">
        <v>586360</v>
      </c>
      <c r="M3445" s="9" t="s">
        <v>43</v>
      </c>
      <c r="N3445" s="9">
        <v>46909</v>
      </c>
      <c r="O3445" s="9" t="s">
        <v>66</v>
      </c>
      <c r="P3445" s="9" t="s">
        <v>68</v>
      </c>
    </row>
    <row r="3446" spans="1:16" x14ac:dyDescent="0.25">
      <c r="A3446" s="9">
        <v>27687</v>
      </c>
      <c r="B3446" s="9" t="s">
        <v>17</v>
      </c>
      <c r="C3446" s="9" t="s">
        <v>580</v>
      </c>
      <c r="D3446" s="10">
        <v>40290</v>
      </c>
      <c r="E3446" s="4" t="s">
        <v>31</v>
      </c>
      <c r="F3446" s="5">
        <v>2010</v>
      </c>
      <c r="G3446" s="5">
        <v>1</v>
      </c>
      <c r="H3446" s="4">
        <v>40290</v>
      </c>
      <c r="I3446" s="4" t="s">
        <v>31</v>
      </c>
      <c r="J3446" s="5">
        <v>0</v>
      </c>
      <c r="K3446" s="9">
        <v>38</v>
      </c>
      <c r="L3446" s="9">
        <v>502600</v>
      </c>
      <c r="M3446" s="9" t="s">
        <v>69</v>
      </c>
      <c r="N3446" s="9">
        <v>50260</v>
      </c>
      <c r="O3446" s="9" t="s">
        <v>21</v>
      </c>
      <c r="P3446" s="9" t="s">
        <v>49</v>
      </c>
    </row>
    <row r="3447" spans="1:16" x14ac:dyDescent="0.25">
      <c r="A3447" s="9">
        <v>35043</v>
      </c>
      <c r="B3447" s="9" t="s">
        <v>17</v>
      </c>
      <c r="C3447" s="9" t="s">
        <v>580</v>
      </c>
      <c r="D3447" s="10">
        <v>40378</v>
      </c>
      <c r="E3447" s="4" t="s">
        <v>58</v>
      </c>
      <c r="F3447" s="5">
        <v>2010</v>
      </c>
      <c r="G3447" s="5">
        <v>23</v>
      </c>
      <c r="H3447" s="4">
        <v>40290</v>
      </c>
      <c r="I3447" s="4" t="s">
        <v>31</v>
      </c>
      <c r="J3447" s="5">
        <v>2</v>
      </c>
      <c r="K3447" s="9">
        <v>45</v>
      </c>
      <c r="L3447" s="9">
        <v>250420</v>
      </c>
      <c r="M3447" s="9" t="s">
        <v>20</v>
      </c>
      <c r="N3447" s="9">
        <v>2504</v>
      </c>
      <c r="O3447" s="9" t="s">
        <v>21</v>
      </c>
      <c r="P3447" s="9" t="s">
        <v>56</v>
      </c>
    </row>
    <row r="3448" spans="1:16" x14ac:dyDescent="0.25">
      <c r="A3448" s="9">
        <v>19654</v>
      </c>
      <c r="B3448" s="9" t="s">
        <v>17</v>
      </c>
      <c r="C3448" s="9" t="s">
        <v>580</v>
      </c>
      <c r="D3448" s="10">
        <v>40787</v>
      </c>
      <c r="E3448" s="4" t="s">
        <v>88</v>
      </c>
      <c r="F3448" s="5">
        <v>2011</v>
      </c>
      <c r="G3448" s="5">
        <v>20</v>
      </c>
      <c r="H3448" s="4">
        <v>40290</v>
      </c>
      <c r="I3448" s="4" t="s">
        <v>31</v>
      </c>
      <c r="J3448" s="5">
        <v>16</v>
      </c>
      <c r="K3448" s="9">
        <v>8</v>
      </c>
      <c r="L3448" s="9">
        <v>763380</v>
      </c>
      <c r="M3448" s="9" t="s">
        <v>36</v>
      </c>
      <c r="N3448" s="9">
        <v>30535</v>
      </c>
      <c r="O3448" s="9" t="s">
        <v>26</v>
      </c>
      <c r="P3448" s="9" t="s">
        <v>27</v>
      </c>
    </row>
    <row r="3449" spans="1:16" x14ac:dyDescent="0.25">
      <c r="A3449" s="9">
        <v>31620</v>
      </c>
      <c r="B3449" s="9" t="s">
        <v>17</v>
      </c>
      <c r="C3449" s="9" t="s">
        <v>580</v>
      </c>
      <c r="D3449" s="10">
        <v>40855</v>
      </c>
      <c r="E3449" s="4" t="s">
        <v>81</v>
      </c>
      <c r="F3449" s="5">
        <v>2011</v>
      </c>
      <c r="G3449" s="5">
        <v>2</v>
      </c>
      <c r="H3449" s="4">
        <v>40290</v>
      </c>
      <c r="I3449" s="4" t="s">
        <v>31</v>
      </c>
      <c r="J3449" s="5">
        <v>18</v>
      </c>
      <c r="K3449" s="9">
        <v>20</v>
      </c>
      <c r="L3449" s="9">
        <v>2216732</v>
      </c>
      <c r="M3449" s="9" t="s">
        <v>39</v>
      </c>
      <c r="N3449" s="9">
        <v>110837</v>
      </c>
      <c r="O3449" s="9" t="s">
        <v>66</v>
      </c>
      <c r="P3449" s="9" t="s">
        <v>67</v>
      </c>
    </row>
    <row r="3450" spans="1:16" x14ac:dyDescent="0.25">
      <c r="A3450" s="9">
        <v>32356</v>
      </c>
      <c r="B3450" s="9" t="s">
        <v>17</v>
      </c>
      <c r="C3450" s="9" t="s">
        <v>580</v>
      </c>
      <c r="D3450" s="10">
        <v>41192</v>
      </c>
      <c r="E3450" s="4" t="s">
        <v>98</v>
      </c>
      <c r="F3450" s="5">
        <v>2012</v>
      </c>
      <c r="G3450" s="5">
        <v>9</v>
      </c>
      <c r="H3450" s="4">
        <v>40290</v>
      </c>
      <c r="I3450" s="4" t="s">
        <v>31</v>
      </c>
      <c r="J3450" s="5">
        <v>29</v>
      </c>
      <c r="K3450" s="9">
        <v>12</v>
      </c>
      <c r="L3450" s="9">
        <v>1536820</v>
      </c>
      <c r="M3450" s="9" t="s">
        <v>69</v>
      </c>
      <c r="N3450" s="9">
        <v>153682</v>
      </c>
      <c r="O3450" s="9" t="s">
        <v>21</v>
      </c>
      <c r="P3450" s="9" t="s">
        <v>49</v>
      </c>
    </row>
    <row r="3451" spans="1:16" x14ac:dyDescent="0.25">
      <c r="A3451" s="9">
        <v>54786</v>
      </c>
      <c r="B3451" s="9" t="s">
        <v>17</v>
      </c>
      <c r="C3451" s="9" t="s">
        <v>580</v>
      </c>
      <c r="D3451" s="10">
        <v>41214</v>
      </c>
      <c r="E3451" s="4" t="s">
        <v>71</v>
      </c>
      <c r="F3451" s="5">
        <v>2012</v>
      </c>
      <c r="G3451" s="5">
        <v>11</v>
      </c>
      <c r="H3451" s="4">
        <v>40290</v>
      </c>
      <c r="I3451" s="4" t="s">
        <v>31</v>
      </c>
      <c r="J3451" s="5">
        <v>30</v>
      </c>
      <c r="K3451" s="9">
        <v>30</v>
      </c>
      <c r="L3451" s="9">
        <v>760560</v>
      </c>
      <c r="M3451" s="9" t="s">
        <v>43</v>
      </c>
      <c r="N3451" s="9">
        <v>60845</v>
      </c>
      <c r="O3451" s="9" t="s">
        <v>21</v>
      </c>
      <c r="P3451" s="9" t="s">
        <v>59</v>
      </c>
    </row>
    <row r="3452" spans="1:16" x14ac:dyDescent="0.25">
      <c r="A3452" s="9">
        <v>49344</v>
      </c>
      <c r="B3452" s="9" t="s">
        <v>17</v>
      </c>
      <c r="C3452" s="9" t="s">
        <v>580</v>
      </c>
      <c r="D3452" s="10">
        <v>41273</v>
      </c>
      <c r="E3452" s="4" t="s">
        <v>86</v>
      </c>
      <c r="F3452" s="5">
        <v>2012</v>
      </c>
      <c r="G3452" s="5">
        <v>2</v>
      </c>
      <c r="H3452" s="4">
        <v>40290</v>
      </c>
      <c r="I3452" s="4" t="s">
        <v>31</v>
      </c>
      <c r="J3452" s="5">
        <v>32</v>
      </c>
      <c r="K3452" s="9">
        <v>31</v>
      </c>
      <c r="L3452" s="9">
        <v>1345860</v>
      </c>
      <c r="M3452" s="9">
        <v>0</v>
      </c>
      <c r="N3452" s="9">
        <v>0</v>
      </c>
      <c r="O3452" s="9" t="s">
        <v>66</v>
      </c>
      <c r="P3452" s="9" t="s">
        <v>68</v>
      </c>
    </row>
    <row r="3453" spans="1:16" x14ac:dyDescent="0.25">
      <c r="A3453" s="9">
        <v>32418</v>
      </c>
      <c r="B3453" s="9" t="s">
        <v>17</v>
      </c>
      <c r="C3453" s="9" t="s">
        <v>581</v>
      </c>
      <c r="D3453" s="10">
        <v>39934</v>
      </c>
      <c r="E3453" s="4" t="s">
        <v>48</v>
      </c>
      <c r="F3453" s="5">
        <v>2009</v>
      </c>
      <c r="G3453" s="5">
        <v>1</v>
      </c>
      <c r="H3453" s="4">
        <v>39934</v>
      </c>
      <c r="I3453" s="4" t="s">
        <v>48</v>
      </c>
      <c r="J3453" s="5">
        <v>0</v>
      </c>
      <c r="K3453" s="9">
        <v>5</v>
      </c>
      <c r="L3453" s="9">
        <v>2488380</v>
      </c>
      <c r="M3453" s="9" t="s">
        <v>43</v>
      </c>
      <c r="N3453" s="9">
        <v>199070</v>
      </c>
      <c r="O3453" s="9" t="s">
        <v>26</v>
      </c>
      <c r="P3453" s="9" t="s">
        <v>30</v>
      </c>
    </row>
    <row r="3454" spans="1:16" x14ac:dyDescent="0.25">
      <c r="A3454" s="9">
        <v>48388</v>
      </c>
      <c r="B3454" s="9" t="s">
        <v>17</v>
      </c>
      <c r="C3454" s="9" t="s">
        <v>581</v>
      </c>
      <c r="D3454" s="10">
        <v>40064</v>
      </c>
      <c r="E3454" s="4" t="s">
        <v>100</v>
      </c>
      <c r="F3454" s="5">
        <v>2009</v>
      </c>
      <c r="G3454" s="5">
        <v>2</v>
      </c>
      <c r="H3454" s="4">
        <v>39934</v>
      </c>
      <c r="I3454" s="4" t="s">
        <v>48</v>
      </c>
      <c r="J3454" s="5">
        <v>4</v>
      </c>
      <c r="K3454" s="9">
        <v>3</v>
      </c>
      <c r="L3454" s="9">
        <v>43280</v>
      </c>
      <c r="M3454" s="9" t="s">
        <v>43</v>
      </c>
      <c r="N3454" s="9">
        <v>3462</v>
      </c>
      <c r="O3454" s="9" t="s">
        <v>21</v>
      </c>
      <c r="P3454" s="9" t="s">
        <v>49</v>
      </c>
    </row>
    <row r="3455" spans="1:16" x14ac:dyDescent="0.25">
      <c r="A3455" s="9">
        <v>53572</v>
      </c>
      <c r="B3455" s="9" t="s">
        <v>17</v>
      </c>
      <c r="C3455" s="9" t="s">
        <v>581</v>
      </c>
      <c r="D3455" s="10">
        <v>40364</v>
      </c>
      <c r="E3455" s="4" t="s">
        <v>58</v>
      </c>
      <c r="F3455" s="5">
        <v>2010</v>
      </c>
      <c r="G3455" s="5">
        <v>9</v>
      </c>
      <c r="H3455" s="4">
        <v>39934</v>
      </c>
      <c r="I3455" s="4" t="s">
        <v>48</v>
      </c>
      <c r="J3455" s="5">
        <v>14</v>
      </c>
      <c r="K3455" s="9">
        <v>17</v>
      </c>
      <c r="L3455" s="9">
        <v>368180</v>
      </c>
      <c r="M3455" s="9" t="s">
        <v>45</v>
      </c>
      <c r="N3455" s="9">
        <v>25773</v>
      </c>
      <c r="O3455" s="9" t="s">
        <v>21</v>
      </c>
      <c r="P3455" s="9" t="s">
        <v>32</v>
      </c>
    </row>
    <row r="3456" spans="1:16" x14ac:dyDescent="0.25">
      <c r="A3456" s="9">
        <v>11782</v>
      </c>
      <c r="B3456" s="9" t="s">
        <v>17</v>
      </c>
      <c r="C3456" s="9" t="s">
        <v>581</v>
      </c>
      <c r="D3456" s="10">
        <v>41118</v>
      </c>
      <c r="E3456" s="4" t="s">
        <v>103</v>
      </c>
      <c r="F3456" s="5">
        <v>2012</v>
      </c>
      <c r="G3456" s="5">
        <v>6</v>
      </c>
      <c r="H3456" s="4">
        <v>39934</v>
      </c>
      <c r="I3456" s="4" t="s">
        <v>48</v>
      </c>
      <c r="J3456" s="5">
        <v>38</v>
      </c>
      <c r="K3456" s="9">
        <v>46</v>
      </c>
      <c r="L3456" s="9">
        <v>494420</v>
      </c>
      <c r="M3456" s="9" t="s">
        <v>29</v>
      </c>
      <c r="N3456" s="9">
        <v>9888</v>
      </c>
      <c r="O3456" s="9" t="s">
        <v>21</v>
      </c>
      <c r="P3456" s="9" t="s">
        <v>40</v>
      </c>
    </row>
    <row r="3457" spans="1:16" x14ac:dyDescent="0.25">
      <c r="A3457" s="9">
        <v>23329</v>
      </c>
      <c r="B3457" s="9" t="s">
        <v>17</v>
      </c>
      <c r="C3457" s="9" t="s">
        <v>582</v>
      </c>
      <c r="D3457" s="10">
        <v>40538</v>
      </c>
      <c r="E3457" s="4" t="s">
        <v>110</v>
      </c>
      <c r="F3457" s="5">
        <v>2010</v>
      </c>
      <c r="G3457" s="5">
        <v>1</v>
      </c>
      <c r="H3457" s="4">
        <v>40538</v>
      </c>
      <c r="I3457" s="4" t="s">
        <v>110</v>
      </c>
      <c r="J3457" s="5">
        <v>0</v>
      </c>
      <c r="K3457" s="9">
        <v>4</v>
      </c>
      <c r="L3457" s="9">
        <v>62237</v>
      </c>
      <c r="M3457" s="9" t="s">
        <v>39</v>
      </c>
      <c r="N3457" s="9">
        <v>3112</v>
      </c>
      <c r="O3457" s="9" t="s">
        <v>66</v>
      </c>
      <c r="P3457" s="9" t="s">
        <v>67</v>
      </c>
    </row>
    <row r="3458" spans="1:16" x14ac:dyDescent="0.25">
      <c r="A3458" s="9">
        <v>44003</v>
      </c>
      <c r="B3458" s="9" t="s">
        <v>17</v>
      </c>
      <c r="C3458" s="9" t="s">
        <v>582</v>
      </c>
      <c r="D3458" s="10">
        <v>40864</v>
      </c>
      <c r="E3458" s="4" t="s">
        <v>81</v>
      </c>
      <c r="F3458" s="5">
        <v>2011</v>
      </c>
      <c r="G3458" s="5">
        <v>27</v>
      </c>
      <c r="H3458" s="4">
        <v>40538</v>
      </c>
      <c r="I3458" s="4" t="s">
        <v>110</v>
      </c>
      <c r="J3458" s="5">
        <v>10</v>
      </c>
      <c r="K3458" s="9">
        <v>38</v>
      </c>
      <c r="L3458" s="9">
        <v>404840</v>
      </c>
      <c r="M3458" s="9" t="s">
        <v>50</v>
      </c>
      <c r="N3458" s="9">
        <v>36436</v>
      </c>
      <c r="O3458" s="9" t="s">
        <v>21</v>
      </c>
      <c r="P3458" s="9" t="s">
        <v>49</v>
      </c>
    </row>
    <row r="3459" spans="1:16" x14ac:dyDescent="0.25">
      <c r="A3459" s="9">
        <v>28389</v>
      </c>
      <c r="B3459" s="9" t="s">
        <v>17</v>
      </c>
      <c r="C3459" s="9" t="s">
        <v>583</v>
      </c>
      <c r="D3459" s="10">
        <v>39883</v>
      </c>
      <c r="E3459" s="4" t="s">
        <v>74</v>
      </c>
      <c r="F3459" s="5">
        <v>2009</v>
      </c>
      <c r="G3459" s="5">
        <v>1</v>
      </c>
      <c r="H3459" s="4">
        <v>39883</v>
      </c>
      <c r="I3459" s="4" t="s">
        <v>74</v>
      </c>
      <c r="J3459" s="5">
        <v>0</v>
      </c>
      <c r="K3459" s="9">
        <v>22</v>
      </c>
      <c r="L3459" s="9">
        <v>1336780</v>
      </c>
      <c r="M3459" s="9" t="s">
        <v>45</v>
      </c>
      <c r="N3459" s="9">
        <v>93575</v>
      </c>
      <c r="O3459" s="9" t="s">
        <v>26</v>
      </c>
      <c r="P3459" s="9" t="s">
        <v>27</v>
      </c>
    </row>
    <row r="3460" spans="1:16" x14ac:dyDescent="0.25">
      <c r="A3460" s="9">
        <v>27330</v>
      </c>
      <c r="B3460" s="9" t="s">
        <v>17</v>
      </c>
      <c r="C3460" s="9" t="s">
        <v>583</v>
      </c>
      <c r="D3460" s="10">
        <v>40072</v>
      </c>
      <c r="E3460" s="4" t="s">
        <v>100</v>
      </c>
      <c r="F3460" s="5">
        <v>2009</v>
      </c>
      <c r="G3460" s="5">
        <v>12</v>
      </c>
      <c r="H3460" s="4">
        <v>39883</v>
      </c>
      <c r="I3460" s="4" t="s">
        <v>74</v>
      </c>
      <c r="J3460" s="5">
        <v>6</v>
      </c>
      <c r="K3460" s="9">
        <v>8</v>
      </c>
      <c r="L3460" s="9">
        <v>1015480</v>
      </c>
      <c r="M3460" s="9" t="s">
        <v>39</v>
      </c>
      <c r="N3460" s="9">
        <v>50774</v>
      </c>
      <c r="O3460" s="9" t="s">
        <v>26</v>
      </c>
      <c r="P3460" s="9" t="s">
        <v>27</v>
      </c>
    </row>
    <row r="3461" spans="1:16" x14ac:dyDescent="0.25">
      <c r="A3461" s="9">
        <v>40965</v>
      </c>
      <c r="B3461" s="9" t="s">
        <v>17</v>
      </c>
      <c r="C3461" s="9" t="s">
        <v>583</v>
      </c>
      <c r="D3461" s="10">
        <v>40137</v>
      </c>
      <c r="E3461" s="4" t="s">
        <v>90</v>
      </c>
      <c r="F3461" s="5">
        <v>2009</v>
      </c>
      <c r="G3461" s="5">
        <v>17</v>
      </c>
      <c r="H3461" s="4">
        <v>39883</v>
      </c>
      <c r="I3461" s="4" t="s">
        <v>74</v>
      </c>
      <c r="J3461" s="5">
        <v>8</v>
      </c>
      <c r="K3461" s="9">
        <v>29</v>
      </c>
      <c r="L3461" s="9">
        <v>1687100</v>
      </c>
      <c r="M3461" s="9" t="s">
        <v>43</v>
      </c>
      <c r="N3461" s="9">
        <v>134968</v>
      </c>
      <c r="O3461" s="9" t="s">
        <v>21</v>
      </c>
      <c r="P3461" s="9" t="s">
        <v>40</v>
      </c>
    </row>
    <row r="3462" spans="1:16" x14ac:dyDescent="0.25">
      <c r="A3462" s="9">
        <v>41476</v>
      </c>
      <c r="B3462" s="9" t="s">
        <v>17</v>
      </c>
      <c r="C3462" s="9" t="s">
        <v>583</v>
      </c>
      <c r="D3462" s="10">
        <v>40329</v>
      </c>
      <c r="E3462" s="4" t="s">
        <v>33</v>
      </c>
      <c r="F3462" s="5">
        <v>2010</v>
      </c>
      <c r="G3462" s="5">
        <v>21</v>
      </c>
      <c r="H3462" s="4">
        <v>39883</v>
      </c>
      <c r="I3462" s="4" t="s">
        <v>74</v>
      </c>
      <c r="J3462" s="5">
        <v>14</v>
      </c>
      <c r="K3462" s="9">
        <v>48</v>
      </c>
      <c r="L3462" s="9">
        <v>184500</v>
      </c>
      <c r="M3462" s="9" t="s">
        <v>45</v>
      </c>
      <c r="N3462" s="9">
        <v>12915</v>
      </c>
      <c r="O3462" s="9" t="s">
        <v>21</v>
      </c>
      <c r="P3462" s="9" t="s">
        <v>56</v>
      </c>
    </row>
    <row r="3463" spans="1:16" x14ac:dyDescent="0.25">
      <c r="A3463" s="9">
        <v>12743</v>
      </c>
      <c r="B3463" s="9" t="s">
        <v>17</v>
      </c>
      <c r="C3463" s="9" t="s">
        <v>583</v>
      </c>
      <c r="D3463" s="10">
        <v>40352</v>
      </c>
      <c r="E3463" s="4" t="s">
        <v>79</v>
      </c>
      <c r="F3463" s="5">
        <v>2010</v>
      </c>
      <c r="G3463" s="5">
        <v>32</v>
      </c>
      <c r="H3463" s="4">
        <v>39883</v>
      </c>
      <c r="I3463" s="4" t="s">
        <v>74</v>
      </c>
      <c r="J3463" s="5">
        <v>15</v>
      </c>
      <c r="K3463" s="9">
        <v>39</v>
      </c>
      <c r="L3463" s="9">
        <v>1355036</v>
      </c>
      <c r="M3463" s="9" t="s">
        <v>50</v>
      </c>
      <c r="N3463" s="9">
        <v>121953</v>
      </c>
      <c r="O3463" s="9" t="s">
        <v>66</v>
      </c>
      <c r="P3463" s="9" t="s">
        <v>67</v>
      </c>
    </row>
    <row r="3464" spans="1:16" x14ac:dyDescent="0.25">
      <c r="A3464" s="9">
        <v>11907</v>
      </c>
      <c r="B3464" s="9" t="s">
        <v>17</v>
      </c>
      <c r="C3464" s="9" t="s">
        <v>583</v>
      </c>
      <c r="D3464" s="10">
        <v>40413</v>
      </c>
      <c r="E3464" s="4" t="s">
        <v>91</v>
      </c>
      <c r="F3464" s="5">
        <v>2010</v>
      </c>
      <c r="G3464" s="5">
        <v>24</v>
      </c>
      <c r="H3464" s="4">
        <v>39883</v>
      </c>
      <c r="I3464" s="4" t="s">
        <v>74</v>
      </c>
      <c r="J3464" s="5">
        <v>17</v>
      </c>
      <c r="K3464" s="9">
        <v>45</v>
      </c>
      <c r="L3464" s="9">
        <v>9459700</v>
      </c>
      <c r="M3464" s="9" t="s">
        <v>51</v>
      </c>
      <c r="N3464" s="9">
        <v>283791</v>
      </c>
      <c r="O3464" s="9" t="s">
        <v>66</v>
      </c>
      <c r="P3464" s="9" t="s">
        <v>75</v>
      </c>
    </row>
    <row r="3465" spans="1:16" x14ac:dyDescent="0.25">
      <c r="A3465" s="9">
        <v>30149</v>
      </c>
      <c r="B3465" s="9" t="s">
        <v>17</v>
      </c>
      <c r="C3465" s="9" t="s">
        <v>583</v>
      </c>
      <c r="D3465" s="10">
        <v>40524</v>
      </c>
      <c r="E3465" s="4" t="s">
        <v>110</v>
      </c>
      <c r="F3465" s="5">
        <v>2010</v>
      </c>
      <c r="G3465" s="5">
        <v>24</v>
      </c>
      <c r="H3465" s="4">
        <v>39883</v>
      </c>
      <c r="I3465" s="4" t="s">
        <v>74</v>
      </c>
      <c r="J3465" s="5">
        <v>21</v>
      </c>
      <c r="K3465" s="9">
        <v>8</v>
      </c>
      <c r="L3465" s="9">
        <v>32940</v>
      </c>
      <c r="M3465" s="9" t="s">
        <v>69</v>
      </c>
      <c r="N3465" s="9">
        <v>3294</v>
      </c>
      <c r="O3465" s="9" t="s">
        <v>21</v>
      </c>
      <c r="P3465" s="9" t="s">
        <v>49</v>
      </c>
    </row>
    <row r="3466" spans="1:16" x14ac:dyDescent="0.25">
      <c r="A3466" s="9">
        <v>49601</v>
      </c>
      <c r="B3466" s="9" t="s">
        <v>17</v>
      </c>
      <c r="C3466" s="9" t="s">
        <v>583</v>
      </c>
      <c r="D3466" s="10">
        <v>40569</v>
      </c>
      <c r="E3466" s="4" t="s">
        <v>80</v>
      </c>
      <c r="F3466" s="5">
        <v>2011</v>
      </c>
      <c r="G3466" s="5">
        <v>13</v>
      </c>
      <c r="H3466" s="4">
        <v>39883</v>
      </c>
      <c r="I3466" s="4" t="s">
        <v>74</v>
      </c>
      <c r="J3466" s="5">
        <v>22</v>
      </c>
      <c r="K3466" s="9">
        <v>15</v>
      </c>
      <c r="L3466" s="9">
        <v>3512920</v>
      </c>
      <c r="M3466" s="9" t="s">
        <v>20</v>
      </c>
      <c r="N3466" s="9">
        <v>35129</v>
      </c>
      <c r="O3466" s="9" t="s">
        <v>26</v>
      </c>
      <c r="P3466" s="9" t="s">
        <v>30</v>
      </c>
    </row>
    <row r="3467" spans="1:16" x14ac:dyDescent="0.25">
      <c r="A3467" s="9">
        <v>38784</v>
      </c>
      <c r="B3467" s="9" t="s">
        <v>17</v>
      </c>
      <c r="C3467" s="9" t="s">
        <v>583</v>
      </c>
      <c r="D3467" s="10">
        <v>40604</v>
      </c>
      <c r="E3467" s="4" t="s">
        <v>121</v>
      </c>
      <c r="F3467" s="5">
        <v>2011</v>
      </c>
      <c r="G3467" s="5">
        <v>27</v>
      </c>
      <c r="H3467" s="4">
        <v>39883</v>
      </c>
      <c r="I3467" s="4" t="s">
        <v>74</v>
      </c>
      <c r="J3467" s="5">
        <v>23</v>
      </c>
      <c r="K3467" s="9">
        <v>50</v>
      </c>
      <c r="L3467" s="9">
        <v>596240</v>
      </c>
      <c r="M3467" s="9" t="s">
        <v>50</v>
      </c>
      <c r="N3467" s="9">
        <v>53662</v>
      </c>
      <c r="O3467" s="9" t="s">
        <v>21</v>
      </c>
      <c r="P3467" s="9" t="s">
        <v>22</v>
      </c>
    </row>
    <row r="3468" spans="1:16" x14ac:dyDescent="0.25">
      <c r="A3468" s="9">
        <v>45248</v>
      </c>
      <c r="B3468" s="9" t="s">
        <v>17</v>
      </c>
      <c r="C3468" s="9" t="s">
        <v>583</v>
      </c>
      <c r="D3468" s="10">
        <v>40649</v>
      </c>
      <c r="E3468" s="4" t="s">
        <v>53</v>
      </c>
      <c r="F3468" s="5">
        <v>2011</v>
      </c>
      <c r="G3468" s="5">
        <v>3</v>
      </c>
      <c r="H3468" s="4">
        <v>39883</v>
      </c>
      <c r="I3468" s="4" t="s">
        <v>74</v>
      </c>
      <c r="J3468" s="5">
        <v>25</v>
      </c>
      <c r="K3468" s="9">
        <v>38</v>
      </c>
      <c r="L3468" s="9">
        <v>309700</v>
      </c>
      <c r="M3468" s="9" t="s">
        <v>39</v>
      </c>
      <c r="N3468" s="9">
        <v>15485</v>
      </c>
      <c r="O3468" s="9" t="s">
        <v>21</v>
      </c>
      <c r="P3468" s="9" t="s">
        <v>34</v>
      </c>
    </row>
    <row r="3469" spans="1:16" x14ac:dyDescent="0.25">
      <c r="A3469" s="9">
        <v>28898</v>
      </c>
      <c r="B3469" s="9" t="s">
        <v>17</v>
      </c>
      <c r="C3469" s="9" t="s">
        <v>583</v>
      </c>
      <c r="D3469" s="10">
        <v>40691</v>
      </c>
      <c r="E3469" s="4" t="s">
        <v>19</v>
      </c>
      <c r="F3469" s="5">
        <v>2011</v>
      </c>
      <c r="G3469" s="5">
        <v>17</v>
      </c>
      <c r="H3469" s="4">
        <v>39883</v>
      </c>
      <c r="I3469" s="4" t="s">
        <v>74</v>
      </c>
      <c r="J3469" s="5">
        <v>26</v>
      </c>
      <c r="K3469" s="9">
        <v>44</v>
      </c>
      <c r="L3469" s="9">
        <v>492000</v>
      </c>
      <c r="M3469" s="9" t="s">
        <v>69</v>
      </c>
      <c r="N3469" s="9">
        <v>49200</v>
      </c>
      <c r="O3469" s="9" t="s">
        <v>21</v>
      </c>
      <c r="P3469" s="9" t="s">
        <v>40</v>
      </c>
    </row>
    <row r="3470" spans="1:16" x14ac:dyDescent="0.25">
      <c r="A3470" s="9">
        <v>19462</v>
      </c>
      <c r="B3470" s="9" t="s">
        <v>17</v>
      </c>
      <c r="C3470" s="9" t="s">
        <v>583</v>
      </c>
      <c r="D3470" s="10">
        <v>40806</v>
      </c>
      <c r="E3470" s="4" t="s">
        <v>88</v>
      </c>
      <c r="F3470" s="5">
        <v>2011</v>
      </c>
      <c r="G3470" s="5">
        <v>29</v>
      </c>
      <c r="H3470" s="4">
        <v>39883</v>
      </c>
      <c r="I3470" s="4" t="s">
        <v>74</v>
      </c>
      <c r="J3470" s="5">
        <v>30</v>
      </c>
      <c r="K3470" s="9">
        <v>2</v>
      </c>
      <c r="L3470" s="9">
        <v>413360</v>
      </c>
      <c r="M3470" s="9">
        <v>0</v>
      </c>
      <c r="N3470" s="9">
        <v>0</v>
      </c>
      <c r="O3470" s="9" t="s">
        <v>21</v>
      </c>
      <c r="P3470" s="9" t="s">
        <v>59</v>
      </c>
    </row>
    <row r="3471" spans="1:16" x14ac:dyDescent="0.25">
      <c r="A3471" s="9">
        <v>49126</v>
      </c>
      <c r="B3471" s="9" t="s">
        <v>17</v>
      </c>
      <c r="C3471" s="9" t="s">
        <v>583</v>
      </c>
      <c r="D3471" s="10">
        <v>40823</v>
      </c>
      <c r="E3471" s="4" t="s">
        <v>38</v>
      </c>
      <c r="F3471" s="5">
        <v>2011</v>
      </c>
      <c r="G3471" s="5">
        <v>21</v>
      </c>
      <c r="H3471" s="4">
        <v>39883</v>
      </c>
      <c r="I3471" s="4" t="s">
        <v>74</v>
      </c>
      <c r="J3471" s="5">
        <v>30</v>
      </c>
      <c r="K3471" s="9">
        <v>33</v>
      </c>
      <c r="L3471" s="9">
        <v>11322160</v>
      </c>
      <c r="M3471" s="9">
        <v>0</v>
      </c>
      <c r="N3471" s="9">
        <v>0</v>
      </c>
      <c r="O3471" s="9" t="s">
        <v>26</v>
      </c>
      <c r="P3471" s="9" t="s">
        <v>30</v>
      </c>
    </row>
    <row r="3472" spans="1:16" x14ac:dyDescent="0.25">
      <c r="A3472" s="9">
        <v>17702</v>
      </c>
      <c r="B3472" s="9" t="s">
        <v>17</v>
      </c>
      <c r="C3472" s="9" t="s">
        <v>583</v>
      </c>
      <c r="D3472" s="10">
        <v>41012</v>
      </c>
      <c r="E3472" s="4" t="s">
        <v>70</v>
      </c>
      <c r="F3472" s="5">
        <v>2012</v>
      </c>
      <c r="G3472" s="5">
        <v>8</v>
      </c>
      <c r="H3472" s="4">
        <v>39883</v>
      </c>
      <c r="I3472" s="4" t="s">
        <v>74</v>
      </c>
      <c r="J3472" s="5">
        <v>37</v>
      </c>
      <c r="K3472" s="9">
        <v>9</v>
      </c>
      <c r="L3472" s="9">
        <v>529260</v>
      </c>
      <c r="M3472" s="9" t="s">
        <v>29</v>
      </c>
      <c r="N3472" s="9">
        <v>10585</v>
      </c>
      <c r="O3472" s="9" t="s">
        <v>66</v>
      </c>
      <c r="P3472" s="9" t="s">
        <v>68</v>
      </c>
    </row>
    <row r="3473" spans="1:16" x14ac:dyDescent="0.25">
      <c r="A3473" s="9">
        <v>44768</v>
      </c>
      <c r="B3473" s="9" t="s">
        <v>17</v>
      </c>
      <c r="C3473" s="9" t="s">
        <v>583</v>
      </c>
      <c r="D3473" s="10">
        <v>41055</v>
      </c>
      <c r="E3473" s="4" t="s">
        <v>83</v>
      </c>
      <c r="F3473" s="5">
        <v>2012</v>
      </c>
      <c r="G3473" s="5">
        <v>14</v>
      </c>
      <c r="H3473" s="4">
        <v>39883</v>
      </c>
      <c r="I3473" s="4" t="s">
        <v>74</v>
      </c>
      <c r="J3473" s="5">
        <v>38</v>
      </c>
      <c r="K3473" s="9">
        <v>45</v>
      </c>
      <c r="L3473" s="9">
        <v>33399120</v>
      </c>
      <c r="M3473" s="9" t="s">
        <v>29</v>
      </c>
      <c r="N3473" s="9">
        <v>667982</v>
      </c>
      <c r="O3473" s="9" t="s">
        <v>26</v>
      </c>
      <c r="P3473" s="9" t="s">
        <v>30</v>
      </c>
    </row>
    <row r="3474" spans="1:16" x14ac:dyDescent="0.25">
      <c r="A3474" s="9">
        <v>49255</v>
      </c>
      <c r="B3474" s="9" t="s">
        <v>41</v>
      </c>
      <c r="C3474" s="9" t="s">
        <v>583</v>
      </c>
      <c r="D3474" s="10">
        <v>41082</v>
      </c>
      <c r="E3474" s="4" t="s">
        <v>93</v>
      </c>
      <c r="F3474" s="5">
        <v>2012</v>
      </c>
      <c r="G3474" s="5">
        <v>27</v>
      </c>
      <c r="H3474" s="4">
        <v>39883</v>
      </c>
      <c r="I3474" s="4" t="s">
        <v>74</v>
      </c>
      <c r="J3474" s="5">
        <v>39</v>
      </c>
      <c r="K3474" s="9">
        <v>20</v>
      </c>
      <c r="L3474" s="9">
        <v>2714880</v>
      </c>
      <c r="M3474" s="9" t="s">
        <v>50</v>
      </c>
      <c r="N3474" s="9">
        <v>244339</v>
      </c>
      <c r="O3474" s="9" t="s">
        <v>26</v>
      </c>
      <c r="P3474" s="9" t="s">
        <v>44</v>
      </c>
    </row>
    <row r="3475" spans="1:16" x14ac:dyDescent="0.25">
      <c r="A3475" s="9">
        <v>24580</v>
      </c>
      <c r="B3475" s="9" t="s">
        <v>17</v>
      </c>
      <c r="C3475" s="9" t="s">
        <v>583</v>
      </c>
      <c r="D3475" s="10">
        <v>41083</v>
      </c>
      <c r="E3475" s="4" t="s">
        <v>93</v>
      </c>
      <c r="F3475" s="5">
        <v>2012</v>
      </c>
      <c r="G3475" s="5">
        <v>23</v>
      </c>
      <c r="H3475" s="4">
        <v>39883</v>
      </c>
      <c r="I3475" s="4" t="s">
        <v>74</v>
      </c>
      <c r="J3475" s="5">
        <v>39</v>
      </c>
      <c r="K3475" s="9">
        <v>25</v>
      </c>
      <c r="L3475" s="9">
        <v>2162440</v>
      </c>
      <c r="M3475" s="9" t="s">
        <v>43</v>
      </c>
      <c r="N3475" s="9">
        <v>172995</v>
      </c>
      <c r="O3475" s="9" t="s">
        <v>21</v>
      </c>
      <c r="P3475" s="9" t="s">
        <v>52</v>
      </c>
    </row>
    <row r="3476" spans="1:16" x14ac:dyDescent="0.25">
      <c r="A3476" s="9">
        <v>11745</v>
      </c>
      <c r="B3476" s="9" t="s">
        <v>17</v>
      </c>
      <c r="C3476" s="9" t="s">
        <v>583</v>
      </c>
      <c r="D3476" s="10">
        <v>41109</v>
      </c>
      <c r="E3476" s="4" t="s">
        <v>103</v>
      </c>
      <c r="F3476" s="5">
        <v>2012</v>
      </c>
      <c r="G3476" s="5">
        <v>24</v>
      </c>
      <c r="H3476" s="4">
        <v>39883</v>
      </c>
      <c r="I3476" s="4" t="s">
        <v>74</v>
      </c>
      <c r="J3476" s="5">
        <v>40</v>
      </c>
      <c r="K3476" s="9">
        <v>17</v>
      </c>
      <c r="L3476" s="9">
        <v>1372540</v>
      </c>
      <c r="M3476" s="9" t="s">
        <v>25</v>
      </c>
      <c r="N3476" s="9">
        <v>82352</v>
      </c>
      <c r="O3476" s="9" t="s">
        <v>66</v>
      </c>
      <c r="P3476" s="9" t="s">
        <v>68</v>
      </c>
    </row>
    <row r="3477" spans="1:16" x14ac:dyDescent="0.25">
      <c r="A3477" s="9">
        <v>31715</v>
      </c>
      <c r="B3477" s="9" t="s">
        <v>17</v>
      </c>
      <c r="C3477" s="9" t="s">
        <v>584</v>
      </c>
      <c r="D3477" s="10">
        <v>40057</v>
      </c>
      <c r="E3477" s="4" t="s">
        <v>100</v>
      </c>
      <c r="F3477" s="5">
        <v>2009</v>
      </c>
      <c r="G3477" s="5">
        <v>1</v>
      </c>
      <c r="H3477" s="4">
        <v>40057</v>
      </c>
      <c r="I3477" s="4" t="s">
        <v>100</v>
      </c>
      <c r="J3477" s="5">
        <v>0</v>
      </c>
      <c r="K3477" s="9">
        <v>24</v>
      </c>
      <c r="L3477" s="9">
        <v>128220</v>
      </c>
      <c r="M3477" s="9" t="s">
        <v>50</v>
      </c>
      <c r="N3477" s="9">
        <v>11540</v>
      </c>
      <c r="O3477" s="9" t="s">
        <v>21</v>
      </c>
      <c r="P3477" s="9" t="s">
        <v>52</v>
      </c>
    </row>
    <row r="3478" spans="1:16" x14ac:dyDescent="0.25">
      <c r="A3478" s="9">
        <v>5094</v>
      </c>
      <c r="B3478" s="9" t="s">
        <v>17</v>
      </c>
      <c r="C3478" s="9" t="s">
        <v>584</v>
      </c>
      <c r="D3478" s="10">
        <v>40265</v>
      </c>
      <c r="E3478" s="4" t="s">
        <v>85</v>
      </c>
      <c r="F3478" s="5">
        <v>2010</v>
      </c>
      <c r="G3478" s="5">
        <v>2</v>
      </c>
      <c r="H3478" s="4">
        <v>40057</v>
      </c>
      <c r="I3478" s="4" t="s">
        <v>100</v>
      </c>
      <c r="J3478" s="5">
        <v>6</v>
      </c>
      <c r="K3478" s="9">
        <v>2</v>
      </c>
      <c r="L3478" s="9">
        <v>159160</v>
      </c>
      <c r="M3478" s="9" t="s">
        <v>25</v>
      </c>
      <c r="N3478" s="9">
        <v>9550</v>
      </c>
      <c r="O3478" s="9" t="s">
        <v>21</v>
      </c>
      <c r="P3478" s="9" t="s">
        <v>52</v>
      </c>
    </row>
    <row r="3479" spans="1:16" x14ac:dyDescent="0.25">
      <c r="A3479" s="9">
        <v>33958</v>
      </c>
      <c r="B3479" s="9" t="s">
        <v>17</v>
      </c>
      <c r="C3479" s="9" t="s">
        <v>584</v>
      </c>
      <c r="D3479" s="10">
        <v>40576</v>
      </c>
      <c r="E3479" s="4" t="s">
        <v>35</v>
      </c>
      <c r="F3479" s="5">
        <v>2011</v>
      </c>
      <c r="G3479" s="5">
        <v>29</v>
      </c>
      <c r="H3479" s="4">
        <v>40057</v>
      </c>
      <c r="I3479" s="4" t="s">
        <v>100</v>
      </c>
      <c r="J3479" s="5">
        <v>17</v>
      </c>
      <c r="K3479" s="9">
        <v>27</v>
      </c>
      <c r="L3479" s="9">
        <v>924732</v>
      </c>
      <c r="M3479" s="9" t="s">
        <v>69</v>
      </c>
      <c r="N3479" s="9">
        <v>92473</v>
      </c>
      <c r="O3479" s="9" t="s">
        <v>66</v>
      </c>
      <c r="P3479" s="9" t="s">
        <v>67</v>
      </c>
    </row>
    <row r="3480" spans="1:16" x14ac:dyDescent="0.25">
      <c r="A3480" s="9">
        <v>55938</v>
      </c>
      <c r="B3480" s="9" t="s">
        <v>17</v>
      </c>
      <c r="C3480" s="9" t="s">
        <v>584</v>
      </c>
      <c r="D3480" s="10">
        <v>40946</v>
      </c>
      <c r="E3480" s="4" t="s">
        <v>61</v>
      </c>
      <c r="F3480" s="5">
        <v>2012</v>
      </c>
      <c r="G3480" s="5">
        <v>3</v>
      </c>
      <c r="H3480" s="4">
        <v>40057</v>
      </c>
      <c r="I3480" s="4" t="s">
        <v>100</v>
      </c>
      <c r="J3480" s="5">
        <v>29</v>
      </c>
      <c r="K3480" s="9">
        <v>18</v>
      </c>
      <c r="L3480" s="9">
        <v>3539800</v>
      </c>
      <c r="M3480" s="9" t="s">
        <v>39</v>
      </c>
      <c r="N3480" s="9">
        <v>176990</v>
      </c>
      <c r="O3480" s="9" t="s">
        <v>21</v>
      </c>
      <c r="P3480" s="9" t="s">
        <v>59</v>
      </c>
    </row>
    <row r="3481" spans="1:16" x14ac:dyDescent="0.25">
      <c r="A3481" s="9">
        <v>41956</v>
      </c>
      <c r="B3481" s="9" t="s">
        <v>17</v>
      </c>
      <c r="C3481" s="9" t="s">
        <v>585</v>
      </c>
      <c r="D3481" s="10">
        <v>40889</v>
      </c>
      <c r="E3481" s="4" t="s">
        <v>42</v>
      </c>
      <c r="F3481" s="5">
        <v>2011</v>
      </c>
      <c r="G3481" s="5">
        <v>1</v>
      </c>
      <c r="H3481" s="4">
        <v>40889</v>
      </c>
      <c r="I3481" s="4" t="s">
        <v>42</v>
      </c>
      <c r="J3481" s="5">
        <v>0</v>
      </c>
      <c r="K3481" s="9">
        <v>22</v>
      </c>
      <c r="L3481" s="9">
        <v>729380</v>
      </c>
      <c r="M3481" s="9" t="s">
        <v>25</v>
      </c>
      <c r="N3481" s="9">
        <v>43763</v>
      </c>
      <c r="O3481" s="9" t="s">
        <v>21</v>
      </c>
      <c r="P3481" s="9" t="s">
        <v>59</v>
      </c>
    </row>
    <row r="3482" spans="1:16" x14ac:dyDescent="0.25">
      <c r="A3482" s="9">
        <v>21538</v>
      </c>
      <c r="B3482" s="9" t="s">
        <v>17</v>
      </c>
      <c r="C3482" s="9" t="s">
        <v>586</v>
      </c>
      <c r="D3482" s="10">
        <v>40021</v>
      </c>
      <c r="E3482" s="4" t="s">
        <v>77</v>
      </c>
      <c r="F3482" s="5">
        <v>2009</v>
      </c>
      <c r="G3482" s="5">
        <v>1</v>
      </c>
      <c r="H3482" s="4">
        <v>40021</v>
      </c>
      <c r="I3482" s="4" t="s">
        <v>77</v>
      </c>
      <c r="J3482" s="5">
        <v>0</v>
      </c>
      <c r="K3482" s="9">
        <v>31</v>
      </c>
      <c r="L3482" s="9">
        <v>174640</v>
      </c>
      <c r="M3482" s="9" t="s">
        <v>43</v>
      </c>
      <c r="N3482" s="9">
        <v>13971</v>
      </c>
      <c r="O3482" s="9" t="s">
        <v>21</v>
      </c>
      <c r="P3482" s="9" t="s">
        <v>52</v>
      </c>
    </row>
    <row r="3483" spans="1:16" x14ac:dyDescent="0.25">
      <c r="A3483" s="9">
        <v>37443</v>
      </c>
      <c r="B3483" s="9" t="s">
        <v>17</v>
      </c>
      <c r="C3483" s="9" t="s">
        <v>586</v>
      </c>
      <c r="D3483" s="10">
        <v>40283</v>
      </c>
      <c r="E3483" s="4" t="s">
        <v>31</v>
      </c>
      <c r="F3483" s="5">
        <v>2010</v>
      </c>
      <c r="G3483" s="5">
        <v>28</v>
      </c>
      <c r="H3483" s="4">
        <v>40021</v>
      </c>
      <c r="I3483" s="4" t="s">
        <v>77</v>
      </c>
      <c r="J3483" s="5">
        <v>8</v>
      </c>
      <c r="K3483" s="9">
        <v>50</v>
      </c>
      <c r="L3483" s="9">
        <v>5738880</v>
      </c>
      <c r="M3483" s="9" t="s">
        <v>43</v>
      </c>
      <c r="N3483" s="9">
        <v>459110</v>
      </c>
      <c r="O3483" s="9" t="s">
        <v>21</v>
      </c>
      <c r="P3483" s="9" t="s">
        <v>34</v>
      </c>
    </row>
    <row r="3484" spans="1:16" x14ac:dyDescent="0.25">
      <c r="A3484" s="9">
        <v>44133</v>
      </c>
      <c r="B3484" s="9" t="s">
        <v>17</v>
      </c>
      <c r="C3484" s="9" t="s">
        <v>586</v>
      </c>
      <c r="D3484" s="10">
        <v>40330</v>
      </c>
      <c r="E3484" s="4" t="s">
        <v>79</v>
      </c>
      <c r="F3484" s="5">
        <v>2010</v>
      </c>
      <c r="G3484" s="5">
        <v>16</v>
      </c>
      <c r="H3484" s="4">
        <v>40021</v>
      </c>
      <c r="I3484" s="4" t="s">
        <v>77</v>
      </c>
      <c r="J3484" s="5">
        <v>10</v>
      </c>
      <c r="K3484" s="9">
        <v>35</v>
      </c>
      <c r="L3484" s="9">
        <v>362300</v>
      </c>
      <c r="M3484" s="9" t="s">
        <v>25</v>
      </c>
      <c r="N3484" s="9">
        <v>21738</v>
      </c>
      <c r="O3484" s="9" t="s">
        <v>26</v>
      </c>
      <c r="P3484" s="9" t="s">
        <v>27</v>
      </c>
    </row>
    <row r="3485" spans="1:16" x14ac:dyDescent="0.25">
      <c r="A3485" s="9">
        <v>51171</v>
      </c>
      <c r="B3485" s="9" t="s">
        <v>17</v>
      </c>
      <c r="C3485" s="9" t="s">
        <v>586</v>
      </c>
      <c r="D3485" s="10">
        <v>40350</v>
      </c>
      <c r="E3485" s="4" t="s">
        <v>79</v>
      </c>
      <c r="F3485" s="5">
        <v>2010</v>
      </c>
      <c r="G3485" s="5">
        <v>2</v>
      </c>
      <c r="H3485" s="4">
        <v>40021</v>
      </c>
      <c r="I3485" s="4" t="s">
        <v>77</v>
      </c>
      <c r="J3485" s="5">
        <v>10</v>
      </c>
      <c r="K3485" s="9">
        <v>34</v>
      </c>
      <c r="L3485" s="9">
        <v>1566960</v>
      </c>
      <c r="M3485" s="9" t="s">
        <v>20</v>
      </c>
      <c r="N3485" s="9">
        <v>15670</v>
      </c>
      <c r="O3485" s="9" t="s">
        <v>21</v>
      </c>
      <c r="P3485" s="9" t="s">
        <v>49</v>
      </c>
    </row>
    <row r="3486" spans="1:16" x14ac:dyDescent="0.25">
      <c r="A3486" s="9">
        <v>29797</v>
      </c>
      <c r="B3486" s="9" t="s">
        <v>17</v>
      </c>
      <c r="C3486" s="9" t="s">
        <v>586</v>
      </c>
      <c r="D3486" s="10">
        <v>40355</v>
      </c>
      <c r="E3486" s="4" t="s">
        <v>79</v>
      </c>
      <c r="F3486" s="5">
        <v>2010</v>
      </c>
      <c r="G3486" s="5">
        <v>22</v>
      </c>
      <c r="H3486" s="4">
        <v>40021</v>
      </c>
      <c r="I3486" s="4" t="s">
        <v>77</v>
      </c>
      <c r="J3486" s="5">
        <v>10</v>
      </c>
      <c r="K3486" s="9">
        <v>50</v>
      </c>
      <c r="L3486" s="9">
        <v>1484100</v>
      </c>
      <c r="M3486" s="9" t="s">
        <v>39</v>
      </c>
      <c r="N3486" s="9">
        <v>74205</v>
      </c>
      <c r="O3486" s="9" t="s">
        <v>26</v>
      </c>
      <c r="P3486" s="9" t="s">
        <v>27</v>
      </c>
    </row>
    <row r="3487" spans="1:16" x14ac:dyDescent="0.25">
      <c r="A3487" s="9">
        <v>40005</v>
      </c>
      <c r="B3487" s="9" t="s">
        <v>17</v>
      </c>
      <c r="C3487" s="9" t="s">
        <v>586</v>
      </c>
      <c r="D3487" s="10">
        <v>40384</v>
      </c>
      <c r="E3487" s="4" t="s">
        <v>58</v>
      </c>
      <c r="F3487" s="5">
        <v>2010</v>
      </c>
      <c r="G3487" s="5">
        <v>27</v>
      </c>
      <c r="H3487" s="4">
        <v>40021</v>
      </c>
      <c r="I3487" s="4" t="s">
        <v>77</v>
      </c>
      <c r="J3487" s="5">
        <v>11</v>
      </c>
      <c r="K3487" s="9">
        <v>20</v>
      </c>
      <c r="L3487" s="9">
        <v>1747640</v>
      </c>
      <c r="M3487" s="9" t="s">
        <v>69</v>
      </c>
      <c r="N3487" s="9">
        <v>174764</v>
      </c>
      <c r="O3487" s="9" t="s">
        <v>26</v>
      </c>
      <c r="P3487" s="9" t="s">
        <v>27</v>
      </c>
    </row>
    <row r="3488" spans="1:16" x14ac:dyDescent="0.25">
      <c r="A3488" s="9">
        <v>7521</v>
      </c>
      <c r="B3488" s="9" t="s">
        <v>41</v>
      </c>
      <c r="C3488" s="9" t="s">
        <v>586</v>
      </c>
      <c r="D3488" s="10">
        <v>40601</v>
      </c>
      <c r="E3488" s="4" t="s">
        <v>35</v>
      </c>
      <c r="F3488" s="5">
        <v>2011</v>
      </c>
      <c r="G3488" s="5">
        <v>26</v>
      </c>
      <c r="H3488" s="4">
        <v>40021</v>
      </c>
      <c r="I3488" s="4" t="s">
        <v>77</v>
      </c>
      <c r="J3488" s="5">
        <v>19</v>
      </c>
      <c r="K3488" s="9">
        <v>19</v>
      </c>
      <c r="L3488" s="9">
        <v>3884347</v>
      </c>
      <c r="M3488" s="9">
        <v>0</v>
      </c>
      <c r="N3488" s="9">
        <v>0</v>
      </c>
      <c r="O3488" s="9" t="s">
        <v>66</v>
      </c>
      <c r="P3488" s="9" t="s">
        <v>67</v>
      </c>
    </row>
    <row r="3489" spans="1:16" x14ac:dyDescent="0.25">
      <c r="A3489" s="9">
        <v>59556</v>
      </c>
      <c r="B3489" s="9" t="s">
        <v>17</v>
      </c>
      <c r="C3489" s="9" t="s">
        <v>587</v>
      </c>
      <c r="D3489" s="10">
        <v>40162</v>
      </c>
      <c r="E3489" s="4" t="s">
        <v>28</v>
      </c>
      <c r="F3489" s="5">
        <v>2009</v>
      </c>
      <c r="G3489" s="5">
        <v>1</v>
      </c>
      <c r="H3489" s="4">
        <v>40162</v>
      </c>
      <c r="I3489" s="4" t="s">
        <v>28</v>
      </c>
      <c r="J3489" s="5">
        <v>0</v>
      </c>
      <c r="K3489" s="9">
        <v>27</v>
      </c>
      <c r="L3489" s="9">
        <v>86920</v>
      </c>
      <c r="M3489" s="9">
        <v>0</v>
      </c>
      <c r="N3489" s="9">
        <v>0</v>
      </c>
      <c r="O3489" s="9" t="s">
        <v>21</v>
      </c>
      <c r="P3489" s="9" t="s">
        <v>56</v>
      </c>
    </row>
    <row r="3490" spans="1:16" x14ac:dyDescent="0.25">
      <c r="A3490" s="9">
        <v>38561</v>
      </c>
      <c r="B3490" s="9" t="s">
        <v>17</v>
      </c>
      <c r="C3490" s="9" t="s">
        <v>587</v>
      </c>
      <c r="D3490" s="10">
        <v>40785</v>
      </c>
      <c r="E3490" s="4" t="s">
        <v>92</v>
      </c>
      <c r="F3490" s="5">
        <v>2011</v>
      </c>
      <c r="G3490" s="5">
        <v>16</v>
      </c>
      <c r="H3490" s="4">
        <v>40162</v>
      </c>
      <c r="I3490" s="4" t="s">
        <v>28</v>
      </c>
      <c r="J3490" s="5">
        <v>20</v>
      </c>
      <c r="K3490" s="9">
        <v>19</v>
      </c>
      <c r="L3490" s="9">
        <v>338800</v>
      </c>
      <c r="M3490" s="9" t="s">
        <v>69</v>
      </c>
      <c r="N3490" s="9">
        <v>33880</v>
      </c>
      <c r="O3490" s="9" t="s">
        <v>26</v>
      </c>
      <c r="P3490" s="9" t="s">
        <v>27</v>
      </c>
    </row>
    <row r="3491" spans="1:16" x14ac:dyDescent="0.25">
      <c r="A3491" s="9">
        <v>44646</v>
      </c>
      <c r="B3491" s="9" t="s">
        <v>17</v>
      </c>
      <c r="C3491" s="9" t="s">
        <v>587</v>
      </c>
      <c r="D3491" s="10">
        <v>41000</v>
      </c>
      <c r="E3491" s="4" t="s">
        <v>70</v>
      </c>
      <c r="F3491" s="5">
        <v>2012</v>
      </c>
      <c r="G3491" s="5">
        <v>31</v>
      </c>
      <c r="H3491" s="4">
        <v>40162</v>
      </c>
      <c r="I3491" s="4" t="s">
        <v>28</v>
      </c>
      <c r="J3491" s="5">
        <v>27</v>
      </c>
      <c r="K3491" s="9">
        <v>47</v>
      </c>
      <c r="L3491" s="9">
        <v>25447900</v>
      </c>
      <c r="M3491" s="9" t="s">
        <v>43</v>
      </c>
      <c r="N3491" s="9">
        <v>2035832</v>
      </c>
      <c r="O3491" s="9" t="s">
        <v>21</v>
      </c>
      <c r="P3491" s="9" t="s">
        <v>59</v>
      </c>
    </row>
    <row r="3492" spans="1:16" x14ac:dyDescent="0.25">
      <c r="A3492" s="9">
        <v>58310</v>
      </c>
      <c r="B3492" s="9" t="s">
        <v>17</v>
      </c>
      <c r="C3492" s="9" t="s">
        <v>588</v>
      </c>
      <c r="D3492" s="10">
        <v>39867</v>
      </c>
      <c r="E3492" s="4" t="s">
        <v>63</v>
      </c>
      <c r="F3492" s="5">
        <v>2009</v>
      </c>
      <c r="G3492" s="5">
        <v>1</v>
      </c>
      <c r="H3492" s="4">
        <v>39867</v>
      </c>
      <c r="I3492" s="4" t="s">
        <v>63</v>
      </c>
      <c r="J3492" s="5">
        <v>0</v>
      </c>
      <c r="K3492" s="9">
        <v>22</v>
      </c>
      <c r="L3492" s="9">
        <v>1669620</v>
      </c>
      <c r="M3492" s="9" t="s">
        <v>51</v>
      </c>
      <c r="N3492" s="9">
        <v>50089</v>
      </c>
      <c r="O3492" s="9" t="s">
        <v>21</v>
      </c>
      <c r="P3492" s="9" t="s">
        <v>59</v>
      </c>
    </row>
    <row r="3493" spans="1:16" x14ac:dyDescent="0.25">
      <c r="A3493" s="9">
        <v>49441</v>
      </c>
      <c r="B3493" s="9" t="s">
        <v>17</v>
      </c>
      <c r="C3493" s="9" t="s">
        <v>588</v>
      </c>
      <c r="D3493" s="10">
        <v>40083</v>
      </c>
      <c r="E3493" s="4" t="s">
        <v>100</v>
      </c>
      <c r="F3493" s="5">
        <v>2009</v>
      </c>
      <c r="G3493" s="5">
        <v>24</v>
      </c>
      <c r="H3493" s="4">
        <v>39867</v>
      </c>
      <c r="I3493" s="4" t="s">
        <v>63</v>
      </c>
      <c r="J3493" s="5">
        <v>7</v>
      </c>
      <c r="K3493" s="9">
        <v>49</v>
      </c>
      <c r="L3493" s="9">
        <v>3962520</v>
      </c>
      <c r="M3493" s="9" t="s">
        <v>45</v>
      </c>
      <c r="N3493" s="9">
        <v>277376</v>
      </c>
      <c r="O3493" s="9" t="s">
        <v>26</v>
      </c>
      <c r="P3493" s="9" t="s">
        <v>27</v>
      </c>
    </row>
    <row r="3494" spans="1:16" x14ac:dyDescent="0.25">
      <c r="A3494" s="9">
        <v>34791</v>
      </c>
      <c r="B3494" s="9" t="s">
        <v>17</v>
      </c>
      <c r="C3494" s="9" t="s">
        <v>588</v>
      </c>
      <c r="D3494" s="10">
        <v>40729</v>
      </c>
      <c r="E3494" s="4" t="s">
        <v>101</v>
      </c>
      <c r="F3494" s="5">
        <v>2011</v>
      </c>
      <c r="G3494" s="5">
        <v>28</v>
      </c>
      <c r="H3494" s="4">
        <v>39867</v>
      </c>
      <c r="I3494" s="4" t="s">
        <v>63</v>
      </c>
      <c r="J3494" s="5">
        <v>28</v>
      </c>
      <c r="K3494" s="9">
        <v>37</v>
      </c>
      <c r="L3494" s="9">
        <v>569160</v>
      </c>
      <c r="M3494" s="9" t="s">
        <v>51</v>
      </c>
      <c r="N3494" s="9">
        <v>17075</v>
      </c>
      <c r="O3494" s="9" t="s">
        <v>26</v>
      </c>
      <c r="P3494" s="9" t="s">
        <v>27</v>
      </c>
    </row>
    <row r="3495" spans="1:16" x14ac:dyDescent="0.25">
      <c r="A3495" s="9">
        <v>7364</v>
      </c>
      <c r="B3495" s="9" t="s">
        <v>41</v>
      </c>
      <c r="C3495" s="9" t="s">
        <v>589</v>
      </c>
      <c r="D3495" s="10">
        <v>40030</v>
      </c>
      <c r="E3495" s="4" t="s">
        <v>24</v>
      </c>
      <c r="F3495" s="5">
        <v>2009</v>
      </c>
      <c r="G3495" s="5">
        <v>1</v>
      </c>
      <c r="H3495" s="4">
        <v>40030</v>
      </c>
      <c r="I3495" s="4" t="s">
        <v>24</v>
      </c>
      <c r="J3495" s="5">
        <v>0</v>
      </c>
      <c r="K3495" s="9">
        <v>15</v>
      </c>
      <c r="L3495" s="9">
        <v>520780</v>
      </c>
      <c r="M3495" s="9" t="s">
        <v>50</v>
      </c>
      <c r="N3495" s="9">
        <v>46870</v>
      </c>
      <c r="O3495" s="9" t="s">
        <v>21</v>
      </c>
      <c r="P3495" s="9" t="s">
        <v>32</v>
      </c>
    </row>
    <row r="3496" spans="1:16" x14ac:dyDescent="0.25">
      <c r="A3496" s="9">
        <v>9187</v>
      </c>
      <c r="B3496" s="9" t="s">
        <v>17</v>
      </c>
      <c r="C3496" s="9" t="s">
        <v>589</v>
      </c>
      <c r="D3496" s="10">
        <v>40046</v>
      </c>
      <c r="E3496" s="4" t="s">
        <v>24</v>
      </c>
      <c r="F3496" s="5">
        <v>2009</v>
      </c>
      <c r="G3496" s="5">
        <v>6</v>
      </c>
      <c r="H3496" s="4">
        <v>40030</v>
      </c>
      <c r="I3496" s="4" t="s">
        <v>24</v>
      </c>
      <c r="J3496" s="5">
        <v>0</v>
      </c>
      <c r="K3496" s="9">
        <v>40</v>
      </c>
      <c r="L3496" s="9">
        <v>349280</v>
      </c>
      <c r="M3496" s="9" t="s">
        <v>36</v>
      </c>
      <c r="N3496" s="9">
        <v>13971</v>
      </c>
      <c r="O3496" s="9" t="s">
        <v>21</v>
      </c>
      <c r="P3496" s="9" t="s">
        <v>34</v>
      </c>
    </row>
    <row r="3497" spans="1:16" x14ac:dyDescent="0.25">
      <c r="A3497" s="9">
        <v>9219</v>
      </c>
      <c r="B3497" s="9" t="s">
        <v>41</v>
      </c>
      <c r="C3497" s="9" t="s">
        <v>589</v>
      </c>
      <c r="D3497" s="10">
        <v>40084</v>
      </c>
      <c r="E3497" s="4" t="s">
        <v>100</v>
      </c>
      <c r="F3497" s="5">
        <v>2009</v>
      </c>
      <c r="G3497" s="5">
        <v>22</v>
      </c>
      <c r="H3497" s="4">
        <v>40030</v>
      </c>
      <c r="I3497" s="4" t="s">
        <v>24</v>
      </c>
      <c r="J3497" s="5">
        <v>1</v>
      </c>
      <c r="K3497" s="9">
        <v>24</v>
      </c>
      <c r="L3497" s="9">
        <v>2479620</v>
      </c>
      <c r="M3497" s="9" t="s">
        <v>36</v>
      </c>
      <c r="N3497" s="9">
        <v>99185</v>
      </c>
      <c r="O3497" s="9" t="s">
        <v>66</v>
      </c>
      <c r="P3497" s="9" t="s">
        <v>68</v>
      </c>
    </row>
    <row r="3498" spans="1:16" x14ac:dyDescent="0.25">
      <c r="A3498" s="9">
        <v>40962</v>
      </c>
      <c r="B3498" s="9" t="s">
        <v>17</v>
      </c>
      <c r="C3498" s="9" t="s">
        <v>589</v>
      </c>
      <c r="D3498" s="10">
        <v>40594</v>
      </c>
      <c r="E3498" s="4" t="s">
        <v>35</v>
      </c>
      <c r="F3498" s="5">
        <v>2011</v>
      </c>
      <c r="G3498" s="5">
        <v>29</v>
      </c>
      <c r="H3498" s="4">
        <v>40030</v>
      </c>
      <c r="I3498" s="4" t="s">
        <v>24</v>
      </c>
      <c r="J3498" s="5">
        <v>18</v>
      </c>
      <c r="K3498" s="9">
        <v>28</v>
      </c>
      <c r="L3498" s="9">
        <v>3107320</v>
      </c>
      <c r="M3498" s="9" t="s">
        <v>51</v>
      </c>
      <c r="N3498" s="9">
        <v>93220</v>
      </c>
      <c r="O3498" s="9" t="s">
        <v>21</v>
      </c>
      <c r="P3498" s="9" t="s">
        <v>34</v>
      </c>
    </row>
    <row r="3499" spans="1:16" x14ac:dyDescent="0.25">
      <c r="A3499" s="9">
        <v>35684</v>
      </c>
      <c r="B3499" s="9" t="s">
        <v>17</v>
      </c>
      <c r="C3499" s="9" t="s">
        <v>589</v>
      </c>
      <c r="D3499" s="10">
        <v>40610</v>
      </c>
      <c r="E3499" s="4" t="s">
        <v>121</v>
      </c>
      <c r="F3499" s="5">
        <v>2011</v>
      </c>
      <c r="G3499" s="5">
        <v>21</v>
      </c>
      <c r="H3499" s="4">
        <v>40030</v>
      </c>
      <c r="I3499" s="4" t="s">
        <v>24</v>
      </c>
      <c r="J3499" s="5">
        <v>19</v>
      </c>
      <c r="K3499" s="9">
        <v>10</v>
      </c>
      <c r="L3499" s="9">
        <v>1821960</v>
      </c>
      <c r="M3499" s="9" t="s">
        <v>45</v>
      </c>
      <c r="N3499" s="9">
        <v>127537</v>
      </c>
      <c r="O3499" s="9" t="s">
        <v>66</v>
      </c>
      <c r="P3499" s="9" t="s">
        <v>75</v>
      </c>
    </row>
    <row r="3500" spans="1:16" x14ac:dyDescent="0.25">
      <c r="A3500" s="9">
        <v>36101</v>
      </c>
      <c r="B3500" s="9" t="s">
        <v>17</v>
      </c>
      <c r="C3500" s="9" t="s">
        <v>589</v>
      </c>
      <c r="D3500" s="10">
        <v>41141</v>
      </c>
      <c r="E3500" s="4" t="s">
        <v>97</v>
      </c>
      <c r="F3500" s="5">
        <v>2012</v>
      </c>
      <c r="G3500" s="5">
        <v>9</v>
      </c>
      <c r="H3500" s="4">
        <v>40030</v>
      </c>
      <c r="I3500" s="4" t="s">
        <v>24</v>
      </c>
      <c r="J3500" s="5">
        <v>36</v>
      </c>
      <c r="K3500" s="9">
        <v>3</v>
      </c>
      <c r="L3500" s="9">
        <v>892100</v>
      </c>
      <c r="M3500" s="9" t="s">
        <v>50</v>
      </c>
      <c r="N3500" s="9">
        <v>80289</v>
      </c>
      <c r="O3500" s="9" t="s">
        <v>26</v>
      </c>
      <c r="P3500" s="9" t="s">
        <v>44</v>
      </c>
    </row>
    <row r="3501" spans="1:16" x14ac:dyDescent="0.25">
      <c r="A3501" s="9">
        <v>25473</v>
      </c>
      <c r="B3501" s="9" t="s">
        <v>17</v>
      </c>
      <c r="C3501" s="9" t="s">
        <v>589</v>
      </c>
      <c r="D3501" s="10">
        <v>41196</v>
      </c>
      <c r="E3501" s="4" t="s">
        <v>98</v>
      </c>
      <c r="F3501" s="5">
        <v>2012</v>
      </c>
      <c r="G3501" s="5">
        <v>21</v>
      </c>
      <c r="H3501" s="4">
        <v>40030</v>
      </c>
      <c r="I3501" s="4" t="s">
        <v>24</v>
      </c>
      <c r="J3501" s="5">
        <v>38</v>
      </c>
      <c r="K3501" s="9">
        <v>36</v>
      </c>
      <c r="L3501" s="9">
        <v>34609700</v>
      </c>
      <c r="M3501" s="9" t="s">
        <v>39</v>
      </c>
      <c r="N3501" s="9">
        <v>1730485</v>
      </c>
      <c r="O3501" s="9" t="s">
        <v>66</v>
      </c>
      <c r="P3501" s="9" t="s">
        <v>75</v>
      </c>
    </row>
    <row r="3502" spans="1:16" x14ac:dyDescent="0.25">
      <c r="A3502" s="9">
        <v>41636</v>
      </c>
      <c r="B3502" s="9" t="s">
        <v>17</v>
      </c>
      <c r="C3502" s="9" t="s">
        <v>590</v>
      </c>
      <c r="D3502" s="10">
        <v>40039</v>
      </c>
      <c r="E3502" s="4" t="s">
        <v>24</v>
      </c>
      <c r="F3502" s="5">
        <v>2009</v>
      </c>
      <c r="G3502" s="5">
        <v>1</v>
      </c>
      <c r="H3502" s="4">
        <v>40039</v>
      </c>
      <c r="I3502" s="4" t="s">
        <v>24</v>
      </c>
      <c r="J3502" s="5">
        <v>0</v>
      </c>
      <c r="K3502" s="9">
        <v>47</v>
      </c>
      <c r="L3502" s="9">
        <v>10588960</v>
      </c>
      <c r="M3502" s="9" t="s">
        <v>51</v>
      </c>
      <c r="N3502" s="9">
        <v>317669</v>
      </c>
      <c r="O3502" s="9" t="s">
        <v>26</v>
      </c>
      <c r="P3502" s="9" t="s">
        <v>27</v>
      </c>
    </row>
    <row r="3503" spans="1:16" x14ac:dyDescent="0.25">
      <c r="A3503" s="9">
        <v>15714</v>
      </c>
      <c r="B3503" s="9" t="s">
        <v>17</v>
      </c>
      <c r="C3503" s="9" t="s">
        <v>590</v>
      </c>
      <c r="D3503" s="10">
        <v>40670</v>
      </c>
      <c r="E3503" s="4" t="s">
        <v>19</v>
      </c>
      <c r="F3503" s="5">
        <v>2011</v>
      </c>
      <c r="G3503" s="5">
        <v>15</v>
      </c>
      <c r="H3503" s="4">
        <v>40039</v>
      </c>
      <c r="I3503" s="4" t="s">
        <v>24</v>
      </c>
      <c r="J3503" s="5">
        <v>20</v>
      </c>
      <c r="K3503" s="9">
        <v>50</v>
      </c>
      <c r="L3503" s="9">
        <v>5021420</v>
      </c>
      <c r="M3503" s="9" t="s">
        <v>20</v>
      </c>
      <c r="N3503" s="9">
        <v>50214</v>
      </c>
      <c r="O3503" s="9" t="s">
        <v>21</v>
      </c>
      <c r="P3503" s="9" t="s">
        <v>34</v>
      </c>
    </row>
    <row r="3504" spans="1:16" x14ac:dyDescent="0.25">
      <c r="A3504" s="9">
        <v>24931</v>
      </c>
      <c r="B3504" s="9" t="s">
        <v>17</v>
      </c>
      <c r="C3504" s="9" t="s">
        <v>590</v>
      </c>
      <c r="D3504" s="10">
        <v>40735</v>
      </c>
      <c r="E3504" s="4" t="s">
        <v>101</v>
      </c>
      <c r="F3504" s="5">
        <v>2011</v>
      </c>
      <c r="G3504" s="5">
        <v>8</v>
      </c>
      <c r="H3504" s="4">
        <v>40039</v>
      </c>
      <c r="I3504" s="4" t="s">
        <v>24</v>
      </c>
      <c r="J3504" s="5">
        <v>22</v>
      </c>
      <c r="K3504" s="9">
        <v>9</v>
      </c>
      <c r="L3504" s="9">
        <v>299280</v>
      </c>
      <c r="M3504" s="9" t="s">
        <v>39</v>
      </c>
      <c r="N3504" s="9">
        <v>14964</v>
      </c>
      <c r="O3504" s="9" t="s">
        <v>21</v>
      </c>
      <c r="P3504" s="9" t="s">
        <v>49</v>
      </c>
    </row>
    <row r="3505" spans="1:16" x14ac:dyDescent="0.25">
      <c r="A3505" s="9">
        <v>13988</v>
      </c>
      <c r="B3505" s="9" t="s">
        <v>17</v>
      </c>
      <c r="C3505" s="9" t="s">
        <v>590</v>
      </c>
      <c r="D3505" s="10">
        <v>40916</v>
      </c>
      <c r="E3505" s="4" t="s">
        <v>54</v>
      </c>
      <c r="F3505" s="5">
        <v>2012</v>
      </c>
      <c r="G3505" s="5">
        <v>12</v>
      </c>
      <c r="H3505" s="4">
        <v>40039</v>
      </c>
      <c r="I3505" s="4" t="s">
        <v>24</v>
      </c>
      <c r="J3505" s="5">
        <v>28</v>
      </c>
      <c r="K3505" s="9">
        <v>34</v>
      </c>
      <c r="L3505" s="9">
        <v>360540</v>
      </c>
      <c r="M3505" s="9" t="s">
        <v>20</v>
      </c>
      <c r="N3505" s="9">
        <v>3605</v>
      </c>
      <c r="O3505" s="9" t="s">
        <v>26</v>
      </c>
      <c r="P3505" s="9" t="s">
        <v>27</v>
      </c>
    </row>
    <row r="3506" spans="1:16" x14ac:dyDescent="0.25">
      <c r="A3506" s="9">
        <v>14241</v>
      </c>
      <c r="B3506" s="9" t="s">
        <v>17</v>
      </c>
      <c r="C3506" s="9" t="s">
        <v>590</v>
      </c>
      <c r="D3506" s="10">
        <v>41074</v>
      </c>
      <c r="E3506" s="4" t="s">
        <v>93</v>
      </c>
      <c r="F3506" s="5">
        <v>2012</v>
      </c>
      <c r="G3506" s="5">
        <v>9</v>
      </c>
      <c r="H3506" s="4">
        <v>40039</v>
      </c>
      <c r="I3506" s="4" t="s">
        <v>24</v>
      </c>
      <c r="J3506" s="5">
        <v>34</v>
      </c>
      <c r="K3506" s="9">
        <v>22</v>
      </c>
      <c r="L3506" s="9">
        <v>527260</v>
      </c>
      <c r="M3506" s="9" t="s">
        <v>51</v>
      </c>
      <c r="N3506" s="9">
        <v>15818</v>
      </c>
      <c r="O3506" s="9" t="s">
        <v>21</v>
      </c>
      <c r="P3506" s="9" t="s">
        <v>52</v>
      </c>
    </row>
    <row r="3507" spans="1:16" x14ac:dyDescent="0.25">
      <c r="A3507" s="9">
        <v>23140</v>
      </c>
      <c r="B3507" s="9" t="s">
        <v>17</v>
      </c>
      <c r="C3507" s="9" t="s">
        <v>590</v>
      </c>
      <c r="D3507" s="10">
        <v>41123</v>
      </c>
      <c r="E3507" s="4" t="s">
        <v>97</v>
      </c>
      <c r="F3507" s="5">
        <v>2012</v>
      </c>
      <c r="G3507" s="5">
        <v>15</v>
      </c>
      <c r="H3507" s="4">
        <v>40039</v>
      </c>
      <c r="I3507" s="4" t="s">
        <v>24</v>
      </c>
      <c r="J3507" s="5">
        <v>35</v>
      </c>
      <c r="K3507" s="9">
        <v>18</v>
      </c>
      <c r="L3507" s="9">
        <v>3427600</v>
      </c>
      <c r="M3507" s="9" t="s">
        <v>39</v>
      </c>
      <c r="N3507" s="9">
        <v>171380</v>
      </c>
      <c r="O3507" s="9" t="s">
        <v>26</v>
      </c>
      <c r="P3507" s="9" t="s">
        <v>27</v>
      </c>
    </row>
    <row r="3508" spans="1:16" x14ac:dyDescent="0.25">
      <c r="A3508" s="9">
        <v>57666</v>
      </c>
      <c r="B3508" s="9" t="s">
        <v>17</v>
      </c>
      <c r="C3508" s="9" t="s">
        <v>591</v>
      </c>
      <c r="D3508" s="10">
        <v>39955</v>
      </c>
      <c r="E3508" s="4" t="s">
        <v>48</v>
      </c>
      <c r="F3508" s="5">
        <v>2009</v>
      </c>
      <c r="G3508" s="5">
        <v>1</v>
      </c>
      <c r="H3508" s="4">
        <v>39955</v>
      </c>
      <c r="I3508" s="4" t="s">
        <v>48</v>
      </c>
      <c r="J3508" s="5">
        <v>0</v>
      </c>
      <c r="K3508" s="9">
        <v>45</v>
      </c>
      <c r="L3508" s="9">
        <v>2412300</v>
      </c>
      <c r="M3508" s="9" t="s">
        <v>51</v>
      </c>
      <c r="N3508" s="9">
        <v>72369</v>
      </c>
      <c r="O3508" s="9" t="s">
        <v>21</v>
      </c>
      <c r="P3508" s="9" t="s">
        <v>52</v>
      </c>
    </row>
    <row r="3509" spans="1:16" x14ac:dyDescent="0.25">
      <c r="A3509" s="9">
        <v>8162</v>
      </c>
      <c r="B3509" s="9" t="s">
        <v>17</v>
      </c>
      <c r="C3509" s="9" t="s">
        <v>591</v>
      </c>
      <c r="D3509" s="10">
        <v>40004</v>
      </c>
      <c r="E3509" s="4" t="s">
        <v>77</v>
      </c>
      <c r="F3509" s="5">
        <v>2009</v>
      </c>
      <c r="G3509" s="5">
        <v>23</v>
      </c>
      <c r="H3509" s="4">
        <v>39955</v>
      </c>
      <c r="I3509" s="4" t="s">
        <v>48</v>
      </c>
      <c r="J3509" s="5">
        <v>1</v>
      </c>
      <c r="K3509" s="9">
        <v>25</v>
      </c>
      <c r="L3509" s="9">
        <v>1340780</v>
      </c>
      <c r="M3509" s="9" t="s">
        <v>51</v>
      </c>
      <c r="N3509" s="9">
        <v>40223</v>
      </c>
      <c r="O3509" s="9" t="s">
        <v>66</v>
      </c>
      <c r="P3509" s="9" t="s">
        <v>68</v>
      </c>
    </row>
    <row r="3510" spans="1:16" x14ac:dyDescent="0.25">
      <c r="A3510" s="9">
        <v>37734</v>
      </c>
      <c r="B3510" s="9" t="s">
        <v>17</v>
      </c>
      <c r="C3510" s="9" t="s">
        <v>591</v>
      </c>
      <c r="D3510" s="10">
        <v>40173</v>
      </c>
      <c r="E3510" s="4" t="s">
        <v>28</v>
      </c>
      <c r="F3510" s="5">
        <v>2009</v>
      </c>
      <c r="G3510" s="5">
        <v>11</v>
      </c>
      <c r="H3510" s="4">
        <v>39955</v>
      </c>
      <c r="I3510" s="4" t="s">
        <v>48</v>
      </c>
      <c r="J3510" s="5">
        <v>7</v>
      </c>
      <c r="K3510" s="9">
        <v>15</v>
      </c>
      <c r="L3510" s="9">
        <v>2786780</v>
      </c>
      <c r="M3510" s="9" t="s">
        <v>43</v>
      </c>
      <c r="N3510" s="9">
        <v>222942</v>
      </c>
      <c r="O3510" s="9" t="s">
        <v>66</v>
      </c>
      <c r="P3510" s="9" t="s">
        <v>68</v>
      </c>
    </row>
    <row r="3511" spans="1:16" x14ac:dyDescent="0.25">
      <c r="A3511" s="9">
        <v>8870</v>
      </c>
      <c r="B3511" s="9" t="s">
        <v>17</v>
      </c>
      <c r="C3511" s="9" t="s">
        <v>591</v>
      </c>
      <c r="D3511" s="10">
        <v>40301</v>
      </c>
      <c r="E3511" s="4" t="s">
        <v>33</v>
      </c>
      <c r="F3511" s="5">
        <v>2010</v>
      </c>
      <c r="G3511" s="5">
        <v>27</v>
      </c>
      <c r="H3511" s="4">
        <v>39955</v>
      </c>
      <c r="I3511" s="4" t="s">
        <v>48</v>
      </c>
      <c r="J3511" s="5">
        <v>11</v>
      </c>
      <c r="K3511" s="9">
        <v>15</v>
      </c>
      <c r="L3511" s="9">
        <v>883160</v>
      </c>
      <c r="M3511" s="9" t="s">
        <v>45</v>
      </c>
      <c r="N3511" s="9">
        <v>61821</v>
      </c>
      <c r="O3511" s="9" t="s">
        <v>21</v>
      </c>
      <c r="P3511" s="9" t="s">
        <v>40</v>
      </c>
    </row>
    <row r="3512" spans="1:16" x14ac:dyDescent="0.25">
      <c r="A3512" s="9">
        <v>56288</v>
      </c>
      <c r="B3512" s="9" t="s">
        <v>17</v>
      </c>
      <c r="C3512" s="9" t="s">
        <v>591</v>
      </c>
      <c r="D3512" s="10">
        <v>40359</v>
      </c>
      <c r="E3512" s="4" t="s">
        <v>79</v>
      </c>
      <c r="F3512" s="5">
        <v>2010</v>
      </c>
      <c r="G3512" s="5">
        <v>4</v>
      </c>
      <c r="H3512" s="4">
        <v>39955</v>
      </c>
      <c r="I3512" s="4" t="s">
        <v>48</v>
      </c>
      <c r="J3512" s="5">
        <v>13</v>
      </c>
      <c r="K3512" s="9">
        <v>37</v>
      </c>
      <c r="L3512" s="9">
        <v>2575880</v>
      </c>
      <c r="M3512" s="9" t="s">
        <v>25</v>
      </c>
      <c r="N3512" s="9">
        <v>154553</v>
      </c>
      <c r="O3512" s="9" t="s">
        <v>21</v>
      </c>
      <c r="P3512" s="9" t="s">
        <v>32</v>
      </c>
    </row>
    <row r="3513" spans="1:16" x14ac:dyDescent="0.25">
      <c r="A3513" s="9">
        <v>38789</v>
      </c>
      <c r="B3513" s="9" t="s">
        <v>17</v>
      </c>
      <c r="C3513" s="9" t="s">
        <v>591</v>
      </c>
      <c r="D3513" s="10">
        <v>40496</v>
      </c>
      <c r="E3513" s="4" t="s">
        <v>65</v>
      </c>
      <c r="F3513" s="5">
        <v>2010</v>
      </c>
      <c r="G3513" s="5">
        <v>31</v>
      </c>
      <c r="H3513" s="4">
        <v>39955</v>
      </c>
      <c r="I3513" s="4" t="s">
        <v>48</v>
      </c>
      <c r="J3513" s="5">
        <v>17</v>
      </c>
      <c r="K3513" s="9">
        <v>9</v>
      </c>
      <c r="L3513" s="9">
        <v>193040</v>
      </c>
      <c r="M3513" s="9" t="s">
        <v>69</v>
      </c>
      <c r="N3513" s="9">
        <v>19304</v>
      </c>
      <c r="O3513" s="9" t="s">
        <v>26</v>
      </c>
      <c r="P3513" s="9" t="s">
        <v>27</v>
      </c>
    </row>
    <row r="3514" spans="1:16" x14ac:dyDescent="0.25">
      <c r="A3514" s="9">
        <v>35841</v>
      </c>
      <c r="B3514" s="9" t="s">
        <v>17</v>
      </c>
      <c r="C3514" s="9" t="s">
        <v>591</v>
      </c>
      <c r="D3514" s="10">
        <v>40760</v>
      </c>
      <c r="E3514" s="4" t="s">
        <v>92</v>
      </c>
      <c r="F3514" s="5">
        <v>2011</v>
      </c>
      <c r="G3514" s="5">
        <v>15</v>
      </c>
      <c r="H3514" s="4">
        <v>39955</v>
      </c>
      <c r="I3514" s="4" t="s">
        <v>48</v>
      </c>
      <c r="J3514" s="5">
        <v>26</v>
      </c>
      <c r="K3514" s="9">
        <v>23</v>
      </c>
      <c r="L3514" s="9">
        <v>460820</v>
      </c>
      <c r="M3514" s="9" t="s">
        <v>25</v>
      </c>
      <c r="N3514" s="9">
        <v>27649</v>
      </c>
      <c r="O3514" s="9" t="s">
        <v>21</v>
      </c>
      <c r="P3514" s="9" t="s">
        <v>32</v>
      </c>
    </row>
    <row r="3515" spans="1:16" x14ac:dyDescent="0.25">
      <c r="A3515" s="9">
        <v>6148</v>
      </c>
      <c r="B3515" s="9" t="s">
        <v>17</v>
      </c>
      <c r="C3515" s="9" t="s">
        <v>591</v>
      </c>
      <c r="D3515" s="10">
        <v>40901</v>
      </c>
      <c r="E3515" s="4" t="s">
        <v>42</v>
      </c>
      <c r="F3515" s="5">
        <v>2011</v>
      </c>
      <c r="G3515" s="5">
        <v>6</v>
      </c>
      <c r="H3515" s="4">
        <v>39955</v>
      </c>
      <c r="I3515" s="4" t="s">
        <v>48</v>
      </c>
      <c r="J3515" s="5">
        <v>31</v>
      </c>
      <c r="K3515" s="9">
        <v>50</v>
      </c>
      <c r="L3515" s="9">
        <v>1021120</v>
      </c>
      <c r="M3515" s="9" t="s">
        <v>39</v>
      </c>
      <c r="N3515" s="9">
        <v>51056</v>
      </c>
      <c r="O3515" s="9" t="s">
        <v>26</v>
      </c>
      <c r="P3515" s="9" t="s">
        <v>27</v>
      </c>
    </row>
    <row r="3516" spans="1:16" x14ac:dyDescent="0.25">
      <c r="A3516" s="9">
        <v>19874</v>
      </c>
      <c r="B3516" s="9" t="s">
        <v>17</v>
      </c>
      <c r="C3516" s="9" t="s">
        <v>591</v>
      </c>
      <c r="D3516" s="10">
        <v>41127</v>
      </c>
      <c r="E3516" s="4" t="s">
        <v>97</v>
      </c>
      <c r="F3516" s="5">
        <v>2012</v>
      </c>
      <c r="G3516" s="5">
        <v>25</v>
      </c>
      <c r="H3516" s="4">
        <v>39955</v>
      </c>
      <c r="I3516" s="4" t="s">
        <v>48</v>
      </c>
      <c r="J3516" s="5">
        <v>38</v>
      </c>
      <c r="K3516" s="9">
        <v>31</v>
      </c>
      <c r="L3516" s="9">
        <v>620920</v>
      </c>
      <c r="M3516" s="9">
        <v>0</v>
      </c>
      <c r="N3516" s="9">
        <v>0</v>
      </c>
      <c r="O3516" s="9" t="s">
        <v>21</v>
      </c>
      <c r="P3516" s="9" t="s">
        <v>59</v>
      </c>
    </row>
    <row r="3517" spans="1:16" x14ac:dyDescent="0.25">
      <c r="A3517" s="9">
        <v>30341</v>
      </c>
      <c r="B3517" s="9" t="s">
        <v>17</v>
      </c>
      <c r="C3517" s="9" t="s">
        <v>592</v>
      </c>
      <c r="D3517" s="10">
        <v>39844</v>
      </c>
      <c r="E3517" s="4" t="s">
        <v>47</v>
      </c>
      <c r="F3517" s="5">
        <v>2009</v>
      </c>
      <c r="G3517" s="5">
        <v>1</v>
      </c>
      <c r="H3517" s="4">
        <v>39844</v>
      </c>
      <c r="I3517" s="4" t="s">
        <v>47</v>
      </c>
      <c r="J3517" s="5">
        <v>0</v>
      </c>
      <c r="K3517" s="9">
        <v>42</v>
      </c>
      <c r="L3517" s="9">
        <v>12488360</v>
      </c>
      <c r="M3517" s="9" t="s">
        <v>50</v>
      </c>
      <c r="N3517" s="9">
        <v>1123952</v>
      </c>
      <c r="O3517" s="9" t="s">
        <v>26</v>
      </c>
      <c r="P3517" s="9" t="s">
        <v>30</v>
      </c>
    </row>
    <row r="3518" spans="1:16" x14ac:dyDescent="0.25">
      <c r="A3518" s="9">
        <v>41988</v>
      </c>
      <c r="B3518" s="9" t="s">
        <v>17</v>
      </c>
      <c r="C3518" s="9" t="s">
        <v>592</v>
      </c>
      <c r="D3518" s="10">
        <v>39905</v>
      </c>
      <c r="E3518" s="4" t="s">
        <v>108</v>
      </c>
      <c r="F3518" s="5">
        <v>2009</v>
      </c>
      <c r="G3518" s="5">
        <v>32</v>
      </c>
      <c r="H3518" s="4">
        <v>39844</v>
      </c>
      <c r="I3518" s="4" t="s">
        <v>47</v>
      </c>
      <c r="J3518" s="5">
        <v>2</v>
      </c>
      <c r="K3518" s="9">
        <v>33</v>
      </c>
      <c r="L3518" s="9">
        <v>9220700</v>
      </c>
      <c r="M3518" s="9" t="s">
        <v>43</v>
      </c>
      <c r="N3518" s="9">
        <v>737656</v>
      </c>
      <c r="O3518" s="9" t="s">
        <v>66</v>
      </c>
      <c r="P3518" s="9" t="s">
        <v>75</v>
      </c>
    </row>
    <row r="3519" spans="1:16" x14ac:dyDescent="0.25">
      <c r="A3519" s="9">
        <v>32706</v>
      </c>
      <c r="B3519" s="9" t="s">
        <v>17</v>
      </c>
      <c r="C3519" s="9" t="s">
        <v>592</v>
      </c>
      <c r="D3519" s="10">
        <v>39910</v>
      </c>
      <c r="E3519" s="4" t="s">
        <v>108</v>
      </c>
      <c r="F3519" s="5">
        <v>2009</v>
      </c>
      <c r="G3519" s="5">
        <v>3</v>
      </c>
      <c r="H3519" s="4">
        <v>39844</v>
      </c>
      <c r="I3519" s="4" t="s">
        <v>47</v>
      </c>
      <c r="J3519" s="5">
        <v>2</v>
      </c>
      <c r="K3519" s="9">
        <v>5</v>
      </c>
      <c r="L3519" s="9">
        <v>4035000</v>
      </c>
      <c r="M3519" s="9" t="s">
        <v>51</v>
      </c>
      <c r="N3519" s="9">
        <v>121050</v>
      </c>
      <c r="O3519" s="9" t="s">
        <v>66</v>
      </c>
      <c r="P3519" s="9" t="s">
        <v>75</v>
      </c>
    </row>
    <row r="3520" spans="1:16" x14ac:dyDescent="0.25">
      <c r="A3520" s="9">
        <v>16133</v>
      </c>
      <c r="B3520" s="9" t="s">
        <v>17</v>
      </c>
      <c r="C3520" s="9" t="s">
        <v>592</v>
      </c>
      <c r="D3520" s="10">
        <v>40081</v>
      </c>
      <c r="E3520" s="4" t="s">
        <v>100</v>
      </c>
      <c r="F3520" s="5">
        <v>2009</v>
      </c>
      <c r="G3520" s="5">
        <v>8</v>
      </c>
      <c r="H3520" s="4">
        <v>39844</v>
      </c>
      <c r="I3520" s="4" t="s">
        <v>47</v>
      </c>
      <c r="J3520" s="5">
        <v>7</v>
      </c>
      <c r="K3520" s="9">
        <v>1</v>
      </c>
      <c r="L3520" s="9">
        <v>55920</v>
      </c>
      <c r="M3520" s="9" t="s">
        <v>593</v>
      </c>
      <c r="N3520" s="9">
        <v>9506</v>
      </c>
      <c r="O3520" s="9" t="s">
        <v>26</v>
      </c>
      <c r="P3520" s="9" t="s">
        <v>27</v>
      </c>
    </row>
    <row r="3521" spans="1:16" x14ac:dyDescent="0.25">
      <c r="A3521" s="9">
        <v>7015</v>
      </c>
      <c r="B3521" s="9" t="s">
        <v>17</v>
      </c>
      <c r="C3521" s="9" t="s">
        <v>592</v>
      </c>
      <c r="D3521" s="10">
        <v>40522</v>
      </c>
      <c r="E3521" s="4" t="s">
        <v>110</v>
      </c>
      <c r="F3521" s="5">
        <v>2010</v>
      </c>
      <c r="G3521" s="5">
        <v>26</v>
      </c>
      <c r="H3521" s="4">
        <v>39844</v>
      </c>
      <c r="I3521" s="4" t="s">
        <v>47</v>
      </c>
      <c r="J3521" s="5">
        <v>22</v>
      </c>
      <c r="K3521" s="9">
        <v>47</v>
      </c>
      <c r="L3521" s="9">
        <v>3761600</v>
      </c>
      <c r="M3521" s="9" t="s">
        <v>45</v>
      </c>
      <c r="N3521" s="9">
        <v>263312</v>
      </c>
      <c r="O3521" s="9" t="s">
        <v>66</v>
      </c>
      <c r="P3521" s="9" t="s">
        <v>68</v>
      </c>
    </row>
    <row r="3522" spans="1:16" x14ac:dyDescent="0.25">
      <c r="A3522" s="9">
        <v>229</v>
      </c>
      <c r="B3522" s="9" t="s">
        <v>17</v>
      </c>
      <c r="C3522" s="9" t="s">
        <v>592</v>
      </c>
      <c r="D3522" s="10">
        <v>40540</v>
      </c>
      <c r="E3522" s="4" t="s">
        <v>110</v>
      </c>
      <c r="F3522" s="5">
        <v>2010</v>
      </c>
      <c r="G3522" s="5">
        <v>11</v>
      </c>
      <c r="H3522" s="4">
        <v>39844</v>
      </c>
      <c r="I3522" s="4" t="s">
        <v>47</v>
      </c>
      <c r="J3522" s="5">
        <v>22</v>
      </c>
      <c r="K3522" s="9">
        <v>43</v>
      </c>
      <c r="L3522" s="9">
        <v>1172220</v>
      </c>
      <c r="M3522" s="9" t="s">
        <v>594</v>
      </c>
      <c r="N3522" s="9">
        <v>128944</v>
      </c>
      <c r="O3522" s="9" t="s">
        <v>26</v>
      </c>
      <c r="P3522" s="9" t="s">
        <v>27</v>
      </c>
    </row>
    <row r="3523" spans="1:16" x14ac:dyDescent="0.25">
      <c r="A3523" s="9">
        <v>53955</v>
      </c>
      <c r="B3523" s="9" t="s">
        <v>17</v>
      </c>
      <c r="C3523" s="9" t="s">
        <v>592</v>
      </c>
      <c r="D3523" s="10">
        <v>40636</v>
      </c>
      <c r="E3523" s="4" t="s">
        <v>53</v>
      </c>
      <c r="F3523" s="5">
        <v>2011</v>
      </c>
      <c r="G3523" s="5">
        <v>29</v>
      </c>
      <c r="H3523" s="4">
        <v>39844</v>
      </c>
      <c r="I3523" s="4" t="s">
        <v>47</v>
      </c>
      <c r="J3523" s="5">
        <v>26</v>
      </c>
      <c r="K3523" s="9">
        <v>43</v>
      </c>
      <c r="L3523" s="9">
        <v>11089980</v>
      </c>
      <c r="M3523" s="9" t="s">
        <v>36</v>
      </c>
      <c r="N3523" s="9">
        <v>443599</v>
      </c>
      <c r="O3523" s="9" t="s">
        <v>26</v>
      </c>
      <c r="P3523" s="9" t="s">
        <v>30</v>
      </c>
    </row>
    <row r="3524" spans="1:16" x14ac:dyDescent="0.25">
      <c r="A3524" s="9">
        <v>34853</v>
      </c>
      <c r="B3524" s="9" t="s">
        <v>17</v>
      </c>
      <c r="C3524" s="9" t="s">
        <v>592</v>
      </c>
      <c r="D3524" s="10">
        <v>40815</v>
      </c>
      <c r="E3524" s="4" t="s">
        <v>88</v>
      </c>
      <c r="F3524" s="5">
        <v>2011</v>
      </c>
      <c r="G3524" s="5">
        <v>4</v>
      </c>
      <c r="H3524" s="4">
        <v>39844</v>
      </c>
      <c r="I3524" s="4" t="s">
        <v>47</v>
      </c>
      <c r="J3524" s="5">
        <v>31</v>
      </c>
      <c r="K3524" s="9">
        <v>49</v>
      </c>
      <c r="L3524" s="9">
        <v>1303800</v>
      </c>
      <c r="M3524" s="9" t="s">
        <v>595</v>
      </c>
      <c r="N3524" s="9">
        <v>208608</v>
      </c>
      <c r="O3524" s="9" t="s">
        <v>26</v>
      </c>
      <c r="P3524" s="9" t="s">
        <v>27</v>
      </c>
    </row>
    <row r="3525" spans="1:16" x14ac:dyDescent="0.25">
      <c r="A3525" s="9">
        <v>29158</v>
      </c>
      <c r="B3525" s="9" t="s">
        <v>17</v>
      </c>
      <c r="C3525" s="9" t="s">
        <v>592</v>
      </c>
      <c r="D3525" s="10">
        <v>40836</v>
      </c>
      <c r="E3525" s="4" t="s">
        <v>38</v>
      </c>
      <c r="F3525" s="5">
        <v>2011</v>
      </c>
      <c r="G3525" s="5">
        <v>30</v>
      </c>
      <c r="H3525" s="4">
        <v>39844</v>
      </c>
      <c r="I3525" s="4" t="s">
        <v>47</v>
      </c>
      <c r="J3525" s="5">
        <v>32</v>
      </c>
      <c r="K3525" s="9">
        <v>12</v>
      </c>
      <c r="L3525" s="9">
        <v>4533400</v>
      </c>
      <c r="M3525" s="9" t="s">
        <v>45</v>
      </c>
      <c r="N3525" s="9">
        <v>317338</v>
      </c>
      <c r="O3525" s="9" t="s">
        <v>26</v>
      </c>
      <c r="P3525" s="9" t="s">
        <v>30</v>
      </c>
    </row>
    <row r="3526" spans="1:16" x14ac:dyDescent="0.25">
      <c r="A3526" s="9">
        <v>41927</v>
      </c>
      <c r="B3526" s="9" t="s">
        <v>17</v>
      </c>
      <c r="C3526" s="9" t="s">
        <v>592</v>
      </c>
      <c r="D3526" s="10">
        <v>41103</v>
      </c>
      <c r="E3526" s="4" t="s">
        <v>103</v>
      </c>
      <c r="F3526" s="5">
        <v>2012</v>
      </c>
      <c r="G3526" s="5">
        <v>21</v>
      </c>
      <c r="H3526" s="4">
        <v>39844</v>
      </c>
      <c r="I3526" s="4" t="s">
        <v>47</v>
      </c>
      <c r="J3526" s="5">
        <v>41</v>
      </c>
      <c r="K3526" s="9">
        <v>46</v>
      </c>
      <c r="L3526" s="9">
        <v>4664460</v>
      </c>
      <c r="M3526" s="9" t="s">
        <v>29</v>
      </c>
      <c r="N3526" s="9">
        <v>93289</v>
      </c>
      <c r="O3526" s="9" t="s">
        <v>21</v>
      </c>
      <c r="P3526" s="9" t="s">
        <v>40</v>
      </c>
    </row>
    <row r="3527" spans="1:16" x14ac:dyDescent="0.25">
      <c r="A3527" s="9">
        <v>19905</v>
      </c>
      <c r="B3527" s="9" t="s">
        <v>17</v>
      </c>
      <c r="C3527" s="9" t="s">
        <v>592</v>
      </c>
      <c r="D3527" s="10">
        <v>41251</v>
      </c>
      <c r="E3527" s="4" t="s">
        <v>86</v>
      </c>
      <c r="F3527" s="5">
        <v>2012</v>
      </c>
      <c r="G3527" s="5">
        <v>14</v>
      </c>
      <c r="H3527" s="4">
        <v>39844</v>
      </c>
      <c r="I3527" s="4" t="s">
        <v>47</v>
      </c>
      <c r="J3527" s="5">
        <v>46</v>
      </c>
      <c r="K3527" s="9">
        <v>20</v>
      </c>
      <c r="L3527" s="9">
        <v>165940</v>
      </c>
      <c r="M3527" s="9" t="s">
        <v>36</v>
      </c>
      <c r="N3527" s="9">
        <v>6638</v>
      </c>
      <c r="O3527" s="9" t="s">
        <v>21</v>
      </c>
      <c r="P3527" s="9" t="s">
        <v>22</v>
      </c>
    </row>
    <row r="3528" spans="1:16" x14ac:dyDescent="0.25">
      <c r="A3528" s="9">
        <v>1028</v>
      </c>
      <c r="B3528" s="9" t="s">
        <v>17</v>
      </c>
      <c r="C3528" s="9" t="s">
        <v>596</v>
      </c>
      <c r="D3528" s="10">
        <v>39934</v>
      </c>
      <c r="E3528" s="4" t="s">
        <v>48</v>
      </c>
      <c r="F3528" s="5">
        <v>2009</v>
      </c>
      <c r="G3528" s="5">
        <v>1</v>
      </c>
      <c r="H3528" s="4">
        <v>39934</v>
      </c>
      <c r="I3528" s="4" t="s">
        <v>48</v>
      </c>
      <c r="J3528" s="5">
        <v>0</v>
      </c>
      <c r="K3528" s="9">
        <v>6</v>
      </c>
      <c r="L3528" s="9">
        <v>331500</v>
      </c>
      <c r="M3528" s="9" t="s">
        <v>51</v>
      </c>
      <c r="N3528" s="9">
        <v>9945</v>
      </c>
      <c r="O3528" s="9" t="s">
        <v>66</v>
      </c>
      <c r="P3528" s="9" t="s">
        <v>68</v>
      </c>
    </row>
    <row r="3529" spans="1:16" x14ac:dyDescent="0.25">
      <c r="A3529" s="9">
        <v>5318</v>
      </c>
      <c r="B3529" s="9" t="s">
        <v>17</v>
      </c>
      <c r="C3529" s="9" t="s">
        <v>596</v>
      </c>
      <c r="D3529" s="10">
        <v>40241</v>
      </c>
      <c r="E3529" s="4" t="s">
        <v>85</v>
      </c>
      <c r="F3529" s="5">
        <v>2010</v>
      </c>
      <c r="G3529" s="5">
        <v>2</v>
      </c>
      <c r="H3529" s="4">
        <v>39934</v>
      </c>
      <c r="I3529" s="4" t="s">
        <v>48</v>
      </c>
      <c r="J3529" s="5">
        <v>10</v>
      </c>
      <c r="K3529" s="9">
        <v>8</v>
      </c>
      <c r="L3529" s="9">
        <v>2084500</v>
      </c>
      <c r="M3529" s="9" t="s">
        <v>43</v>
      </c>
      <c r="N3529" s="9">
        <v>166760</v>
      </c>
      <c r="O3529" s="9" t="s">
        <v>21</v>
      </c>
      <c r="P3529" s="9" t="s">
        <v>34</v>
      </c>
    </row>
    <row r="3530" spans="1:16" x14ac:dyDescent="0.25">
      <c r="A3530" s="9">
        <v>9123</v>
      </c>
      <c r="B3530" s="9" t="s">
        <v>17</v>
      </c>
      <c r="C3530" s="9" t="s">
        <v>596</v>
      </c>
      <c r="D3530" s="10">
        <v>40355</v>
      </c>
      <c r="E3530" s="4" t="s">
        <v>79</v>
      </c>
      <c r="F3530" s="5">
        <v>2010</v>
      </c>
      <c r="G3530" s="5">
        <v>5</v>
      </c>
      <c r="H3530" s="4">
        <v>39934</v>
      </c>
      <c r="I3530" s="4" t="s">
        <v>48</v>
      </c>
      <c r="J3530" s="5">
        <v>13</v>
      </c>
      <c r="K3530" s="9">
        <v>27</v>
      </c>
      <c r="L3530" s="9">
        <v>769800</v>
      </c>
      <c r="M3530" s="9" t="s">
        <v>45</v>
      </c>
      <c r="N3530" s="9">
        <v>53886</v>
      </c>
      <c r="O3530" s="9" t="s">
        <v>21</v>
      </c>
      <c r="P3530" s="9" t="s">
        <v>59</v>
      </c>
    </row>
    <row r="3531" spans="1:16" x14ac:dyDescent="0.25">
      <c r="A3531" s="9">
        <v>6115</v>
      </c>
      <c r="B3531" s="9" t="s">
        <v>17</v>
      </c>
      <c r="C3531" s="9" t="s">
        <v>596</v>
      </c>
      <c r="D3531" s="10">
        <v>40491</v>
      </c>
      <c r="E3531" s="4" t="s">
        <v>65</v>
      </c>
      <c r="F3531" s="5">
        <v>2010</v>
      </c>
      <c r="G3531" s="5">
        <v>27</v>
      </c>
      <c r="H3531" s="4">
        <v>39934</v>
      </c>
      <c r="I3531" s="4" t="s">
        <v>48</v>
      </c>
      <c r="J3531" s="5">
        <v>18</v>
      </c>
      <c r="K3531" s="9">
        <v>25</v>
      </c>
      <c r="L3531" s="9">
        <v>818160</v>
      </c>
      <c r="M3531" s="9" t="s">
        <v>69</v>
      </c>
      <c r="N3531" s="9">
        <v>81816</v>
      </c>
      <c r="O3531" s="9" t="s">
        <v>26</v>
      </c>
      <c r="P3531" s="9" t="s">
        <v>27</v>
      </c>
    </row>
    <row r="3532" spans="1:16" x14ac:dyDescent="0.25">
      <c r="A3532" s="9">
        <v>450</v>
      </c>
      <c r="B3532" s="9" t="s">
        <v>17</v>
      </c>
      <c r="C3532" s="9" t="s">
        <v>596</v>
      </c>
      <c r="D3532" s="10">
        <v>40636</v>
      </c>
      <c r="E3532" s="4" t="s">
        <v>53</v>
      </c>
      <c r="F3532" s="5">
        <v>2011</v>
      </c>
      <c r="G3532" s="5">
        <v>10</v>
      </c>
      <c r="H3532" s="4">
        <v>39934</v>
      </c>
      <c r="I3532" s="4" t="s">
        <v>48</v>
      </c>
      <c r="J3532" s="5">
        <v>23</v>
      </c>
      <c r="K3532" s="9">
        <v>29</v>
      </c>
      <c r="L3532" s="9">
        <v>2001560</v>
      </c>
      <c r="M3532" s="9" t="s">
        <v>39</v>
      </c>
      <c r="N3532" s="9">
        <v>100078</v>
      </c>
      <c r="O3532" s="9" t="s">
        <v>21</v>
      </c>
      <c r="P3532" s="9" t="s">
        <v>52</v>
      </c>
    </row>
    <row r="3533" spans="1:16" x14ac:dyDescent="0.25">
      <c r="A3533" s="9">
        <v>13729</v>
      </c>
      <c r="B3533" s="9" t="s">
        <v>41</v>
      </c>
      <c r="C3533" s="9" t="s">
        <v>597</v>
      </c>
      <c r="D3533" s="10">
        <v>39814</v>
      </c>
      <c r="E3533" s="4" t="s">
        <v>47</v>
      </c>
      <c r="F3533" s="5">
        <v>2009</v>
      </c>
      <c r="G3533" s="5">
        <v>1</v>
      </c>
      <c r="H3533" s="4">
        <v>39814</v>
      </c>
      <c r="I3533" s="4" t="s">
        <v>47</v>
      </c>
      <c r="J3533" s="5">
        <v>0</v>
      </c>
      <c r="K3533" s="9">
        <v>9</v>
      </c>
      <c r="L3533" s="9">
        <v>1744960</v>
      </c>
      <c r="M3533" s="9" t="s">
        <v>43</v>
      </c>
      <c r="N3533" s="9">
        <v>139597</v>
      </c>
      <c r="O3533" s="9" t="s">
        <v>21</v>
      </c>
      <c r="P3533" s="9" t="s">
        <v>59</v>
      </c>
    </row>
    <row r="3534" spans="1:16" x14ac:dyDescent="0.25">
      <c r="A3534" s="9">
        <v>48135</v>
      </c>
      <c r="B3534" s="9" t="s">
        <v>17</v>
      </c>
      <c r="C3534" s="9" t="s">
        <v>597</v>
      </c>
      <c r="D3534" s="10">
        <v>39922</v>
      </c>
      <c r="E3534" s="4" t="s">
        <v>108</v>
      </c>
      <c r="F3534" s="5">
        <v>2009</v>
      </c>
      <c r="G3534" s="5">
        <v>2</v>
      </c>
      <c r="H3534" s="4">
        <v>39814</v>
      </c>
      <c r="I3534" s="4" t="s">
        <v>47</v>
      </c>
      <c r="J3534" s="5">
        <v>3</v>
      </c>
      <c r="K3534" s="9">
        <v>20</v>
      </c>
      <c r="L3534" s="9">
        <v>7921980</v>
      </c>
      <c r="M3534" s="9" t="s">
        <v>50</v>
      </c>
      <c r="N3534" s="9">
        <v>712978</v>
      </c>
      <c r="O3534" s="9" t="s">
        <v>66</v>
      </c>
      <c r="P3534" s="9" t="s">
        <v>78</v>
      </c>
    </row>
    <row r="3535" spans="1:16" x14ac:dyDescent="0.25">
      <c r="A3535" s="9">
        <v>54755</v>
      </c>
      <c r="B3535" s="9" t="s">
        <v>41</v>
      </c>
      <c r="C3535" s="9" t="s">
        <v>597</v>
      </c>
      <c r="D3535" s="10">
        <v>40006</v>
      </c>
      <c r="E3535" s="4" t="s">
        <v>77</v>
      </c>
      <c r="F3535" s="5">
        <v>2009</v>
      </c>
      <c r="G3535" s="5">
        <v>20</v>
      </c>
      <c r="H3535" s="4">
        <v>39814</v>
      </c>
      <c r="I3535" s="4" t="s">
        <v>47</v>
      </c>
      <c r="J3535" s="5">
        <v>6</v>
      </c>
      <c r="K3535" s="9">
        <v>44</v>
      </c>
      <c r="L3535" s="9">
        <v>6843760</v>
      </c>
      <c r="M3535" s="9">
        <v>0</v>
      </c>
      <c r="N3535" s="9">
        <v>0</v>
      </c>
      <c r="O3535" s="9" t="s">
        <v>66</v>
      </c>
      <c r="P3535" s="9" t="s">
        <v>68</v>
      </c>
    </row>
    <row r="3536" spans="1:16" x14ac:dyDescent="0.25">
      <c r="A3536" s="9">
        <v>37825</v>
      </c>
      <c r="B3536" s="9" t="s">
        <v>17</v>
      </c>
      <c r="C3536" s="9" t="s">
        <v>597</v>
      </c>
      <c r="D3536" s="10">
        <v>40016</v>
      </c>
      <c r="E3536" s="4" t="s">
        <v>77</v>
      </c>
      <c r="F3536" s="5">
        <v>2009</v>
      </c>
      <c r="G3536" s="5">
        <v>13</v>
      </c>
      <c r="H3536" s="4">
        <v>39814</v>
      </c>
      <c r="I3536" s="4" t="s">
        <v>47</v>
      </c>
      <c r="J3536" s="5">
        <v>6</v>
      </c>
      <c r="K3536" s="9">
        <v>44</v>
      </c>
      <c r="L3536" s="9">
        <v>1010020</v>
      </c>
      <c r="M3536" s="9" t="s">
        <v>25</v>
      </c>
      <c r="N3536" s="9">
        <v>60601</v>
      </c>
      <c r="O3536" s="9" t="s">
        <v>21</v>
      </c>
      <c r="P3536" s="9" t="s">
        <v>34</v>
      </c>
    </row>
    <row r="3537" spans="1:16" x14ac:dyDescent="0.25">
      <c r="A3537" s="9">
        <v>48642</v>
      </c>
      <c r="B3537" s="9" t="s">
        <v>17</v>
      </c>
      <c r="C3537" s="9" t="s">
        <v>597</v>
      </c>
      <c r="D3537" s="10">
        <v>40180</v>
      </c>
      <c r="E3537" s="4" t="s">
        <v>64</v>
      </c>
      <c r="F3537" s="5">
        <v>2010</v>
      </c>
      <c r="G3537" s="5">
        <v>23</v>
      </c>
      <c r="H3537" s="4">
        <v>39814</v>
      </c>
      <c r="I3537" s="4" t="s">
        <v>47</v>
      </c>
      <c r="J3537" s="5">
        <v>12</v>
      </c>
      <c r="K3537" s="9">
        <v>4</v>
      </c>
      <c r="L3537" s="9">
        <v>75460</v>
      </c>
      <c r="M3537" s="9" t="s">
        <v>25</v>
      </c>
      <c r="N3537" s="9">
        <v>4528</v>
      </c>
      <c r="O3537" s="9" t="s">
        <v>21</v>
      </c>
      <c r="P3537" s="9" t="s">
        <v>34</v>
      </c>
    </row>
    <row r="3538" spans="1:16" x14ac:dyDescent="0.25">
      <c r="A3538" s="9">
        <v>10627</v>
      </c>
      <c r="B3538" s="9" t="s">
        <v>17</v>
      </c>
      <c r="C3538" s="9" t="s">
        <v>597</v>
      </c>
      <c r="D3538" s="10">
        <v>40233</v>
      </c>
      <c r="E3538" s="4" t="s">
        <v>57</v>
      </c>
      <c r="F3538" s="5">
        <v>2010</v>
      </c>
      <c r="G3538" s="5">
        <v>3</v>
      </c>
      <c r="H3538" s="4">
        <v>39814</v>
      </c>
      <c r="I3538" s="4" t="s">
        <v>47</v>
      </c>
      <c r="J3538" s="5">
        <v>13</v>
      </c>
      <c r="K3538" s="9">
        <v>4</v>
      </c>
      <c r="L3538" s="9">
        <v>80460</v>
      </c>
      <c r="M3538" s="9" t="s">
        <v>39</v>
      </c>
      <c r="N3538" s="9">
        <v>4023</v>
      </c>
      <c r="O3538" s="9" t="s">
        <v>21</v>
      </c>
      <c r="P3538" s="9" t="s">
        <v>34</v>
      </c>
    </row>
    <row r="3539" spans="1:16" x14ac:dyDescent="0.25">
      <c r="A3539" s="9">
        <v>3141</v>
      </c>
      <c r="B3539" s="9" t="s">
        <v>17</v>
      </c>
      <c r="C3539" s="9" t="s">
        <v>597</v>
      </c>
      <c r="D3539" s="10">
        <v>40797</v>
      </c>
      <c r="E3539" s="4" t="s">
        <v>88</v>
      </c>
      <c r="F3539" s="5">
        <v>2011</v>
      </c>
      <c r="G3539" s="5">
        <v>25</v>
      </c>
      <c r="H3539" s="4">
        <v>39814</v>
      </c>
      <c r="I3539" s="4" t="s">
        <v>47</v>
      </c>
      <c r="J3539" s="5">
        <v>32</v>
      </c>
      <c r="K3539" s="9">
        <v>30</v>
      </c>
      <c r="L3539" s="9">
        <v>1069920</v>
      </c>
      <c r="M3539" s="9" t="s">
        <v>43</v>
      </c>
      <c r="N3539" s="9">
        <v>85594</v>
      </c>
      <c r="O3539" s="9" t="s">
        <v>66</v>
      </c>
      <c r="P3539" s="9" t="s">
        <v>68</v>
      </c>
    </row>
    <row r="3540" spans="1:16" x14ac:dyDescent="0.25">
      <c r="A3540" s="9">
        <v>6433</v>
      </c>
      <c r="B3540" s="9" t="s">
        <v>17</v>
      </c>
      <c r="C3540" s="9" t="s">
        <v>597</v>
      </c>
      <c r="D3540" s="10">
        <v>40869</v>
      </c>
      <c r="E3540" s="4" t="s">
        <v>81</v>
      </c>
      <c r="F3540" s="5">
        <v>2011</v>
      </c>
      <c r="G3540" s="5">
        <v>12</v>
      </c>
      <c r="H3540" s="4">
        <v>39814</v>
      </c>
      <c r="I3540" s="4" t="s">
        <v>47</v>
      </c>
      <c r="J3540" s="5">
        <v>34</v>
      </c>
      <c r="K3540" s="9">
        <v>41</v>
      </c>
      <c r="L3540" s="9">
        <v>318520</v>
      </c>
      <c r="M3540" s="9" t="s">
        <v>20</v>
      </c>
      <c r="N3540" s="9">
        <v>3185</v>
      </c>
      <c r="O3540" s="9" t="s">
        <v>21</v>
      </c>
      <c r="P3540" s="9" t="s">
        <v>22</v>
      </c>
    </row>
    <row r="3541" spans="1:16" x14ac:dyDescent="0.25">
      <c r="A3541" s="9">
        <v>26948</v>
      </c>
      <c r="B3541" s="9" t="s">
        <v>17</v>
      </c>
      <c r="C3541" s="9" t="s">
        <v>597</v>
      </c>
      <c r="D3541" s="10">
        <v>40869</v>
      </c>
      <c r="E3541" s="4" t="s">
        <v>81</v>
      </c>
      <c r="F3541" s="5">
        <v>2011</v>
      </c>
      <c r="G3541" s="5">
        <v>23</v>
      </c>
      <c r="H3541" s="4">
        <v>39814</v>
      </c>
      <c r="I3541" s="4" t="s">
        <v>47</v>
      </c>
      <c r="J3541" s="5">
        <v>34</v>
      </c>
      <c r="K3541" s="9">
        <v>21</v>
      </c>
      <c r="L3541" s="9">
        <v>407100</v>
      </c>
      <c r="M3541" s="9" t="s">
        <v>51</v>
      </c>
      <c r="N3541" s="9">
        <v>12213</v>
      </c>
      <c r="O3541" s="9" t="s">
        <v>21</v>
      </c>
      <c r="P3541" s="9" t="s">
        <v>52</v>
      </c>
    </row>
    <row r="3542" spans="1:16" x14ac:dyDescent="0.25">
      <c r="A3542" s="9">
        <v>43138</v>
      </c>
      <c r="B3542" s="9" t="s">
        <v>41</v>
      </c>
      <c r="C3542" s="9" t="s">
        <v>597</v>
      </c>
      <c r="D3542" s="10">
        <v>40982</v>
      </c>
      <c r="E3542" s="4" t="s">
        <v>102</v>
      </c>
      <c r="F3542" s="5">
        <v>2012</v>
      </c>
      <c r="G3542" s="5">
        <v>23</v>
      </c>
      <c r="H3542" s="4">
        <v>39814</v>
      </c>
      <c r="I3542" s="4" t="s">
        <v>47</v>
      </c>
      <c r="J3542" s="5">
        <v>38</v>
      </c>
      <c r="K3542" s="9">
        <v>43</v>
      </c>
      <c r="L3542" s="9">
        <v>2668100</v>
      </c>
      <c r="M3542" s="9" t="s">
        <v>25</v>
      </c>
      <c r="N3542" s="9">
        <v>160086</v>
      </c>
      <c r="O3542" s="9" t="s">
        <v>21</v>
      </c>
      <c r="P3542" s="9" t="s">
        <v>49</v>
      </c>
    </row>
    <row r="3543" spans="1:16" x14ac:dyDescent="0.25">
      <c r="A3543" s="9">
        <v>41474</v>
      </c>
      <c r="B3543" s="9" t="s">
        <v>17</v>
      </c>
      <c r="C3543" s="9" t="s">
        <v>598</v>
      </c>
      <c r="D3543" s="10">
        <v>39923</v>
      </c>
      <c r="E3543" s="4" t="s">
        <v>108</v>
      </c>
      <c r="F3543" s="5">
        <v>2009</v>
      </c>
      <c r="G3543" s="5">
        <v>1</v>
      </c>
      <c r="H3543" s="4">
        <v>39923</v>
      </c>
      <c r="I3543" s="4" t="s">
        <v>108</v>
      </c>
      <c r="J3543" s="5">
        <v>0</v>
      </c>
      <c r="K3543" s="9">
        <v>35</v>
      </c>
      <c r="L3543" s="9">
        <v>7281660</v>
      </c>
      <c r="M3543" s="9">
        <v>0</v>
      </c>
      <c r="N3543" s="9">
        <v>0</v>
      </c>
      <c r="O3543" s="9" t="s">
        <v>26</v>
      </c>
      <c r="P3543" s="9" t="s">
        <v>44</v>
      </c>
    </row>
    <row r="3544" spans="1:16" x14ac:dyDescent="0.25">
      <c r="A3544" s="9">
        <v>39078</v>
      </c>
      <c r="B3544" s="9" t="s">
        <v>17</v>
      </c>
      <c r="C3544" s="9" t="s">
        <v>598</v>
      </c>
      <c r="D3544" s="10">
        <v>39987</v>
      </c>
      <c r="E3544" s="4" t="s">
        <v>76</v>
      </c>
      <c r="F3544" s="5">
        <v>2009</v>
      </c>
      <c r="G3544" s="5">
        <v>21</v>
      </c>
      <c r="H3544" s="4">
        <v>39923</v>
      </c>
      <c r="I3544" s="4" t="s">
        <v>108</v>
      </c>
      <c r="J3544" s="5">
        <v>2</v>
      </c>
      <c r="K3544" s="9">
        <v>10</v>
      </c>
      <c r="L3544" s="9">
        <v>73820</v>
      </c>
      <c r="M3544" s="9" t="s">
        <v>45</v>
      </c>
      <c r="N3544" s="9">
        <v>5167</v>
      </c>
      <c r="O3544" s="9" t="s">
        <v>21</v>
      </c>
      <c r="P3544" s="9" t="s">
        <v>52</v>
      </c>
    </row>
    <row r="3545" spans="1:16" x14ac:dyDescent="0.25">
      <c r="A3545" s="9">
        <v>29894</v>
      </c>
      <c r="B3545" s="9" t="s">
        <v>17</v>
      </c>
      <c r="C3545" s="9" t="s">
        <v>598</v>
      </c>
      <c r="D3545" s="10">
        <v>40368</v>
      </c>
      <c r="E3545" s="4" t="s">
        <v>58</v>
      </c>
      <c r="F3545" s="5">
        <v>2010</v>
      </c>
      <c r="G3545" s="5">
        <v>24</v>
      </c>
      <c r="H3545" s="4">
        <v>39923</v>
      </c>
      <c r="I3545" s="4" t="s">
        <v>108</v>
      </c>
      <c r="J3545" s="5">
        <v>14</v>
      </c>
      <c r="K3545" s="9">
        <v>43</v>
      </c>
      <c r="L3545" s="9">
        <v>1213960</v>
      </c>
      <c r="M3545" s="9" t="s">
        <v>39</v>
      </c>
      <c r="N3545" s="9">
        <v>60698</v>
      </c>
      <c r="O3545" s="9" t="s">
        <v>26</v>
      </c>
      <c r="P3545" s="9" t="s">
        <v>27</v>
      </c>
    </row>
    <row r="3546" spans="1:16" x14ac:dyDescent="0.25">
      <c r="A3546" s="9">
        <v>17249</v>
      </c>
      <c r="B3546" s="9" t="s">
        <v>17</v>
      </c>
      <c r="C3546" s="9" t="s">
        <v>598</v>
      </c>
      <c r="D3546" s="10">
        <v>40446</v>
      </c>
      <c r="E3546" s="4" t="s">
        <v>115</v>
      </c>
      <c r="F3546" s="5">
        <v>2010</v>
      </c>
      <c r="G3546" s="5">
        <v>10</v>
      </c>
      <c r="H3546" s="4">
        <v>39923</v>
      </c>
      <c r="I3546" s="4" t="s">
        <v>108</v>
      </c>
      <c r="J3546" s="5">
        <v>17</v>
      </c>
      <c r="K3546" s="9">
        <v>37</v>
      </c>
      <c r="L3546" s="9">
        <v>5823280</v>
      </c>
      <c r="M3546" s="9" t="s">
        <v>29</v>
      </c>
      <c r="N3546" s="9">
        <v>116466</v>
      </c>
      <c r="O3546" s="9" t="s">
        <v>66</v>
      </c>
      <c r="P3546" s="9" t="s">
        <v>68</v>
      </c>
    </row>
    <row r="3547" spans="1:16" x14ac:dyDescent="0.25">
      <c r="A3547" s="9">
        <v>57185</v>
      </c>
      <c r="B3547" s="9" t="s">
        <v>17</v>
      </c>
      <c r="C3547" s="9" t="s">
        <v>598</v>
      </c>
      <c r="D3547" s="10">
        <v>40686</v>
      </c>
      <c r="E3547" s="4" t="s">
        <v>19</v>
      </c>
      <c r="F3547" s="5">
        <v>2011</v>
      </c>
      <c r="G3547" s="5">
        <v>26</v>
      </c>
      <c r="H3547" s="4">
        <v>39923</v>
      </c>
      <c r="I3547" s="4" t="s">
        <v>108</v>
      </c>
      <c r="J3547" s="5">
        <v>25</v>
      </c>
      <c r="K3547" s="9">
        <v>28</v>
      </c>
      <c r="L3547" s="9">
        <v>2721640</v>
      </c>
      <c r="M3547" s="9" t="s">
        <v>25</v>
      </c>
      <c r="N3547" s="9">
        <v>163298</v>
      </c>
      <c r="O3547" s="9" t="s">
        <v>26</v>
      </c>
      <c r="P3547" s="9" t="s">
        <v>27</v>
      </c>
    </row>
    <row r="3548" spans="1:16" x14ac:dyDescent="0.25">
      <c r="A3548" s="9">
        <v>11396</v>
      </c>
      <c r="B3548" s="9" t="s">
        <v>41</v>
      </c>
      <c r="C3548" s="9" t="s">
        <v>598</v>
      </c>
      <c r="D3548" s="10">
        <v>41111</v>
      </c>
      <c r="E3548" s="4" t="s">
        <v>103</v>
      </c>
      <c r="F3548" s="5">
        <v>2012</v>
      </c>
      <c r="G3548" s="5">
        <v>24</v>
      </c>
      <c r="H3548" s="4">
        <v>39923</v>
      </c>
      <c r="I3548" s="4" t="s">
        <v>108</v>
      </c>
      <c r="J3548" s="5">
        <v>39</v>
      </c>
      <c r="K3548" s="9">
        <v>42</v>
      </c>
      <c r="L3548" s="9">
        <v>24540600</v>
      </c>
      <c r="M3548" s="9" t="s">
        <v>45</v>
      </c>
      <c r="N3548" s="9">
        <v>1717842</v>
      </c>
      <c r="O3548" s="9" t="s">
        <v>21</v>
      </c>
      <c r="P3548" s="9" t="s">
        <v>49</v>
      </c>
    </row>
    <row r="3549" spans="1:16" x14ac:dyDescent="0.25">
      <c r="A3549" s="9">
        <v>25152</v>
      </c>
      <c r="B3549" s="9" t="s">
        <v>41</v>
      </c>
      <c r="C3549" s="9" t="s">
        <v>598</v>
      </c>
      <c r="D3549" s="10">
        <v>41197</v>
      </c>
      <c r="E3549" s="4" t="s">
        <v>98</v>
      </c>
      <c r="F3549" s="5">
        <v>2012</v>
      </c>
      <c r="G3549" s="5">
        <v>22</v>
      </c>
      <c r="H3549" s="4">
        <v>39923</v>
      </c>
      <c r="I3549" s="4" t="s">
        <v>108</v>
      </c>
      <c r="J3549" s="5">
        <v>41</v>
      </c>
      <c r="K3549" s="9">
        <v>29</v>
      </c>
      <c r="L3549" s="9">
        <v>390420</v>
      </c>
      <c r="M3549" s="9" t="s">
        <v>45</v>
      </c>
      <c r="N3549" s="9">
        <v>27329</v>
      </c>
      <c r="O3549" s="9" t="s">
        <v>21</v>
      </c>
      <c r="P3549" s="9" t="s">
        <v>52</v>
      </c>
    </row>
    <row r="3550" spans="1:16" x14ac:dyDescent="0.25">
      <c r="A3550" s="9">
        <v>21125</v>
      </c>
      <c r="B3550" s="9" t="s">
        <v>17</v>
      </c>
      <c r="C3550" s="9" t="s">
        <v>599</v>
      </c>
      <c r="D3550" s="10">
        <v>40600</v>
      </c>
      <c r="E3550" s="4" t="s">
        <v>35</v>
      </c>
      <c r="F3550" s="5">
        <v>2011</v>
      </c>
      <c r="G3550" s="5">
        <v>1</v>
      </c>
      <c r="H3550" s="4">
        <v>40600</v>
      </c>
      <c r="I3550" s="4" t="s">
        <v>35</v>
      </c>
      <c r="J3550" s="5">
        <v>0</v>
      </c>
      <c r="K3550" s="9">
        <v>17</v>
      </c>
      <c r="L3550" s="9">
        <v>310340</v>
      </c>
      <c r="M3550" s="9" t="s">
        <v>43</v>
      </c>
      <c r="N3550" s="9">
        <v>24827</v>
      </c>
      <c r="O3550" s="9" t="s">
        <v>21</v>
      </c>
      <c r="P3550" s="9" t="s">
        <v>40</v>
      </c>
    </row>
    <row r="3551" spans="1:16" x14ac:dyDescent="0.25">
      <c r="A3551" s="9">
        <v>46466</v>
      </c>
      <c r="B3551" s="9" t="s">
        <v>17</v>
      </c>
      <c r="C3551" s="9" t="s">
        <v>599</v>
      </c>
      <c r="D3551" s="10">
        <v>40960</v>
      </c>
      <c r="E3551" s="4" t="s">
        <v>61</v>
      </c>
      <c r="F3551" s="5">
        <v>2012</v>
      </c>
      <c r="G3551" s="5">
        <v>27</v>
      </c>
      <c r="H3551" s="4">
        <v>40600</v>
      </c>
      <c r="I3551" s="4" t="s">
        <v>35</v>
      </c>
      <c r="J3551" s="5">
        <v>11</v>
      </c>
      <c r="K3551" s="9">
        <v>7</v>
      </c>
      <c r="L3551" s="9">
        <v>542540</v>
      </c>
      <c r="M3551" s="9" t="s">
        <v>39</v>
      </c>
      <c r="N3551" s="9">
        <v>27127</v>
      </c>
      <c r="O3551" s="9" t="s">
        <v>26</v>
      </c>
      <c r="P3551" s="9" t="s">
        <v>27</v>
      </c>
    </row>
    <row r="3552" spans="1:16" x14ac:dyDescent="0.25">
      <c r="A3552" s="9">
        <v>25542</v>
      </c>
      <c r="B3552" s="9" t="s">
        <v>17</v>
      </c>
      <c r="C3552" s="9" t="s">
        <v>599</v>
      </c>
      <c r="D3552" s="10">
        <v>41273</v>
      </c>
      <c r="E3552" s="4" t="s">
        <v>86</v>
      </c>
      <c r="F3552" s="5">
        <v>2012</v>
      </c>
      <c r="G3552" s="5">
        <v>22</v>
      </c>
      <c r="H3552" s="4">
        <v>40600</v>
      </c>
      <c r="I3552" s="4" t="s">
        <v>35</v>
      </c>
      <c r="J3552" s="5">
        <v>22</v>
      </c>
      <c r="K3552" s="9">
        <v>37</v>
      </c>
      <c r="L3552" s="9">
        <v>514920</v>
      </c>
      <c r="M3552" s="9" t="s">
        <v>50</v>
      </c>
      <c r="N3552" s="9">
        <v>46343</v>
      </c>
      <c r="O3552" s="9" t="s">
        <v>21</v>
      </c>
      <c r="P3552" s="9" t="s">
        <v>40</v>
      </c>
    </row>
    <row r="3553" spans="1:16" x14ac:dyDescent="0.25">
      <c r="A3553" s="9">
        <v>33569</v>
      </c>
      <c r="B3553" s="9" t="s">
        <v>17</v>
      </c>
      <c r="C3553" s="9" t="s">
        <v>600</v>
      </c>
      <c r="D3553" s="10">
        <v>40053</v>
      </c>
      <c r="E3553" s="4" t="s">
        <v>24</v>
      </c>
      <c r="F3553" s="5">
        <v>2009</v>
      </c>
      <c r="G3553" s="5">
        <v>1</v>
      </c>
      <c r="H3553" s="4">
        <v>40053</v>
      </c>
      <c r="I3553" s="4" t="s">
        <v>24</v>
      </c>
      <c r="J3553" s="5">
        <v>0</v>
      </c>
      <c r="K3553" s="9">
        <v>9</v>
      </c>
      <c r="L3553" s="9">
        <v>247840</v>
      </c>
      <c r="M3553" s="9" t="s">
        <v>50</v>
      </c>
      <c r="N3553" s="9">
        <v>22306</v>
      </c>
      <c r="O3553" s="9" t="s">
        <v>26</v>
      </c>
      <c r="P3553" s="9" t="s">
        <v>27</v>
      </c>
    </row>
    <row r="3554" spans="1:16" x14ac:dyDescent="0.25">
      <c r="A3554" s="9">
        <v>18757</v>
      </c>
      <c r="B3554" s="9" t="s">
        <v>17</v>
      </c>
      <c r="C3554" s="9" t="s">
        <v>600</v>
      </c>
      <c r="D3554" s="10">
        <v>41051</v>
      </c>
      <c r="E3554" s="4" t="s">
        <v>83</v>
      </c>
      <c r="F3554" s="5">
        <v>2012</v>
      </c>
      <c r="G3554" s="5">
        <v>29</v>
      </c>
      <c r="H3554" s="4">
        <v>40053</v>
      </c>
      <c r="I3554" s="4" t="s">
        <v>24</v>
      </c>
      <c r="J3554" s="5">
        <v>32</v>
      </c>
      <c r="K3554" s="9">
        <v>9</v>
      </c>
      <c r="L3554" s="9">
        <v>444400</v>
      </c>
      <c r="M3554" s="9" t="s">
        <v>51</v>
      </c>
      <c r="N3554" s="9">
        <v>13332</v>
      </c>
      <c r="O3554" s="9" t="s">
        <v>21</v>
      </c>
      <c r="P3554" s="9" t="s">
        <v>49</v>
      </c>
    </row>
    <row r="3555" spans="1:16" x14ac:dyDescent="0.25">
      <c r="A3555" s="9">
        <v>45860</v>
      </c>
      <c r="B3555" s="9" t="s">
        <v>17</v>
      </c>
      <c r="C3555" s="9" t="s">
        <v>600</v>
      </c>
      <c r="D3555" s="10">
        <v>41251</v>
      </c>
      <c r="E3555" s="4" t="s">
        <v>86</v>
      </c>
      <c r="F3555" s="5">
        <v>2012</v>
      </c>
      <c r="G3555" s="5">
        <v>23</v>
      </c>
      <c r="H3555" s="4">
        <v>40053</v>
      </c>
      <c r="I3555" s="4" t="s">
        <v>24</v>
      </c>
      <c r="J3555" s="5">
        <v>39</v>
      </c>
      <c r="K3555" s="9">
        <v>12</v>
      </c>
      <c r="L3555" s="9">
        <v>139940</v>
      </c>
      <c r="M3555" s="9" t="s">
        <v>20</v>
      </c>
      <c r="N3555" s="9">
        <v>1399</v>
      </c>
      <c r="O3555" s="9" t="s">
        <v>21</v>
      </c>
      <c r="P3555" s="9" t="s">
        <v>40</v>
      </c>
    </row>
    <row r="3556" spans="1:16" x14ac:dyDescent="0.25">
      <c r="A3556" s="9">
        <v>43301</v>
      </c>
      <c r="B3556" s="9" t="s">
        <v>17</v>
      </c>
      <c r="C3556" s="9" t="s">
        <v>601</v>
      </c>
      <c r="D3556" s="10">
        <v>40046</v>
      </c>
      <c r="E3556" s="4" t="s">
        <v>24</v>
      </c>
      <c r="F3556" s="5">
        <v>2009</v>
      </c>
      <c r="G3556" s="5">
        <v>1</v>
      </c>
      <c r="H3556" s="4">
        <v>40046</v>
      </c>
      <c r="I3556" s="4" t="s">
        <v>24</v>
      </c>
      <c r="J3556" s="5">
        <v>0</v>
      </c>
      <c r="K3556" s="9">
        <v>33</v>
      </c>
      <c r="L3556" s="9">
        <v>7075680</v>
      </c>
      <c r="M3556" s="9">
        <v>0</v>
      </c>
      <c r="N3556" s="9">
        <v>0</v>
      </c>
      <c r="O3556" s="9" t="s">
        <v>26</v>
      </c>
      <c r="P3556" s="9" t="s">
        <v>30</v>
      </c>
    </row>
    <row r="3557" spans="1:16" x14ac:dyDescent="0.25">
      <c r="A3557" s="9">
        <v>19559</v>
      </c>
      <c r="B3557" s="9" t="s">
        <v>17</v>
      </c>
      <c r="C3557" s="9" t="s">
        <v>601</v>
      </c>
      <c r="D3557" s="10">
        <v>40283</v>
      </c>
      <c r="E3557" s="4" t="s">
        <v>31</v>
      </c>
      <c r="F3557" s="5">
        <v>2010</v>
      </c>
      <c r="G3557" s="5">
        <v>22</v>
      </c>
      <c r="H3557" s="4">
        <v>40046</v>
      </c>
      <c r="I3557" s="4" t="s">
        <v>24</v>
      </c>
      <c r="J3557" s="5">
        <v>7</v>
      </c>
      <c r="K3557" s="9">
        <v>31</v>
      </c>
      <c r="L3557" s="9">
        <v>521540</v>
      </c>
      <c r="M3557" s="9" t="s">
        <v>20</v>
      </c>
      <c r="N3557" s="9">
        <v>5215</v>
      </c>
      <c r="O3557" s="9" t="s">
        <v>21</v>
      </c>
      <c r="P3557" s="9" t="s">
        <v>40</v>
      </c>
    </row>
    <row r="3558" spans="1:16" x14ac:dyDescent="0.25">
      <c r="A3558" s="9">
        <v>9664</v>
      </c>
      <c r="B3558" s="9" t="s">
        <v>17</v>
      </c>
      <c r="C3558" s="9" t="s">
        <v>601</v>
      </c>
      <c r="D3558" s="10">
        <v>40363</v>
      </c>
      <c r="E3558" s="4" t="s">
        <v>58</v>
      </c>
      <c r="F3558" s="5">
        <v>2010</v>
      </c>
      <c r="G3558" s="5">
        <v>16</v>
      </c>
      <c r="H3558" s="4">
        <v>40046</v>
      </c>
      <c r="I3558" s="4" t="s">
        <v>24</v>
      </c>
      <c r="J3558" s="5">
        <v>10</v>
      </c>
      <c r="K3558" s="9">
        <v>13</v>
      </c>
      <c r="L3558" s="9">
        <v>176760</v>
      </c>
      <c r="M3558" s="9" t="s">
        <v>25</v>
      </c>
      <c r="N3558" s="9">
        <v>10606</v>
      </c>
      <c r="O3558" s="9" t="s">
        <v>21</v>
      </c>
      <c r="P3558" s="9" t="s">
        <v>40</v>
      </c>
    </row>
    <row r="3559" spans="1:16" x14ac:dyDescent="0.25">
      <c r="A3559" s="9">
        <v>45989</v>
      </c>
      <c r="B3559" s="9" t="s">
        <v>17</v>
      </c>
      <c r="C3559" s="9" t="s">
        <v>601</v>
      </c>
      <c r="D3559" s="10">
        <v>40413</v>
      </c>
      <c r="E3559" s="4" t="s">
        <v>91</v>
      </c>
      <c r="F3559" s="5">
        <v>2010</v>
      </c>
      <c r="G3559" s="5">
        <v>5</v>
      </c>
      <c r="H3559" s="4">
        <v>40046</v>
      </c>
      <c r="I3559" s="4" t="s">
        <v>24</v>
      </c>
      <c r="J3559" s="5">
        <v>12</v>
      </c>
      <c r="K3559" s="9">
        <v>26</v>
      </c>
      <c r="L3559" s="9">
        <v>296240</v>
      </c>
      <c r="M3559" s="9" t="s">
        <v>43</v>
      </c>
      <c r="N3559" s="9">
        <v>23699</v>
      </c>
      <c r="O3559" s="9" t="s">
        <v>21</v>
      </c>
      <c r="P3559" s="9" t="s">
        <v>32</v>
      </c>
    </row>
    <row r="3560" spans="1:16" x14ac:dyDescent="0.25">
      <c r="A3560" s="9">
        <v>13607</v>
      </c>
      <c r="B3560" s="9" t="s">
        <v>17</v>
      </c>
      <c r="C3560" s="9" t="s">
        <v>601</v>
      </c>
      <c r="D3560" s="10">
        <v>40500</v>
      </c>
      <c r="E3560" s="4" t="s">
        <v>65</v>
      </c>
      <c r="F3560" s="5">
        <v>2010</v>
      </c>
      <c r="G3560" s="5">
        <v>24</v>
      </c>
      <c r="H3560" s="4">
        <v>40046</v>
      </c>
      <c r="I3560" s="4" t="s">
        <v>24</v>
      </c>
      <c r="J3560" s="5">
        <v>14</v>
      </c>
      <c r="K3560" s="9">
        <v>12</v>
      </c>
      <c r="L3560" s="9">
        <v>881200</v>
      </c>
      <c r="M3560" s="9" t="s">
        <v>45</v>
      </c>
      <c r="N3560" s="9">
        <v>61684</v>
      </c>
      <c r="O3560" s="9" t="s">
        <v>66</v>
      </c>
      <c r="P3560" s="9" t="s">
        <v>68</v>
      </c>
    </row>
    <row r="3561" spans="1:16" x14ac:dyDescent="0.25">
      <c r="A3561" s="9">
        <v>15015</v>
      </c>
      <c r="B3561" s="9" t="s">
        <v>17</v>
      </c>
      <c r="C3561" s="9" t="s">
        <v>601</v>
      </c>
      <c r="D3561" s="10">
        <v>40507</v>
      </c>
      <c r="E3561" s="4" t="s">
        <v>65</v>
      </c>
      <c r="F3561" s="5">
        <v>2010</v>
      </c>
      <c r="G3561" s="5">
        <v>19</v>
      </c>
      <c r="H3561" s="4">
        <v>40046</v>
      </c>
      <c r="I3561" s="4" t="s">
        <v>24</v>
      </c>
      <c r="J3561" s="5">
        <v>15</v>
      </c>
      <c r="K3561" s="9">
        <v>47</v>
      </c>
      <c r="L3561" s="9">
        <v>613540</v>
      </c>
      <c r="M3561" s="9" t="s">
        <v>51</v>
      </c>
      <c r="N3561" s="9">
        <v>18406</v>
      </c>
      <c r="O3561" s="9" t="s">
        <v>26</v>
      </c>
      <c r="P3561" s="9" t="s">
        <v>27</v>
      </c>
    </row>
    <row r="3562" spans="1:16" x14ac:dyDescent="0.25">
      <c r="A3562" s="9">
        <v>57063</v>
      </c>
      <c r="B3562" s="9" t="s">
        <v>17</v>
      </c>
      <c r="C3562" s="9" t="s">
        <v>601</v>
      </c>
      <c r="D3562" s="10">
        <v>40580</v>
      </c>
      <c r="E3562" s="4" t="s">
        <v>35</v>
      </c>
      <c r="F3562" s="5">
        <v>2011</v>
      </c>
      <c r="G3562" s="5">
        <v>26</v>
      </c>
      <c r="H3562" s="4">
        <v>40046</v>
      </c>
      <c r="I3562" s="4" t="s">
        <v>24</v>
      </c>
      <c r="J3562" s="5">
        <v>17</v>
      </c>
      <c r="K3562" s="9">
        <v>26</v>
      </c>
      <c r="L3562" s="9">
        <v>347560</v>
      </c>
      <c r="M3562" s="9" t="s">
        <v>25</v>
      </c>
      <c r="N3562" s="9">
        <v>20854</v>
      </c>
      <c r="O3562" s="9" t="s">
        <v>21</v>
      </c>
      <c r="P3562" s="9" t="s">
        <v>40</v>
      </c>
    </row>
    <row r="3563" spans="1:16" x14ac:dyDescent="0.25">
      <c r="A3563" s="9">
        <v>21188</v>
      </c>
      <c r="B3563" s="9" t="s">
        <v>17</v>
      </c>
      <c r="C3563" s="9" t="s">
        <v>601</v>
      </c>
      <c r="D3563" s="10">
        <v>40807</v>
      </c>
      <c r="E3563" s="4" t="s">
        <v>88</v>
      </c>
      <c r="F3563" s="5">
        <v>2011</v>
      </c>
      <c r="G3563" s="5">
        <v>7</v>
      </c>
      <c r="H3563" s="4">
        <v>40046</v>
      </c>
      <c r="I3563" s="4" t="s">
        <v>24</v>
      </c>
      <c r="J3563" s="5">
        <v>25</v>
      </c>
      <c r="K3563" s="9">
        <v>29</v>
      </c>
      <c r="L3563" s="9">
        <v>42093480</v>
      </c>
      <c r="M3563" s="9" t="s">
        <v>36</v>
      </c>
      <c r="N3563" s="9">
        <v>1683739</v>
      </c>
      <c r="O3563" s="9" t="s">
        <v>66</v>
      </c>
      <c r="P3563" s="9" t="s">
        <v>78</v>
      </c>
    </row>
    <row r="3564" spans="1:16" x14ac:dyDescent="0.25">
      <c r="A3564" s="9">
        <v>27780</v>
      </c>
      <c r="B3564" s="9" t="s">
        <v>17</v>
      </c>
      <c r="C3564" s="9" t="s">
        <v>601</v>
      </c>
      <c r="D3564" s="10">
        <v>41202</v>
      </c>
      <c r="E3564" s="4" t="s">
        <v>98</v>
      </c>
      <c r="F3564" s="5">
        <v>2012</v>
      </c>
      <c r="G3564" s="5">
        <v>22</v>
      </c>
      <c r="H3564" s="4">
        <v>40046</v>
      </c>
      <c r="I3564" s="4" t="s">
        <v>24</v>
      </c>
      <c r="J3564" s="5">
        <v>37</v>
      </c>
      <c r="K3564" s="9">
        <v>18</v>
      </c>
      <c r="L3564" s="9">
        <v>112820</v>
      </c>
      <c r="M3564" s="9" t="s">
        <v>29</v>
      </c>
      <c r="N3564" s="9">
        <v>2256</v>
      </c>
      <c r="O3564" s="9" t="s">
        <v>21</v>
      </c>
      <c r="P3564" s="9" t="s">
        <v>22</v>
      </c>
    </row>
    <row r="3565" spans="1:16" x14ac:dyDescent="0.25">
      <c r="A3565" s="9">
        <v>43104</v>
      </c>
      <c r="B3565" s="9" t="s">
        <v>17</v>
      </c>
      <c r="C3565" s="9" t="s">
        <v>601</v>
      </c>
      <c r="D3565" s="10">
        <v>41210</v>
      </c>
      <c r="E3565" s="4" t="s">
        <v>98</v>
      </c>
      <c r="F3565" s="5">
        <v>2012</v>
      </c>
      <c r="G3565" s="5">
        <v>21</v>
      </c>
      <c r="H3565" s="4">
        <v>40046</v>
      </c>
      <c r="I3565" s="4" t="s">
        <v>24</v>
      </c>
      <c r="J3565" s="5">
        <v>38</v>
      </c>
      <c r="K3565" s="9">
        <v>50</v>
      </c>
      <c r="L3565" s="9">
        <v>9297040</v>
      </c>
      <c r="M3565" s="9" t="s">
        <v>69</v>
      </c>
      <c r="N3565" s="9">
        <v>929704</v>
      </c>
      <c r="O3565" s="9" t="s">
        <v>66</v>
      </c>
      <c r="P3565" s="9" t="s">
        <v>75</v>
      </c>
    </row>
    <row r="3566" spans="1:16" x14ac:dyDescent="0.25">
      <c r="A3566" s="9">
        <v>49221</v>
      </c>
      <c r="B3566" s="9" t="s">
        <v>17</v>
      </c>
      <c r="C3566" s="9" t="s">
        <v>602</v>
      </c>
      <c r="D3566" s="10">
        <v>40244</v>
      </c>
      <c r="E3566" s="4" t="s">
        <v>85</v>
      </c>
      <c r="F3566" s="5">
        <v>2010</v>
      </c>
      <c r="G3566" s="5">
        <v>1</v>
      </c>
      <c r="H3566" s="4">
        <v>40244</v>
      </c>
      <c r="I3566" s="4" t="s">
        <v>85</v>
      </c>
      <c r="J3566" s="5">
        <v>0</v>
      </c>
      <c r="K3566" s="9">
        <v>22</v>
      </c>
      <c r="L3566" s="9">
        <v>799280</v>
      </c>
      <c r="M3566" s="9" t="s">
        <v>36</v>
      </c>
      <c r="N3566" s="9">
        <v>31971</v>
      </c>
      <c r="O3566" s="9" t="s">
        <v>66</v>
      </c>
      <c r="P3566" s="9" t="s">
        <v>75</v>
      </c>
    </row>
    <row r="3567" spans="1:16" x14ac:dyDescent="0.25">
      <c r="A3567" s="9">
        <v>54407</v>
      </c>
      <c r="B3567" s="9" t="s">
        <v>17</v>
      </c>
      <c r="C3567" s="9" t="s">
        <v>602</v>
      </c>
      <c r="D3567" s="10">
        <v>40345</v>
      </c>
      <c r="E3567" s="4" t="s">
        <v>79</v>
      </c>
      <c r="F3567" s="5">
        <v>2010</v>
      </c>
      <c r="G3567" s="5">
        <v>8</v>
      </c>
      <c r="H3567" s="4">
        <v>40244</v>
      </c>
      <c r="I3567" s="4" t="s">
        <v>85</v>
      </c>
      <c r="J3567" s="5">
        <v>3</v>
      </c>
      <c r="K3567" s="9">
        <v>24</v>
      </c>
      <c r="L3567" s="9">
        <v>18792540</v>
      </c>
      <c r="M3567" s="9" t="s">
        <v>45</v>
      </c>
      <c r="N3567" s="9">
        <v>1315478</v>
      </c>
      <c r="O3567" s="9" t="s">
        <v>21</v>
      </c>
      <c r="P3567" s="9" t="s">
        <v>49</v>
      </c>
    </row>
    <row r="3568" spans="1:16" x14ac:dyDescent="0.25">
      <c r="A3568" s="9">
        <v>6053</v>
      </c>
      <c r="B3568" s="9" t="s">
        <v>17</v>
      </c>
      <c r="C3568" s="9" t="s">
        <v>602</v>
      </c>
      <c r="D3568" s="10">
        <v>40494</v>
      </c>
      <c r="E3568" s="4" t="s">
        <v>65</v>
      </c>
      <c r="F3568" s="5">
        <v>2010</v>
      </c>
      <c r="G3568" s="5">
        <v>17</v>
      </c>
      <c r="H3568" s="4">
        <v>40244</v>
      </c>
      <c r="I3568" s="4" t="s">
        <v>85</v>
      </c>
      <c r="J3568" s="5">
        <v>8</v>
      </c>
      <c r="K3568" s="9">
        <v>4</v>
      </c>
      <c r="L3568" s="9">
        <v>32160</v>
      </c>
      <c r="M3568" s="9" t="s">
        <v>36</v>
      </c>
      <c r="N3568" s="9">
        <v>1286</v>
      </c>
      <c r="O3568" s="9" t="s">
        <v>21</v>
      </c>
      <c r="P3568" s="9" t="s">
        <v>49</v>
      </c>
    </row>
    <row r="3569" spans="1:16" x14ac:dyDescent="0.25">
      <c r="A3569" s="9">
        <v>39268</v>
      </c>
      <c r="B3569" s="9" t="s">
        <v>17</v>
      </c>
      <c r="C3569" s="9" t="s">
        <v>602</v>
      </c>
      <c r="D3569" s="10">
        <v>40655</v>
      </c>
      <c r="E3569" s="4" t="s">
        <v>53</v>
      </c>
      <c r="F3569" s="5">
        <v>2011</v>
      </c>
      <c r="G3569" s="5">
        <v>13</v>
      </c>
      <c r="H3569" s="4">
        <v>40244</v>
      </c>
      <c r="I3569" s="4" t="s">
        <v>85</v>
      </c>
      <c r="J3569" s="5">
        <v>13</v>
      </c>
      <c r="K3569" s="9">
        <v>44</v>
      </c>
      <c r="L3569" s="9">
        <v>648400</v>
      </c>
      <c r="M3569" s="9" t="s">
        <v>29</v>
      </c>
      <c r="N3569" s="9">
        <v>12968</v>
      </c>
      <c r="O3569" s="9" t="s">
        <v>21</v>
      </c>
      <c r="P3569" s="9" t="s">
        <v>49</v>
      </c>
    </row>
    <row r="3570" spans="1:16" x14ac:dyDescent="0.25">
      <c r="A3570" s="9">
        <v>7072</v>
      </c>
      <c r="B3570" s="9" t="s">
        <v>17</v>
      </c>
      <c r="C3570" s="9" t="s">
        <v>602</v>
      </c>
      <c r="D3570" s="10">
        <v>41001</v>
      </c>
      <c r="E3570" s="4" t="s">
        <v>70</v>
      </c>
      <c r="F3570" s="5">
        <v>2012</v>
      </c>
      <c r="G3570" s="5">
        <v>23</v>
      </c>
      <c r="H3570" s="4">
        <v>40244</v>
      </c>
      <c r="I3570" s="4" t="s">
        <v>85</v>
      </c>
      <c r="J3570" s="5">
        <v>24</v>
      </c>
      <c r="K3570" s="9">
        <v>29</v>
      </c>
      <c r="L3570" s="9">
        <v>517220</v>
      </c>
      <c r="M3570" s="9" t="s">
        <v>45</v>
      </c>
      <c r="N3570" s="9">
        <v>36205</v>
      </c>
      <c r="O3570" s="9" t="s">
        <v>21</v>
      </c>
      <c r="P3570" s="9" t="s">
        <v>49</v>
      </c>
    </row>
    <row r="3571" spans="1:16" x14ac:dyDescent="0.25">
      <c r="A3571" s="9">
        <v>22688</v>
      </c>
      <c r="B3571" s="9" t="s">
        <v>17</v>
      </c>
      <c r="C3571" s="9" t="s">
        <v>602</v>
      </c>
      <c r="D3571" s="10">
        <v>41016</v>
      </c>
      <c r="E3571" s="4" t="s">
        <v>70</v>
      </c>
      <c r="F3571" s="5">
        <v>2012</v>
      </c>
      <c r="G3571" s="5">
        <v>3</v>
      </c>
      <c r="H3571" s="4">
        <v>40244</v>
      </c>
      <c r="I3571" s="4" t="s">
        <v>85</v>
      </c>
      <c r="J3571" s="5">
        <v>25</v>
      </c>
      <c r="K3571" s="9">
        <v>40</v>
      </c>
      <c r="L3571" s="9">
        <v>4088551</v>
      </c>
      <c r="M3571" s="9" t="s">
        <v>69</v>
      </c>
      <c r="N3571" s="9">
        <v>408855</v>
      </c>
      <c r="O3571" s="9" t="s">
        <v>66</v>
      </c>
      <c r="P3571" s="9" t="s">
        <v>67</v>
      </c>
    </row>
    <row r="3572" spans="1:16" x14ac:dyDescent="0.25">
      <c r="A3572" s="9">
        <v>2914</v>
      </c>
      <c r="B3572" s="9" t="s">
        <v>17</v>
      </c>
      <c r="C3572" s="9" t="s">
        <v>603</v>
      </c>
      <c r="D3572" s="10">
        <v>40212</v>
      </c>
      <c r="E3572" s="4" t="s">
        <v>57</v>
      </c>
      <c r="F3572" s="5">
        <v>2010</v>
      </c>
      <c r="G3572" s="5">
        <v>1</v>
      </c>
      <c r="H3572" s="4">
        <v>40212</v>
      </c>
      <c r="I3572" s="4" t="s">
        <v>57</v>
      </c>
      <c r="J3572" s="5">
        <v>0</v>
      </c>
      <c r="K3572" s="9">
        <v>3</v>
      </c>
      <c r="L3572" s="9">
        <v>125760</v>
      </c>
      <c r="M3572" s="9" t="s">
        <v>50</v>
      </c>
      <c r="N3572" s="9">
        <v>11318</v>
      </c>
      <c r="O3572" s="9" t="s">
        <v>21</v>
      </c>
      <c r="P3572" s="9" t="s">
        <v>40</v>
      </c>
    </row>
    <row r="3573" spans="1:16" x14ac:dyDescent="0.25">
      <c r="A3573" s="9">
        <v>59619</v>
      </c>
      <c r="B3573" s="9" t="s">
        <v>17</v>
      </c>
      <c r="C3573" s="9" t="s">
        <v>603</v>
      </c>
      <c r="D3573" s="10">
        <v>40222</v>
      </c>
      <c r="E3573" s="4" t="s">
        <v>57</v>
      </c>
      <c r="F3573" s="5">
        <v>2010</v>
      </c>
      <c r="G3573" s="5">
        <v>4</v>
      </c>
      <c r="H3573" s="4">
        <v>40212</v>
      </c>
      <c r="I3573" s="4" t="s">
        <v>57</v>
      </c>
      <c r="J3573" s="5">
        <v>0</v>
      </c>
      <c r="K3573" s="9">
        <v>12</v>
      </c>
      <c r="L3573" s="9">
        <v>152080</v>
      </c>
      <c r="M3573" s="9" t="s">
        <v>36</v>
      </c>
      <c r="N3573" s="9">
        <v>6083</v>
      </c>
      <c r="O3573" s="9" t="s">
        <v>21</v>
      </c>
      <c r="P3573" s="9" t="s">
        <v>40</v>
      </c>
    </row>
    <row r="3574" spans="1:16" x14ac:dyDescent="0.25">
      <c r="A3574" s="9">
        <v>8101</v>
      </c>
      <c r="B3574" s="9" t="s">
        <v>17</v>
      </c>
      <c r="C3574" s="9" t="s">
        <v>603</v>
      </c>
      <c r="D3574" s="10">
        <v>40271</v>
      </c>
      <c r="E3574" s="4" t="s">
        <v>31</v>
      </c>
      <c r="F3574" s="5">
        <v>2010</v>
      </c>
      <c r="G3574" s="5">
        <v>14</v>
      </c>
      <c r="H3574" s="4">
        <v>40212</v>
      </c>
      <c r="I3574" s="4" t="s">
        <v>57</v>
      </c>
      <c r="J3574" s="5">
        <v>2</v>
      </c>
      <c r="K3574" s="9">
        <v>35</v>
      </c>
      <c r="L3574" s="9">
        <v>6983420</v>
      </c>
      <c r="M3574" s="9" t="s">
        <v>36</v>
      </c>
      <c r="N3574" s="9">
        <v>279337</v>
      </c>
      <c r="O3574" s="9" t="s">
        <v>26</v>
      </c>
      <c r="P3574" s="9" t="s">
        <v>30</v>
      </c>
    </row>
    <row r="3575" spans="1:16" x14ac:dyDescent="0.25">
      <c r="A3575" s="9">
        <v>6886</v>
      </c>
      <c r="B3575" s="9" t="s">
        <v>17</v>
      </c>
      <c r="C3575" s="9" t="s">
        <v>603</v>
      </c>
      <c r="D3575" s="10">
        <v>40927</v>
      </c>
      <c r="E3575" s="4" t="s">
        <v>54</v>
      </c>
      <c r="F3575" s="5">
        <v>2012</v>
      </c>
      <c r="G3575" s="5">
        <v>4</v>
      </c>
      <c r="H3575" s="4">
        <v>40212</v>
      </c>
      <c r="I3575" s="4" t="s">
        <v>57</v>
      </c>
      <c r="J3575" s="5">
        <v>23</v>
      </c>
      <c r="K3575" s="9">
        <v>46</v>
      </c>
      <c r="L3575" s="9">
        <v>16354140</v>
      </c>
      <c r="M3575" s="9" t="s">
        <v>43</v>
      </c>
      <c r="N3575" s="9">
        <v>1308331</v>
      </c>
      <c r="O3575" s="9" t="s">
        <v>21</v>
      </c>
      <c r="P3575" s="9" t="s">
        <v>59</v>
      </c>
    </row>
    <row r="3576" spans="1:16" x14ac:dyDescent="0.25">
      <c r="A3576" s="9">
        <v>967</v>
      </c>
      <c r="B3576" s="9" t="s">
        <v>17</v>
      </c>
      <c r="C3576" s="9" t="s">
        <v>603</v>
      </c>
      <c r="D3576" s="10">
        <v>41080</v>
      </c>
      <c r="E3576" s="4" t="s">
        <v>93</v>
      </c>
      <c r="F3576" s="5">
        <v>2012</v>
      </c>
      <c r="G3576" s="5">
        <v>20</v>
      </c>
      <c r="H3576" s="4">
        <v>40212</v>
      </c>
      <c r="I3576" s="4" t="s">
        <v>57</v>
      </c>
      <c r="J3576" s="5">
        <v>28</v>
      </c>
      <c r="K3576" s="9">
        <v>6</v>
      </c>
      <c r="L3576" s="9">
        <v>181120</v>
      </c>
      <c r="M3576" s="9" t="s">
        <v>51</v>
      </c>
      <c r="N3576" s="9">
        <v>5434</v>
      </c>
      <c r="O3576" s="9" t="s">
        <v>66</v>
      </c>
      <c r="P3576" s="9" t="s">
        <v>75</v>
      </c>
    </row>
    <row r="3577" spans="1:16" x14ac:dyDescent="0.25">
      <c r="A3577" s="9">
        <v>28387</v>
      </c>
      <c r="B3577" s="9" t="s">
        <v>41</v>
      </c>
      <c r="C3577" s="9" t="s">
        <v>603</v>
      </c>
      <c r="D3577" s="10">
        <v>41089</v>
      </c>
      <c r="E3577" s="4" t="s">
        <v>93</v>
      </c>
      <c r="F3577" s="5">
        <v>2012</v>
      </c>
      <c r="G3577" s="5">
        <v>21</v>
      </c>
      <c r="H3577" s="4">
        <v>40212</v>
      </c>
      <c r="I3577" s="4" t="s">
        <v>57</v>
      </c>
      <c r="J3577" s="5">
        <v>28</v>
      </c>
      <c r="K3577" s="9">
        <v>37</v>
      </c>
      <c r="L3577" s="9">
        <v>6425940</v>
      </c>
      <c r="M3577" s="9" t="s">
        <v>51</v>
      </c>
      <c r="N3577" s="9">
        <v>192778</v>
      </c>
      <c r="O3577" s="9" t="s">
        <v>21</v>
      </c>
      <c r="P3577" s="9" t="s">
        <v>32</v>
      </c>
    </row>
    <row r="3578" spans="1:16" x14ac:dyDescent="0.25">
      <c r="A3578" s="9">
        <v>42306</v>
      </c>
      <c r="B3578" s="9" t="s">
        <v>17</v>
      </c>
      <c r="C3578" s="9" t="s">
        <v>603</v>
      </c>
      <c r="D3578" s="10">
        <v>41166</v>
      </c>
      <c r="E3578" s="4" t="s">
        <v>113</v>
      </c>
      <c r="F3578" s="5">
        <v>2012</v>
      </c>
      <c r="G3578" s="5">
        <v>30</v>
      </c>
      <c r="H3578" s="4">
        <v>40212</v>
      </c>
      <c r="I3578" s="4" t="s">
        <v>57</v>
      </c>
      <c r="J3578" s="5">
        <v>31</v>
      </c>
      <c r="K3578" s="9">
        <v>18</v>
      </c>
      <c r="L3578" s="9">
        <v>94800</v>
      </c>
      <c r="M3578" s="9" t="s">
        <v>51</v>
      </c>
      <c r="N3578" s="9">
        <v>2844</v>
      </c>
      <c r="O3578" s="9" t="s">
        <v>21</v>
      </c>
      <c r="P3578" s="9" t="s">
        <v>52</v>
      </c>
    </row>
    <row r="3579" spans="1:16" x14ac:dyDescent="0.25">
      <c r="A3579" s="9">
        <v>7335</v>
      </c>
      <c r="B3579" s="9" t="s">
        <v>17</v>
      </c>
      <c r="C3579" s="9" t="s">
        <v>604</v>
      </c>
      <c r="D3579" s="10">
        <v>40327</v>
      </c>
      <c r="E3579" s="4" t="s">
        <v>33</v>
      </c>
      <c r="F3579" s="5">
        <v>2010</v>
      </c>
      <c r="G3579" s="5">
        <v>1</v>
      </c>
      <c r="H3579" s="4">
        <v>40327</v>
      </c>
      <c r="I3579" s="4" t="s">
        <v>33</v>
      </c>
      <c r="J3579" s="5">
        <v>0</v>
      </c>
      <c r="K3579" s="9">
        <v>43</v>
      </c>
      <c r="L3579" s="9">
        <v>7363499</v>
      </c>
      <c r="M3579" s="9" t="s">
        <v>20</v>
      </c>
      <c r="N3579" s="9">
        <v>73635</v>
      </c>
      <c r="O3579" s="9" t="s">
        <v>66</v>
      </c>
      <c r="P3579" s="9" t="s">
        <v>67</v>
      </c>
    </row>
    <row r="3580" spans="1:16" x14ac:dyDescent="0.25">
      <c r="A3580" s="9">
        <v>5921</v>
      </c>
      <c r="B3580" s="9" t="s">
        <v>17</v>
      </c>
      <c r="C3580" s="9" t="s">
        <v>605</v>
      </c>
      <c r="D3580" s="10">
        <v>39968</v>
      </c>
      <c r="E3580" s="4" t="s">
        <v>76</v>
      </c>
      <c r="F3580" s="5">
        <v>2009</v>
      </c>
      <c r="G3580" s="5">
        <v>1</v>
      </c>
      <c r="H3580" s="4">
        <v>39968</v>
      </c>
      <c r="I3580" s="4" t="s">
        <v>76</v>
      </c>
      <c r="J3580" s="5">
        <v>0</v>
      </c>
      <c r="K3580" s="9">
        <v>27</v>
      </c>
      <c r="L3580" s="9">
        <v>769480</v>
      </c>
      <c r="M3580" s="9" t="s">
        <v>20</v>
      </c>
      <c r="N3580" s="9">
        <v>7695</v>
      </c>
      <c r="O3580" s="9" t="s">
        <v>21</v>
      </c>
      <c r="P3580" s="9" t="s">
        <v>59</v>
      </c>
    </row>
    <row r="3581" spans="1:16" x14ac:dyDescent="0.25">
      <c r="A3581" s="9">
        <v>36323</v>
      </c>
      <c r="B3581" s="9" t="s">
        <v>17</v>
      </c>
      <c r="C3581" s="9" t="s">
        <v>605</v>
      </c>
      <c r="D3581" s="10">
        <v>40469</v>
      </c>
      <c r="E3581" s="4" t="s">
        <v>96</v>
      </c>
      <c r="F3581" s="5">
        <v>2010</v>
      </c>
      <c r="G3581" s="5">
        <v>5</v>
      </c>
      <c r="H3581" s="4">
        <v>39968</v>
      </c>
      <c r="I3581" s="4" t="s">
        <v>76</v>
      </c>
      <c r="J3581" s="5">
        <v>16</v>
      </c>
      <c r="K3581" s="9">
        <v>5</v>
      </c>
      <c r="L3581" s="9">
        <v>171780</v>
      </c>
      <c r="M3581" s="9" t="s">
        <v>43</v>
      </c>
      <c r="N3581" s="9">
        <v>13742</v>
      </c>
      <c r="O3581" s="9" t="s">
        <v>66</v>
      </c>
      <c r="P3581" s="9" t="s">
        <v>68</v>
      </c>
    </row>
    <row r="3582" spans="1:16" x14ac:dyDescent="0.25">
      <c r="A3582" s="9">
        <v>21444</v>
      </c>
      <c r="B3582" s="9" t="s">
        <v>17</v>
      </c>
      <c r="C3582" s="9" t="s">
        <v>605</v>
      </c>
      <c r="D3582" s="10">
        <v>40648</v>
      </c>
      <c r="E3582" s="4" t="s">
        <v>53</v>
      </c>
      <c r="F3582" s="5">
        <v>2011</v>
      </c>
      <c r="G3582" s="5">
        <v>19</v>
      </c>
      <c r="H3582" s="4">
        <v>39968</v>
      </c>
      <c r="I3582" s="4" t="s">
        <v>76</v>
      </c>
      <c r="J3582" s="5">
        <v>22</v>
      </c>
      <c r="K3582" s="9">
        <v>17</v>
      </c>
      <c r="L3582" s="9">
        <v>68320</v>
      </c>
      <c r="M3582" s="9" t="s">
        <v>50</v>
      </c>
      <c r="N3582" s="9">
        <v>6149</v>
      </c>
      <c r="O3582" s="9" t="s">
        <v>21</v>
      </c>
      <c r="P3582" s="9" t="s">
        <v>52</v>
      </c>
    </row>
    <row r="3583" spans="1:16" x14ac:dyDescent="0.25">
      <c r="A3583" s="9">
        <v>16005</v>
      </c>
      <c r="B3583" s="9" t="s">
        <v>17</v>
      </c>
      <c r="C3583" s="9" t="s">
        <v>605</v>
      </c>
      <c r="D3583" s="10">
        <v>41267</v>
      </c>
      <c r="E3583" s="4" t="s">
        <v>86</v>
      </c>
      <c r="F3583" s="5">
        <v>2012</v>
      </c>
      <c r="G3583" s="5">
        <v>16</v>
      </c>
      <c r="H3583" s="4">
        <v>39968</v>
      </c>
      <c r="I3583" s="4" t="s">
        <v>76</v>
      </c>
      <c r="J3583" s="5">
        <v>42</v>
      </c>
      <c r="K3583" s="9">
        <v>7</v>
      </c>
      <c r="L3583" s="9">
        <v>102060</v>
      </c>
      <c r="M3583" s="9" t="s">
        <v>50</v>
      </c>
      <c r="N3583" s="9">
        <v>9185</v>
      </c>
      <c r="O3583" s="9" t="s">
        <v>21</v>
      </c>
      <c r="P3583" s="9" t="s">
        <v>49</v>
      </c>
    </row>
    <row r="3584" spans="1:16" x14ac:dyDescent="0.25">
      <c r="A3584" s="9">
        <v>59942</v>
      </c>
      <c r="B3584" s="9" t="s">
        <v>17</v>
      </c>
      <c r="C3584" s="9" t="s">
        <v>606</v>
      </c>
      <c r="D3584" s="10">
        <v>40027</v>
      </c>
      <c r="E3584" s="4" t="s">
        <v>24</v>
      </c>
      <c r="F3584" s="5">
        <v>2009</v>
      </c>
      <c r="G3584" s="5">
        <v>1</v>
      </c>
      <c r="H3584" s="4">
        <v>40027</v>
      </c>
      <c r="I3584" s="4" t="s">
        <v>24</v>
      </c>
      <c r="J3584" s="5">
        <v>0</v>
      </c>
      <c r="K3584" s="9">
        <v>47</v>
      </c>
      <c r="L3584" s="9">
        <v>1428920</v>
      </c>
      <c r="M3584" s="9" t="s">
        <v>45</v>
      </c>
      <c r="N3584" s="9">
        <v>100024</v>
      </c>
      <c r="O3584" s="9" t="s">
        <v>66</v>
      </c>
      <c r="P3584" s="9" t="s">
        <v>68</v>
      </c>
    </row>
    <row r="3585" spans="1:16" x14ac:dyDescent="0.25">
      <c r="A3585" s="9">
        <v>19329</v>
      </c>
      <c r="B3585" s="9" t="s">
        <v>17</v>
      </c>
      <c r="C3585" s="9" t="s">
        <v>606</v>
      </c>
      <c r="D3585" s="10">
        <v>40362</v>
      </c>
      <c r="E3585" s="4" t="s">
        <v>58</v>
      </c>
      <c r="F3585" s="5">
        <v>2010</v>
      </c>
      <c r="G3585" s="5">
        <v>3</v>
      </c>
      <c r="H3585" s="4">
        <v>40027</v>
      </c>
      <c r="I3585" s="4" t="s">
        <v>24</v>
      </c>
      <c r="J3585" s="5">
        <v>11</v>
      </c>
      <c r="K3585" s="9">
        <v>37</v>
      </c>
      <c r="L3585" s="9">
        <v>563180</v>
      </c>
      <c r="M3585" s="9" t="s">
        <v>45</v>
      </c>
      <c r="N3585" s="9">
        <v>39423</v>
      </c>
      <c r="O3585" s="9" t="s">
        <v>26</v>
      </c>
      <c r="P3585" s="9" t="s">
        <v>27</v>
      </c>
    </row>
    <row r="3586" spans="1:16" x14ac:dyDescent="0.25">
      <c r="A3586" s="9">
        <v>36548</v>
      </c>
      <c r="B3586" s="9" t="s">
        <v>17</v>
      </c>
      <c r="C3586" s="9" t="s">
        <v>606</v>
      </c>
      <c r="D3586" s="10">
        <v>40481</v>
      </c>
      <c r="E3586" s="4" t="s">
        <v>96</v>
      </c>
      <c r="F3586" s="5">
        <v>2010</v>
      </c>
      <c r="G3586" s="5">
        <v>4</v>
      </c>
      <c r="H3586" s="4">
        <v>40027</v>
      </c>
      <c r="I3586" s="4" t="s">
        <v>24</v>
      </c>
      <c r="J3586" s="5">
        <v>14</v>
      </c>
      <c r="K3586" s="9">
        <v>8</v>
      </c>
      <c r="L3586" s="9">
        <v>89980</v>
      </c>
      <c r="M3586" s="9" t="s">
        <v>25</v>
      </c>
      <c r="N3586" s="9">
        <v>5399</v>
      </c>
      <c r="O3586" s="9" t="s">
        <v>21</v>
      </c>
      <c r="P3586" s="9" t="s">
        <v>40</v>
      </c>
    </row>
    <row r="3587" spans="1:16" x14ac:dyDescent="0.25">
      <c r="A3587" s="9">
        <v>24099</v>
      </c>
      <c r="B3587" s="9" t="s">
        <v>17</v>
      </c>
      <c r="C3587" s="9" t="s">
        <v>606</v>
      </c>
      <c r="D3587" s="10">
        <v>40683</v>
      </c>
      <c r="E3587" s="4" t="s">
        <v>19</v>
      </c>
      <c r="F3587" s="5">
        <v>2011</v>
      </c>
      <c r="G3587" s="5">
        <v>31</v>
      </c>
      <c r="H3587" s="4">
        <v>40027</v>
      </c>
      <c r="I3587" s="4" t="s">
        <v>24</v>
      </c>
      <c r="J3587" s="5">
        <v>21</v>
      </c>
      <c r="K3587" s="9">
        <v>6</v>
      </c>
      <c r="L3587" s="9">
        <v>410480</v>
      </c>
      <c r="M3587" s="9" t="s">
        <v>20</v>
      </c>
      <c r="N3587" s="9">
        <v>4105</v>
      </c>
      <c r="O3587" s="9" t="s">
        <v>66</v>
      </c>
      <c r="P3587" s="9" t="s">
        <v>68</v>
      </c>
    </row>
    <row r="3588" spans="1:16" x14ac:dyDescent="0.25">
      <c r="A3588" s="9">
        <v>39585</v>
      </c>
      <c r="B3588" s="9" t="s">
        <v>17</v>
      </c>
      <c r="C3588" s="9" t="s">
        <v>606</v>
      </c>
      <c r="D3588" s="10">
        <v>40906</v>
      </c>
      <c r="E3588" s="4" t="s">
        <v>42</v>
      </c>
      <c r="F3588" s="5">
        <v>2011</v>
      </c>
      <c r="G3588" s="5">
        <v>21</v>
      </c>
      <c r="H3588" s="4">
        <v>40027</v>
      </c>
      <c r="I3588" s="4" t="s">
        <v>24</v>
      </c>
      <c r="J3588" s="5">
        <v>28</v>
      </c>
      <c r="K3588" s="9">
        <v>32</v>
      </c>
      <c r="L3588" s="9">
        <v>332340</v>
      </c>
      <c r="M3588" s="9" t="s">
        <v>20</v>
      </c>
      <c r="N3588" s="9">
        <v>3323</v>
      </c>
      <c r="O3588" s="9" t="s">
        <v>26</v>
      </c>
      <c r="P3588" s="9" t="s">
        <v>27</v>
      </c>
    </row>
    <row r="3589" spans="1:16" x14ac:dyDescent="0.25">
      <c r="A3589" s="9">
        <v>4800</v>
      </c>
      <c r="B3589" s="9" t="s">
        <v>17</v>
      </c>
      <c r="C3589" s="9" t="s">
        <v>606</v>
      </c>
      <c r="D3589" s="10">
        <v>41030</v>
      </c>
      <c r="E3589" s="4" t="s">
        <v>83</v>
      </c>
      <c r="F3589" s="5">
        <v>2012</v>
      </c>
      <c r="G3589" s="5">
        <v>30</v>
      </c>
      <c r="H3589" s="4">
        <v>40027</v>
      </c>
      <c r="I3589" s="4" t="s">
        <v>24</v>
      </c>
      <c r="J3589" s="5">
        <v>32</v>
      </c>
      <c r="K3589" s="9">
        <v>4</v>
      </c>
      <c r="L3589" s="9">
        <v>83880</v>
      </c>
      <c r="M3589" s="9" t="s">
        <v>39</v>
      </c>
      <c r="N3589" s="9">
        <v>4194</v>
      </c>
      <c r="O3589" s="9" t="s">
        <v>21</v>
      </c>
      <c r="P3589" s="9" t="s">
        <v>49</v>
      </c>
    </row>
    <row r="3590" spans="1:16" x14ac:dyDescent="0.25">
      <c r="A3590" s="9">
        <v>44867</v>
      </c>
      <c r="B3590" s="9" t="s">
        <v>17</v>
      </c>
      <c r="C3590" s="9" t="s">
        <v>607</v>
      </c>
      <c r="D3590" s="10">
        <v>40020</v>
      </c>
      <c r="E3590" s="4" t="s">
        <v>77</v>
      </c>
      <c r="F3590" s="5">
        <v>2009</v>
      </c>
      <c r="G3590" s="5">
        <v>1</v>
      </c>
      <c r="H3590" s="4">
        <v>40020</v>
      </c>
      <c r="I3590" s="4" t="s">
        <v>77</v>
      </c>
      <c r="J3590" s="5">
        <v>0</v>
      </c>
      <c r="K3590" s="9">
        <v>40</v>
      </c>
      <c r="L3590" s="9">
        <v>42851820</v>
      </c>
      <c r="M3590" s="9" t="s">
        <v>20</v>
      </c>
      <c r="N3590" s="9">
        <v>428518</v>
      </c>
      <c r="O3590" s="9" t="s">
        <v>26</v>
      </c>
      <c r="P3590" s="9" t="s">
        <v>30</v>
      </c>
    </row>
    <row r="3591" spans="1:16" x14ac:dyDescent="0.25">
      <c r="A3591" s="9">
        <v>43360</v>
      </c>
      <c r="B3591" s="9" t="s">
        <v>17</v>
      </c>
      <c r="C3591" s="9" t="s">
        <v>607</v>
      </c>
      <c r="D3591" s="10">
        <v>40099</v>
      </c>
      <c r="E3591" s="4" t="s">
        <v>95</v>
      </c>
      <c r="F3591" s="5">
        <v>2009</v>
      </c>
      <c r="G3591" s="5">
        <v>27</v>
      </c>
      <c r="H3591" s="4">
        <v>40020</v>
      </c>
      <c r="I3591" s="4" t="s">
        <v>77</v>
      </c>
      <c r="J3591" s="5">
        <v>2</v>
      </c>
      <c r="K3591" s="9">
        <v>48</v>
      </c>
      <c r="L3591" s="9">
        <v>224320</v>
      </c>
      <c r="M3591" s="9">
        <v>0</v>
      </c>
      <c r="N3591" s="9">
        <v>0</v>
      </c>
      <c r="O3591" s="9" t="s">
        <v>26</v>
      </c>
      <c r="P3591" s="9" t="s">
        <v>27</v>
      </c>
    </row>
    <row r="3592" spans="1:16" x14ac:dyDescent="0.25">
      <c r="A3592" s="9">
        <v>26305</v>
      </c>
      <c r="B3592" s="9" t="s">
        <v>17</v>
      </c>
      <c r="C3592" s="9" t="s">
        <v>607</v>
      </c>
      <c r="D3592" s="10">
        <v>40221</v>
      </c>
      <c r="E3592" s="4" t="s">
        <v>57</v>
      </c>
      <c r="F3592" s="5">
        <v>2010</v>
      </c>
      <c r="G3592" s="5">
        <v>14</v>
      </c>
      <c r="H3592" s="4">
        <v>40020</v>
      </c>
      <c r="I3592" s="4" t="s">
        <v>77</v>
      </c>
      <c r="J3592" s="5">
        <v>6</v>
      </c>
      <c r="K3592" s="9">
        <v>50</v>
      </c>
      <c r="L3592" s="9">
        <v>2236420</v>
      </c>
      <c r="M3592" s="9" t="s">
        <v>45</v>
      </c>
      <c r="N3592" s="9">
        <v>156549</v>
      </c>
      <c r="O3592" s="9" t="s">
        <v>21</v>
      </c>
      <c r="P3592" s="9" t="s">
        <v>49</v>
      </c>
    </row>
    <row r="3593" spans="1:16" x14ac:dyDescent="0.25">
      <c r="A3593" s="9">
        <v>999</v>
      </c>
      <c r="B3593" s="9" t="s">
        <v>17</v>
      </c>
      <c r="C3593" s="9" t="s">
        <v>607</v>
      </c>
      <c r="D3593" s="10">
        <v>40277</v>
      </c>
      <c r="E3593" s="4" t="s">
        <v>31</v>
      </c>
      <c r="F3593" s="5">
        <v>2010</v>
      </c>
      <c r="G3593" s="5">
        <v>13</v>
      </c>
      <c r="H3593" s="4">
        <v>40020</v>
      </c>
      <c r="I3593" s="4" t="s">
        <v>77</v>
      </c>
      <c r="J3593" s="5">
        <v>8</v>
      </c>
      <c r="K3593" s="9">
        <v>6</v>
      </c>
      <c r="L3593" s="9">
        <v>1167280</v>
      </c>
      <c r="M3593" s="9" t="s">
        <v>43</v>
      </c>
      <c r="N3593" s="9">
        <v>93382</v>
      </c>
      <c r="O3593" s="9" t="s">
        <v>21</v>
      </c>
      <c r="P3593" s="9" t="s">
        <v>59</v>
      </c>
    </row>
    <row r="3594" spans="1:16" x14ac:dyDescent="0.25">
      <c r="A3594" s="9">
        <v>44738</v>
      </c>
      <c r="B3594" s="9" t="s">
        <v>17</v>
      </c>
      <c r="C3594" s="9" t="s">
        <v>607</v>
      </c>
      <c r="D3594" s="10">
        <v>40310</v>
      </c>
      <c r="E3594" s="4" t="s">
        <v>33</v>
      </c>
      <c r="F3594" s="5">
        <v>2010</v>
      </c>
      <c r="G3594" s="5">
        <v>10</v>
      </c>
      <c r="H3594" s="4">
        <v>40020</v>
      </c>
      <c r="I3594" s="4" t="s">
        <v>77</v>
      </c>
      <c r="J3594" s="5">
        <v>9</v>
      </c>
      <c r="K3594" s="9">
        <v>34</v>
      </c>
      <c r="L3594" s="9">
        <v>151140</v>
      </c>
      <c r="M3594" s="9" t="s">
        <v>29</v>
      </c>
      <c r="N3594" s="9">
        <v>3023</v>
      </c>
      <c r="O3594" s="9" t="s">
        <v>21</v>
      </c>
      <c r="P3594" s="9" t="s">
        <v>52</v>
      </c>
    </row>
    <row r="3595" spans="1:16" x14ac:dyDescent="0.25">
      <c r="A3595" s="9">
        <v>31522</v>
      </c>
      <c r="B3595" s="9" t="s">
        <v>17</v>
      </c>
      <c r="C3595" s="9" t="s">
        <v>607</v>
      </c>
      <c r="D3595" s="10">
        <v>40323</v>
      </c>
      <c r="E3595" s="4" t="s">
        <v>33</v>
      </c>
      <c r="F3595" s="5">
        <v>2010</v>
      </c>
      <c r="G3595" s="5">
        <v>13</v>
      </c>
      <c r="H3595" s="4">
        <v>40020</v>
      </c>
      <c r="I3595" s="4" t="s">
        <v>77</v>
      </c>
      <c r="J3595" s="5">
        <v>9</v>
      </c>
      <c r="K3595" s="9">
        <v>14</v>
      </c>
      <c r="L3595" s="9">
        <v>604800</v>
      </c>
      <c r="M3595" s="9" t="s">
        <v>36</v>
      </c>
      <c r="N3595" s="9">
        <v>24192</v>
      </c>
      <c r="O3595" s="9" t="s">
        <v>26</v>
      </c>
      <c r="P3595" s="9" t="s">
        <v>27</v>
      </c>
    </row>
    <row r="3596" spans="1:16" x14ac:dyDescent="0.25">
      <c r="A3596" s="9">
        <v>11975</v>
      </c>
      <c r="B3596" s="9" t="s">
        <v>17</v>
      </c>
      <c r="C3596" s="9" t="s">
        <v>607</v>
      </c>
      <c r="D3596" s="10">
        <v>40646</v>
      </c>
      <c r="E3596" s="4" t="s">
        <v>53</v>
      </c>
      <c r="F3596" s="5">
        <v>2011</v>
      </c>
      <c r="G3596" s="5">
        <v>26</v>
      </c>
      <c r="H3596" s="4">
        <v>40020</v>
      </c>
      <c r="I3596" s="4" t="s">
        <v>77</v>
      </c>
      <c r="J3596" s="5">
        <v>20</v>
      </c>
      <c r="K3596" s="9">
        <v>43</v>
      </c>
      <c r="L3596" s="9">
        <v>421320</v>
      </c>
      <c r="M3596" s="9" t="s">
        <v>43</v>
      </c>
      <c r="N3596" s="9">
        <v>33706</v>
      </c>
      <c r="O3596" s="9" t="s">
        <v>21</v>
      </c>
      <c r="P3596" s="9" t="s">
        <v>49</v>
      </c>
    </row>
    <row r="3597" spans="1:16" x14ac:dyDescent="0.25">
      <c r="A3597" s="9">
        <v>6502</v>
      </c>
      <c r="B3597" s="9" t="s">
        <v>41</v>
      </c>
      <c r="C3597" s="9" t="s">
        <v>607</v>
      </c>
      <c r="D3597" s="10">
        <v>40775</v>
      </c>
      <c r="E3597" s="4" t="s">
        <v>92</v>
      </c>
      <c r="F3597" s="5">
        <v>2011</v>
      </c>
      <c r="G3597" s="5">
        <v>14</v>
      </c>
      <c r="H3597" s="4">
        <v>40020</v>
      </c>
      <c r="I3597" s="4" t="s">
        <v>77</v>
      </c>
      <c r="J3597" s="5">
        <v>24</v>
      </c>
      <c r="K3597" s="9">
        <v>16</v>
      </c>
      <c r="L3597" s="9">
        <v>232220</v>
      </c>
      <c r="M3597" s="9" t="s">
        <v>69</v>
      </c>
      <c r="N3597" s="9">
        <v>23222</v>
      </c>
      <c r="O3597" s="9" t="s">
        <v>21</v>
      </c>
      <c r="P3597" s="9" t="s">
        <v>40</v>
      </c>
    </row>
    <row r="3598" spans="1:16" x14ac:dyDescent="0.25">
      <c r="A3598" s="9">
        <v>44322</v>
      </c>
      <c r="B3598" s="9" t="s">
        <v>17</v>
      </c>
      <c r="C3598" s="9" t="s">
        <v>607</v>
      </c>
      <c r="D3598" s="10">
        <v>40887</v>
      </c>
      <c r="E3598" s="4" t="s">
        <v>42</v>
      </c>
      <c r="F3598" s="5">
        <v>2011</v>
      </c>
      <c r="G3598" s="5">
        <v>21</v>
      </c>
      <c r="H3598" s="4">
        <v>40020</v>
      </c>
      <c r="I3598" s="4" t="s">
        <v>77</v>
      </c>
      <c r="J3598" s="5">
        <v>28</v>
      </c>
      <c r="K3598" s="9">
        <v>15</v>
      </c>
      <c r="L3598" s="9">
        <v>1201600</v>
      </c>
      <c r="M3598" s="9" t="s">
        <v>69</v>
      </c>
      <c r="N3598" s="9">
        <v>120160</v>
      </c>
      <c r="O3598" s="9" t="s">
        <v>21</v>
      </c>
      <c r="P3598" s="9" t="s">
        <v>59</v>
      </c>
    </row>
    <row r="3599" spans="1:16" x14ac:dyDescent="0.25">
      <c r="A3599" s="9">
        <v>5697</v>
      </c>
      <c r="B3599" s="9" t="s">
        <v>17</v>
      </c>
      <c r="C3599" s="9" t="s">
        <v>607</v>
      </c>
      <c r="D3599" s="10">
        <v>41009</v>
      </c>
      <c r="E3599" s="4" t="s">
        <v>70</v>
      </c>
      <c r="F3599" s="5">
        <v>2012</v>
      </c>
      <c r="G3599" s="5">
        <v>11</v>
      </c>
      <c r="H3599" s="4">
        <v>40020</v>
      </c>
      <c r="I3599" s="4" t="s">
        <v>77</v>
      </c>
      <c r="J3599" s="5">
        <v>32</v>
      </c>
      <c r="K3599" s="9">
        <v>31</v>
      </c>
      <c r="L3599" s="9">
        <v>743360</v>
      </c>
      <c r="M3599" s="9" t="s">
        <v>51</v>
      </c>
      <c r="N3599" s="9">
        <v>22301</v>
      </c>
      <c r="O3599" s="9" t="s">
        <v>21</v>
      </c>
      <c r="P3599" s="9" t="s">
        <v>59</v>
      </c>
    </row>
    <row r="3600" spans="1:16" x14ac:dyDescent="0.25">
      <c r="A3600" s="9">
        <v>53029</v>
      </c>
      <c r="B3600" s="9" t="s">
        <v>17</v>
      </c>
      <c r="C3600" s="9" t="s">
        <v>608</v>
      </c>
      <c r="D3600" s="10">
        <v>40021</v>
      </c>
      <c r="E3600" s="4" t="s">
        <v>77</v>
      </c>
      <c r="F3600" s="5">
        <v>2009</v>
      </c>
      <c r="G3600" s="5">
        <v>1</v>
      </c>
      <c r="H3600" s="4">
        <v>40021</v>
      </c>
      <c r="I3600" s="4" t="s">
        <v>77</v>
      </c>
      <c r="J3600" s="5">
        <v>0</v>
      </c>
      <c r="K3600" s="9">
        <v>39</v>
      </c>
      <c r="L3600" s="9">
        <v>446680</v>
      </c>
      <c r="M3600" s="9" t="s">
        <v>69</v>
      </c>
      <c r="N3600" s="9">
        <v>44668</v>
      </c>
      <c r="O3600" s="9" t="s">
        <v>21</v>
      </c>
      <c r="P3600" s="9" t="s">
        <v>22</v>
      </c>
    </row>
    <row r="3601" spans="1:16" x14ac:dyDescent="0.25">
      <c r="A3601" s="9">
        <v>19105</v>
      </c>
      <c r="B3601" s="9" t="s">
        <v>17</v>
      </c>
      <c r="C3601" s="9" t="s">
        <v>608</v>
      </c>
      <c r="D3601" s="10">
        <v>40114</v>
      </c>
      <c r="E3601" s="4" t="s">
        <v>95</v>
      </c>
      <c r="F3601" s="5">
        <v>2009</v>
      </c>
      <c r="G3601" s="5">
        <v>28</v>
      </c>
      <c r="H3601" s="4">
        <v>40021</v>
      </c>
      <c r="I3601" s="4" t="s">
        <v>77</v>
      </c>
      <c r="J3601" s="5">
        <v>3</v>
      </c>
      <c r="K3601" s="9">
        <v>31</v>
      </c>
      <c r="L3601" s="9">
        <v>2741120</v>
      </c>
      <c r="M3601" s="9" t="s">
        <v>69</v>
      </c>
      <c r="N3601" s="9">
        <v>274112</v>
      </c>
      <c r="O3601" s="9" t="s">
        <v>21</v>
      </c>
      <c r="P3601" s="9" t="s">
        <v>40</v>
      </c>
    </row>
    <row r="3602" spans="1:16" x14ac:dyDescent="0.25">
      <c r="A3602" s="9">
        <v>31780</v>
      </c>
      <c r="B3602" s="9" t="s">
        <v>17</v>
      </c>
      <c r="C3602" s="9" t="s">
        <v>608</v>
      </c>
      <c r="D3602" s="10">
        <v>40207</v>
      </c>
      <c r="E3602" s="4" t="s">
        <v>64</v>
      </c>
      <c r="F3602" s="5">
        <v>2010</v>
      </c>
      <c r="G3602" s="5">
        <v>29</v>
      </c>
      <c r="H3602" s="4">
        <v>40021</v>
      </c>
      <c r="I3602" s="4" t="s">
        <v>77</v>
      </c>
      <c r="J3602" s="5">
        <v>6</v>
      </c>
      <c r="K3602" s="9">
        <v>17</v>
      </c>
      <c r="L3602" s="9">
        <v>1468500</v>
      </c>
      <c r="M3602" s="9" t="s">
        <v>43</v>
      </c>
      <c r="N3602" s="9">
        <v>117480</v>
      </c>
      <c r="O3602" s="9" t="s">
        <v>21</v>
      </c>
      <c r="P3602" s="9" t="s">
        <v>34</v>
      </c>
    </row>
    <row r="3603" spans="1:16" x14ac:dyDescent="0.25">
      <c r="A3603" s="9">
        <v>6560</v>
      </c>
      <c r="B3603" s="9" t="s">
        <v>17</v>
      </c>
      <c r="C3603" s="9" t="s">
        <v>608</v>
      </c>
      <c r="D3603" s="10">
        <v>40634</v>
      </c>
      <c r="E3603" s="4" t="s">
        <v>53</v>
      </c>
      <c r="F3603" s="5">
        <v>2011</v>
      </c>
      <c r="G3603" s="5">
        <v>30</v>
      </c>
      <c r="H3603" s="4">
        <v>40021</v>
      </c>
      <c r="I3603" s="4" t="s">
        <v>77</v>
      </c>
      <c r="J3603" s="5">
        <v>20</v>
      </c>
      <c r="K3603" s="9">
        <v>20</v>
      </c>
      <c r="L3603" s="9">
        <v>338360</v>
      </c>
      <c r="M3603" s="9" t="s">
        <v>50</v>
      </c>
      <c r="N3603" s="9">
        <v>30452</v>
      </c>
      <c r="O3603" s="9" t="s">
        <v>21</v>
      </c>
      <c r="P3603" s="9" t="s">
        <v>34</v>
      </c>
    </row>
    <row r="3604" spans="1:16" x14ac:dyDescent="0.25">
      <c r="A3604" s="9">
        <v>7782</v>
      </c>
      <c r="B3604" s="9" t="s">
        <v>17</v>
      </c>
      <c r="C3604" s="9" t="s">
        <v>609</v>
      </c>
      <c r="D3604" s="10">
        <v>39851</v>
      </c>
      <c r="E3604" s="4" t="s">
        <v>63</v>
      </c>
      <c r="F3604" s="5">
        <v>2009</v>
      </c>
      <c r="G3604" s="5">
        <v>1</v>
      </c>
      <c r="H3604" s="4">
        <v>39851</v>
      </c>
      <c r="I3604" s="4" t="s">
        <v>63</v>
      </c>
      <c r="J3604" s="5">
        <v>0</v>
      </c>
      <c r="K3604" s="9">
        <v>20</v>
      </c>
      <c r="L3604" s="9">
        <v>2411460</v>
      </c>
      <c r="M3604" s="9" t="s">
        <v>45</v>
      </c>
      <c r="N3604" s="9">
        <v>168802</v>
      </c>
      <c r="O3604" s="9" t="s">
        <v>21</v>
      </c>
      <c r="P3604" s="9" t="s">
        <v>34</v>
      </c>
    </row>
    <row r="3605" spans="1:16" x14ac:dyDescent="0.25">
      <c r="A3605" s="9">
        <v>59776</v>
      </c>
      <c r="B3605" s="9" t="s">
        <v>41</v>
      </c>
      <c r="C3605" s="9" t="s">
        <v>609</v>
      </c>
      <c r="D3605" s="10">
        <v>40059</v>
      </c>
      <c r="E3605" s="4" t="s">
        <v>100</v>
      </c>
      <c r="F3605" s="5">
        <v>2009</v>
      </c>
      <c r="G3605" s="5">
        <v>8</v>
      </c>
      <c r="H3605" s="4">
        <v>39851</v>
      </c>
      <c r="I3605" s="4" t="s">
        <v>63</v>
      </c>
      <c r="J3605" s="5">
        <v>6</v>
      </c>
      <c r="K3605" s="9">
        <v>35</v>
      </c>
      <c r="L3605" s="9">
        <v>570020</v>
      </c>
      <c r="M3605" s="9" t="s">
        <v>20</v>
      </c>
      <c r="N3605" s="9">
        <v>5700</v>
      </c>
      <c r="O3605" s="9" t="s">
        <v>21</v>
      </c>
      <c r="P3605" s="9" t="s">
        <v>32</v>
      </c>
    </row>
    <row r="3606" spans="1:16" x14ac:dyDescent="0.25">
      <c r="A3606" s="9">
        <v>4583</v>
      </c>
      <c r="B3606" s="9" t="s">
        <v>17</v>
      </c>
      <c r="C3606" s="9" t="s">
        <v>609</v>
      </c>
      <c r="D3606" s="10">
        <v>40080</v>
      </c>
      <c r="E3606" s="4" t="s">
        <v>100</v>
      </c>
      <c r="F3606" s="5">
        <v>2009</v>
      </c>
      <c r="G3606" s="5">
        <v>4</v>
      </c>
      <c r="H3606" s="4">
        <v>39851</v>
      </c>
      <c r="I3606" s="4" t="s">
        <v>63</v>
      </c>
      <c r="J3606" s="5">
        <v>7</v>
      </c>
      <c r="K3606" s="9">
        <v>44</v>
      </c>
      <c r="L3606" s="9">
        <v>6043280</v>
      </c>
      <c r="M3606" s="9" t="s">
        <v>45</v>
      </c>
      <c r="N3606" s="9">
        <v>423030</v>
      </c>
      <c r="O3606" s="9" t="s">
        <v>26</v>
      </c>
      <c r="P3606" s="9" t="s">
        <v>30</v>
      </c>
    </row>
    <row r="3607" spans="1:16" x14ac:dyDescent="0.25">
      <c r="A3607" s="9">
        <v>28037</v>
      </c>
      <c r="B3607" s="9" t="s">
        <v>41</v>
      </c>
      <c r="C3607" s="9" t="s">
        <v>609</v>
      </c>
      <c r="D3607" s="10">
        <v>40159</v>
      </c>
      <c r="E3607" s="4" t="s">
        <v>28</v>
      </c>
      <c r="F3607" s="5">
        <v>2009</v>
      </c>
      <c r="G3607" s="5">
        <v>25</v>
      </c>
      <c r="H3607" s="4">
        <v>39851</v>
      </c>
      <c r="I3607" s="4" t="s">
        <v>63</v>
      </c>
      <c r="J3607" s="5">
        <v>10</v>
      </c>
      <c r="K3607" s="9">
        <v>31</v>
      </c>
      <c r="L3607" s="9">
        <v>407060</v>
      </c>
      <c r="M3607" s="9" t="s">
        <v>25</v>
      </c>
      <c r="N3607" s="9">
        <v>24424</v>
      </c>
      <c r="O3607" s="9" t="s">
        <v>21</v>
      </c>
      <c r="P3607" s="9" t="s">
        <v>40</v>
      </c>
    </row>
    <row r="3608" spans="1:16" x14ac:dyDescent="0.25">
      <c r="A3608" s="9">
        <v>3012</v>
      </c>
      <c r="B3608" s="9" t="s">
        <v>17</v>
      </c>
      <c r="C3608" s="9" t="s">
        <v>609</v>
      </c>
      <c r="D3608" s="10">
        <v>40273</v>
      </c>
      <c r="E3608" s="4" t="s">
        <v>31</v>
      </c>
      <c r="F3608" s="5">
        <v>2010</v>
      </c>
      <c r="G3608" s="5">
        <v>13</v>
      </c>
      <c r="H3608" s="4">
        <v>39851</v>
      </c>
      <c r="I3608" s="4" t="s">
        <v>63</v>
      </c>
      <c r="J3608" s="5">
        <v>13</v>
      </c>
      <c r="K3608" s="9">
        <v>41</v>
      </c>
      <c r="L3608" s="9">
        <v>240060</v>
      </c>
      <c r="M3608" s="9">
        <v>0</v>
      </c>
      <c r="N3608" s="9">
        <v>0</v>
      </c>
      <c r="O3608" s="9" t="s">
        <v>21</v>
      </c>
      <c r="P3608" s="9" t="s">
        <v>49</v>
      </c>
    </row>
    <row r="3609" spans="1:16" x14ac:dyDescent="0.25">
      <c r="A3609" s="9">
        <v>19748</v>
      </c>
      <c r="B3609" s="9" t="s">
        <v>17</v>
      </c>
      <c r="C3609" s="9" t="s">
        <v>609</v>
      </c>
      <c r="D3609" s="10">
        <v>40276</v>
      </c>
      <c r="E3609" s="4" t="s">
        <v>31</v>
      </c>
      <c r="F3609" s="5">
        <v>2010</v>
      </c>
      <c r="G3609" s="5">
        <v>6</v>
      </c>
      <c r="H3609" s="4">
        <v>39851</v>
      </c>
      <c r="I3609" s="4" t="s">
        <v>63</v>
      </c>
      <c r="J3609" s="5">
        <v>14</v>
      </c>
      <c r="K3609" s="9">
        <v>6</v>
      </c>
      <c r="L3609" s="9">
        <v>249300</v>
      </c>
      <c r="M3609" s="9" t="s">
        <v>20</v>
      </c>
      <c r="N3609" s="9">
        <v>2493</v>
      </c>
      <c r="O3609" s="9" t="s">
        <v>21</v>
      </c>
      <c r="P3609" s="9" t="s">
        <v>40</v>
      </c>
    </row>
    <row r="3610" spans="1:16" x14ac:dyDescent="0.25">
      <c r="A3610" s="9">
        <v>12194</v>
      </c>
      <c r="B3610" s="9" t="s">
        <v>17</v>
      </c>
      <c r="C3610" s="9" t="s">
        <v>609</v>
      </c>
      <c r="D3610" s="10">
        <v>40546</v>
      </c>
      <c r="E3610" s="4" t="s">
        <v>80</v>
      </c>
      <c r="F3610" s="5">
        <v>2011</v>
      </c>
      <c r="G3610" s="5">
        <v>9</v>
      </c>
      <c r="H3610" s="4">
        <v>39851</v>
      </c>
      <c r="I3610" s="4" t="s">
        <v>63</v>
      </c>
      <c r="J3610" s="5">
        <v>22</v>
      </c>
      <c r="K3610" s="9">
        <v>19</v>
      </c>
      <c r="L3610" s="9">
        <v>6710308</v>
      </c>
      <c r="M3610" s="9">
        <v>0</v>
      </c>
      <c r="N3610" s="9">
        <v>0</v>
      </c>
      <c r="O3610" s="9" t="s">
        <v>66</v>
      </c>
      <c r="P3610" s="9" t="s">
        <v>67</v>
      </c>
    </row>
    <row r="3611" spans="1:16" x14ac:dyDescent="0.25">
      <c r="A3611" s="9">
        <v>42979</v>
      </c>
      <c r="B3611" s="9" t="s">
        <v>17</v>
      </c>
      <c r="C3611" s="9" t="s">
        <v>609</v>
      </c>
      <c r="D3611" s="10">
        <v>40548</v>
      </c>
      <c r="E3611" s="4" t="s">
        <v>80</v>
      </c>
      <c r="F3611" s="5">
        <v>2011</v>
      </c>
      <c r="G3611" s="5">
        <v>4</v>
      </c>
      <c r="H3611" s="4">
        <v>39851</v>
      </c>
      <c r="I3611" s="4" t="s">
        <v>63</v>
      </c>
      <c r="J3611" s="5">
        <v>22</v>
      </c>
      <c r="K3611" s="9">
        <v>29</v>
      </c>
      <c r="L3611" s="9">
        <v>5541580</v>
      </c>
      <c r="M3611" s="9" t="s">
        <v>29</v>
      </c>
      <c r="N3611" s="9">
        <v>110832</v>
      </c>
      <c r="O3611" s="9" t="s">
        <v>26</v>
      </c>
      <c r="P3611" s="9" t="s">
        <v>30</v>
      </c>
    </row>
    <row r="3612" spans="1:16" x14ac:dyDescent="0.25">
      <c r="A3612" s="9">
        <v>43110</v>
      </c>
      <c r="B3612" s="9" t="s">
        <v>17</v>
      </c>
      <c r="C3612" s="9" t="s">
        <v>609</v>
      </c>
      <c r="D3612" s="10">
        <v>40696</v>
      </c>
      <c r="E3612" s="4" t="s">
        <v>60</v>
      </c>
      <c r="F3612" s="5">
        <v>2011</v>
      </c>
      <c r="G3612" s="5">
        <v>6</v>
      </c>
      <c r="H3612" s="4">
        <v>39851</v>
      </c>
      <c r="I3612" s="4" t="s">
        <v>63</v>
      </c>
      <c r="J3612" s="5">
        <v>27</v>
      </c>
      <c r="K3612" s="9">
        <v>3</v>
      </c>
      <c r="L3612" s="9">
        <v>42020</v>
      </c>
      <c r="M3612" s="9">
        <v>0</v>
      </c>
      <c r="N3612" s="9">
        <v>0</v>
      </c>
      <c r="O3612" s="9" t="s">
        <v>21</v>
      </c>
      <c r="P3612" s="9" t="s">
        <v>40</v>
      </c>
    </row>
    <row r="3613" spans="1:16" x14ac:dyDescent="0.25">
      <c r="A3613" s="9">
        <v>28867</v>
      </c>
      <c r="B3613" s="9" t="s">
        <v>17</v>
      </c>
      <c r="C3613" s="9" t="s">
        <v>609</v>
      </c>
      <c r="D3613" s="10">
        <v>40746</v>
      </c>
      <c r="E3613" s="4" t="s">
        <v>101</v>
      </c>
      <c r="F3613" s="5">
        <v>2011</v>
      </c>
      <c r="G3613" s="5">
        <v>3</v>
      </c>
      <c r="H3613" s="4">
        <v>39851</v>
      </c>
      <c r="I3613" s="4" t="s">
        <v>63</v>
      </c>
      <c r="J3613" s="5">
        <v>29</v>
      </c>
      <c r="K3613" s="9">
        <v>43</v>
      </c>
      <c r="L3613" s="9">
        <v>1733460</v>
      </c>
      <c r="M3613" s="9" t="s">
        <v>69</v>
      </c>
      <c r="N3613" s="9">
        <v>173346</v>
      </c>
      <c r="O3613" s="9" t="s">
        <v>66</v>
      </c>
      <c r="P3613" s="9" t="s">
        <v>68</v>
      </c>
    </row>
    <row r="3614" spans="1:16" x14ac:dyDescent="0.25">
      <c r="A3614" s="9">
        <v>52197</v>
      </c>
      <c r="B3614" s="9" t="s">
        <v>17</v>
      </c>
      <c r="C3614" s="9" t="s">
        <v>609</v>
      </c>
      <c r="D3614" s="10">
        <v>41007</v>
      </c>
      <c r="E3614" s="4" t="s">
        <v>70</v>
      </c>
      <c r="F3614" s="5">
        <v>2012</v>
      </c>
      <c r="G3614" s="5">
        <v>23</v>
      </c>
      <c r="H3614" s="4">
        <v>39851</v>
      </c>
      <c r="I3614" s="4" t="s">
        <v>63</v>
      </c>
      <c r="J3614" s="5">
        <v>38</v>
      </c>
      <c r="K3614" s="9">
        <v>23</v>
      </c>
      <c r="L3614" s="9">
        <v>183880</v>
      </c>
      <c r="M3614" s="9" t="s">
        <v>20</v>
      </c>
      <c r="N3614" s="9">
        <v>1839</v>
      </c>
      <c r="O3614" s="9" t="s">
        <v>21</v>
      </c>
      <c r="P3614" s="9" t="s">
        <v>56</v>
      </c>
    </row>
    <row r="3615" spans="1:16" x14ac:dyDescent="0.25">
      <c r="A3615" s="9">
        <v>15751</v>
      </c>
      <c r="B3615" s="9" t="s">
        <v>17</v>
      </c>
      <c r="C3615" s="9" t="s">
        <v>610</v>
      </c>
      <c r="D3615" s="10">
        <v>40040</v>
      </c>
      <c r="E3615" s="4" t="s">
        <v>24</v>
      </c>
      <c r="F3615" s="5">
        <v>2009</v>
      </c>
      <c r="G3615" s="5">
        <v>1</v>
      </c>
      <c r="H3615" s="4">
        <v>40040</v>
      </c>
      <c r="I3615" s="4" t="s">
        <v>24</v>
      </c>
      <c r="J3615" s="5">
        <v>0</v>
      </c>
      <c r="K3615" s="9">
        <v>37</v>
      </c>
      <c r="L3615" s="9">
        <v>379200</v>
      </c>
      <c r="M3615" s="9" t="s">
        <v>29</v>
      </c>
      <c r="N3615" s="9">
        <v>7584</v>
      </c>
      <c r="O3615" s="9" t="s">
        <v>21</v>
      </c>
      <c r="P3615" s="9" t="s">
        <v>22</v>
      </c>
    </row>
    <row r="3616" spans="1:16" x14ac:dyDescent="0.25">
      <c r="A3616" s="9">
        <v>11335</v>
      </c>
      <c r="B3616" s="9" t="s">
        <v>17</v>
      </c>
      <c r="C3616" s="9" t="s">
        <v>610</v>
      </c>
      <c r="D3616" s="10">
        <v>40107</v>
      </c>
      <c r="E3616" s="4" t="s">
        <v>95</v>
      </c>
      <c r="F3616" s="5">
        <v>2009</v>
      </c>
      <c r="G3616" s="5">
        <v>16</v>
      </c>
      <c r="H3616" s="4">
        <v>40040</v>
      </c>
      <c r="I3616" s="4" t="s">
        <v>24</v>
      </c>
      <c r="J3616" s="5">
        <v>2</v>
      </c>
      <c r="K3616" s="9">
        <v>3</v>
      </c>
      <c r="L3616" s="9">
        <v>29680</v>
      </c>
      <c r="M3616" s="9" t="s">
        <v>43</v>
      </c>
      <c r="N3616" s="9">
        <v>2374</v>
      </c>
      <c r="O3616" s="9" t="s">
        <v>21</v>
      </c>
      <c r="P3616" s="9" t="s">
        <v>22</v>
      </c>
    </row>
    <row r="3617" spans="1:16" x14ac:dyDescent="0.25">
      <c r="A3617" s="9">
        <v>45733</v>
      </c>
      <c r="B3617" s="9" t="s">
        <v>17</v>
      </c>
      <c r="C3617" s="9" t="s">
        <v>610</v>
      </c>
      <c r="D3617" s="10">
        <v>40341</v>
      </c>
      <c r="E3617" s="4" t="s">
        <v>79</v>
      </c>
      <c r="F3617" s="5">
        <v>2010</v>
      </c>
      <c r="G3617" s="5">
        <v>22</v>
      </c>
      <c r="H3617" s="4">
        <v>40040</v>
      </c>
      <c r="I3617" s="4" t="s">
        <v>24</v>
      </c>
      <c r="J3617" s="5">
        <v>9</v>
      </c>
      <c r="K3617" s="9">
        <v>39</v>
      </c>
      <c r="L3617" s="9">
        <v>1702340</v>
      </c>
      <c r="M3617" s="9" t="s">
        <v>45</v>
      </c>
      <c r="N3617" s="9">
        <v>119164</v>
      </c>
      <c r="O3617" s="9" t="s">
        <v>21</v>
      </c>
      <c r="P3617" s="9" t="s">
        <v>49</v>
      </c>
    </row>
    <row r="3618" spans="1:16" x14ac:dyDescent="0.25">
      <c r="A3618" s="9">
        <v>57157</v>
      </c>
      <c r="B3618" s="9" t="s">
        <v>41</v>
      </c>
      <c r="C3618" s="9" t="s">
        <v>610</v>
      </c>
      <c r="D3618" s="10">
        <v>40965</v>
      </c>
      <c r="E3618" s="4" t="s">
        <v>61</v>
      </c>
      <c r="F3618" s="5">
        <v>2012</v>
      </c>
      <c r="G3618" s="5">
        <v>13</v>
      </c>
      <c r="H3618" s="4">
        <v>40040</v>
      </c>
      <c r="I3618" s="4" t="s">
        <v>24</v>
      </c>
      <c r="J3618" s="5">
        <v>30</v>
      </c>
      <c r="K3618" s="9">
        <v>18</v>
      </c>
      <c r="L3618" s="9">
        <v>407140</v>
      </c>
      <c r="M3618" s="9" t="s">
        <v>20</v>
      </c>
      <c r="N3618" s="9">
        <v>4071</v>
      </c>
      <c r="O3618" s="9" t="s">
        <v>21</v>
      </c>
      <c r="P3618" s="9" t="s">
        <v>34</v>
      </c>
    </row>
    <row r="3619" spans="1:16" x14ac:dyDescent="0.25">
      <c r="A3619" s="9">
        <v>8007</v>
      </c>
      <c r="B3619" s="9" t="s">
        <v>17</v>
      </c>
      <c r="C3619" s="9" t="s">
        <v>610</v>
      </c>
      <c r="D3619" s="10">
        <v>41215</v>
      </c>
      <c r="E3619" s="4" t="s">
        <v>71</v>
      </c>
      <c r="F3619" s="5">
        <v>2012</v>
      </c>
      <c r="G3619" s="5">
        <v>27</v>
      </c>
      <c r="H3619" s="4">
        <v>40040</v>
      </c>
      <c r="I3619" s="4" t="s">
        <v>24</v>
      </c>
      <c r="J3619" s="5">
        <v>38</v>
      </c>
      <c r="K3619" s="9">
        <v>5</v>
      </c>
      <c r="L3619" s="9">
        <v>1641129</v>
      </c>
      <c r="M3619" s="9" t="s">
        <v>50</v>
      </c>
      <c r="N3619" s="9">
        <v>147702</v>
      </c>
      <c r="O3619" s="9" t="s">
        <v>66</v>
      </c>
      <c r="P3619" s="9" t="s">
        <v>67</v>
      </c>
    </row>
    <row r="3620" spans="1:16" x14ac:dyDescent="0.25">
      <c r="A3620" s="9">
        <v>58883</v>
      </c>
      <c r="B3620" s="9" t="s">
        <v>17</v>
      </c>
      <c r="C3620" s="9" t="s">
        <v>610</v>
      </c>
      <c r="D3620" s="10">
        <v>41251</v>
      </c>
      <c r="E3620" s="4" t="s">
        <v>86</v>
      </c>
      <c r="F3620" s="5">
        <v>2012</v>
      </c>
      <c r="G3620" s="5">
        <v>3</v>
      </c>
      <c r="H3620" s="4">
        <v>40040</v>
      </c>
      <c r="I3620" s="4" t="s">
        <v>24</v>
      </c>
      <c r="J3620" s="5">
        <v>39</v>
      </c>
      <c r="K3620" s="9">
        <v>36</v>
      </c>
      <c r="L3620" s="9">
        <v>323120</v>
      </c>
      <c r="M3620" s="9">
        <v>0</v>
      </c>
      <c r="N3620" s="9">
        <v>0</v>
      </c>
      <c r="O3620" s="9" t="s">
        <v>21</v>
      </c>
      <c r="P3620" s="9" t="s">
        <v>22</v>
      </c>
    </row>
    <row r="3621" spans="1:16" x14ac:dyDescent="0.25">
      <c r="A3621" s="9">
        <v>27302</v>
      </c>
      <c r="B3621" s="9" t="s">
        <v>17</v>
      </c>
      <c r="C3621" s="9" t="s">
        <v>610</v>
      </c>
      <c r="D3621" s="10">
        <v>41252</v>
      </c>
      <c r="E3621" s="4" t="s">
        <v>86</v>
      </c>
      <c r="F3621" s="5">
        <v>2012</v>
      </c>
      <c r="G3621" s="5">
        <v>9</v>
      </c>
      <c r="H3621" s="4">
        <v>40040</v>
      </c>
      <c r="I3621" s="4" t="s">
        <v>24</v>
      </c>
      <c r="J3621" s="5">
        <v>39</v>
      </c>
      <c r="K3621" s="9">
        <v>16</v>
      </c>
      <c r="L3621" s="9">
        <v>475080</v>
      </c>
      <c r="M3621" s="9" t="s">
        <v>36</v>
      </c>
      <c r="N3621" s="9">
        <v>19003</v>
      </c>
      <c r="O3621" s="9" t="s">
        <v>26</v>
      </c>
      <c r="P3621" s="9" t="s">
        <v>27</v>
      </c>
    </row>
    <row r="3622" spans="1:16" x14ac:dyDescent="0.25">
      <c r="A3622" s="9">
        <v>57153</v>
      </c>
      <c r="B3622" s="9" t="s">
        <v>17</v>
      </c>
      <c r="C3622" s="9" t="s">
        <v>611</v>
      </c>
      <c r="D3622" s="10">
        <v>39959</v>
      </c>
      <c r="E3622" s="4" t="s">
        <v>48</v>
      </c>
      <c r="F3622" s="5">
        <v>2009</v>
      </c>
      <c r="G3622" s="5">
        <v>1</v>
      </c>
      <c r="H3622" s="4">
        <v>39959</v>
      </c>
      <c r="I3622" s="4" t="s">
        <v>48</v>
      </c>
      <c r="J3622" s="5">
        <v>0</v>
      </c>
      <c r="K3622" s="9">
        <v>9</v>
      </c>
      <c r="L3622" s="9">
        <v>212100</v>
      </c>
      <c r="M3622" s="9" t="s">
        <v>29</v>
      </c>
      <c r="N3622" s="9">
        <v>4242</v>
      </c>
      <c r="O3622" s="9" t="s">
        <v>21</v>
      </c>
      <c r="P3622" s="9" t="s">
        <v>34</v>
      </c>
    </row>
    <row r="3623" spans="1:16" x14ac:dyDescent="0.25">
      <c r="A3623" s="9">
        <v>902</v>
      </c>
      <c r="B3623" s="9" t="s">
        <v>41</v>
      </c>
      <c r="C3623" s="9" t="s">
        <v>611</v>
      </c>
      <c r="D3623" s="10">
        <v>40020</v>
      </c>
      <c r="E3623" s="4" t="s">
        <v>77</v>
      </c>
      <c r="F3623" s="5">
        <v>2009</v>
      </c>
      <c r="G3623" s="5">
        <v>27</v>
      </c>
      <c r="H3623" s="4">
        <v>39959</v>
      </c>
      <c r="I3623" s="4" t="s">
        <v>48</v>
      </c>
      <c r="J3623" s="5">
        <v>2</v>
      </c>
      <c r="K3623" s="9">
        <v>10</v>
      </c>
      <c r="L3623" s="9">
        <v>3851660</v>
      </c>
      <c r="M3623" s="9" t="s">
        <v>50</v>
      </c>
      <c r="N3623" s="9">
        <v>346649</v>
      </c>
      <c r="O3623" s="9" t="s">
        <v>21</v>
      </c>
      <c r="P3623" s="9" t="s">
        <v>34</v>
      </c>
    </row>
    <row r="3624" spans="1:16" x14ac:dyDescent="0.25">
      <c r="A3624" s="9">
        <v>8551</v>
      </c>
      <c r="B3624" s="9" t="s">
        <v>17</v>
      </c>
      <c r="C3624" s="9" t="s">
        <v>611</v>
      </c>
      <c r="D3624" s="10">
        <v>40023</v>
      </c>
      <c r="E3624" s="4" t="s">
        <v>77</v>
      </c>
      <c r="F3624" s="5">
        <v>2009</v>
      </c>
      <c r="G3624" s="5">
        <v>27</v>
      </c>
      <c r="H3624" s="4">
        <v>39959</v>
      </c>
      <c r="I3624" s="4" t="s">
        <v>48</v>
      </c>
      <c r="J3624" s="5">
        <v>2</v>
      </c>
      <c r="K3624" s="9">
        <v>25</v>
      </c>
      <c r="L3624" s="9">
        <v>371280</v>
      </c>
      <c r="M3624" s="9" t="s">
        <v>69</v>
      </c>
      <c r="N3624" s="9">
        <v>37128</v>
      </c>
      <c r="O3624" s="9" t="s">
        <v>21</v>
      </c>
      <c r="P3624" s="9" t="s">
        <v>49</v>
      </c>
    </row>
    <row r="3625" spans="1:16" x14ac:dyDescent="0.25">
      <c r="A3625" s="9">
        <v>47974</v>
      </c>
      <c r="B3625" s="9" t="s">
        <v>17</v>
      </c>
      <c r="C3625" s="9" t="s">
        <v>611</v>
      </c>
      <c r="D3625" s="10">
        <v>40056</v>
      </c>
      <c r="E3625" s="4" t="s">
        <v>24</v>
      </c>
      <c r="F3625" s="5">
        <v>2009</v>
      </c>
      <c r="G3625" s="5">
        <v>30</v>
      </c>
      <c r="H3625" s="4">
        <v>39959</v>
      </c>
      <c r="I3625" s="4" t="s">
        <v>48</v>
      </c>
      <c r="J3625" s="5">
        <v>3</v>
      </c>
      <c r="K3625" s="9">
        <v>6</v>
      </c>
      <c r="L3625" s="9">
        <v>36040</v>
      </c>
      <c r="M3625" s="9" t="s">
        <v>20</v>
      </c>
      <c r="N3625" s="9">
        <v>360</v>
      </c>
      <c r="O3625" s="9" t="s">
        <v>21</v>
      </c>
      <c r="P3625" s="9" t="s">
        <v>52</v>
      </c>
    </row>
    <row r="3626" spans="1:16" x14ac:dyDescent="0.25">
      <c r="A3626" s="9">
        <v>55461</v>
      </c>
      <c r="B3626" s="9" t="s">
        <v>17</v>
      </c>
      <c r="C3626" s="9" t="s">
        <v>611</v>
      </c>
      <c r="D3626" s="10">
        <v>40084</v>
      </c>
      <c r="E3626" s="4" t="s">
        <v>100</v>
      </c>
      <c r="F3626" s="5">
        <v>2009</v>
      </c>
      <c r="G3626" s="5">
        <v>32</v>
      </c>
      <c r="H3626" s="4">
        <v>39959</v>
      </c>
      <c r="I3626" s="4" t="s">
        <v>48</v>
      </c>
      <c r="J3626" s="5">
        <v>4</v>
      </c>
      <c r="K3626" s="9">
        <v>16</v>
      </c>
      <c r="L3626" s="9">
        <v>168020</v>
      </c>
      <c r="M3626" s="9" t="s">
        <v>25</v>
      </c>
      <c r="N3626" s="9">
        <v>10081</v>
      </c>
      <c r="O3626" s="9" t="s">
        <v>26</v>
      </c>
      <c r="P3626" s="9" t="s">
        <v>27</v>
      </c>
    </row>
    <row r="3627" spans="1:16" x14ac:dyDescent="0.25">
      <c r="A3627" s="9">
        <v>47778</v>
      </c>
      <c r="B3627" s="9" t="s">
        <v>17</v>
      </c>
      <c r="C3627" s="9" t="s">
        <v>611</v>
      </c>
      <c r="D3627" s="10">
        <v>40223</v>
      </c>
      <c r="E3627" s="4" t="s">
        <v>57</v>
      </c>
      <c r="F3627" s="5">
        <v>2010</v>
      </c>
      <c r="G3627" s="5">
        <v>29</v>
      </c>
      <c r="H3627" s="4">
        <v>39959</v>
      </c>
      <c r="I3627" s="4" t="s">
        <v>48</v>
      </c>
      <c r="J3627" s="5">
        <v>8</v>
      </c>
      <c r="K3627" s="9">
        <v>12</v>
      </c>
      <c r="L3627" s="9">
        <v>348220</v>
      </c>
      <c r="M3627" s="9" t="s">
        <v>25</v>
      </c>
      <c r="N3627" s="9">
        <v>20893</v>
      </c>
      <c r="O3627" s="9" t="s">
        <v>26</v>
      </c>
      <c r="P3627" s="9" t="s">
        <v>27</v>
      </c>
    </row>
    <row r="3628" spans="1:16" x14ac:dyDescent="0.25">
      <c r="A3628" s="9">
        <v>58657</v>
      </c>
      <c r="B3628" s="9" t="s">
        <v>17</v>
      </c>
      <c r="C3628" s="9" t="s">
        <v>611</v>
      </c>
      <c r="D3628" s="10">
        <v>40264</v>
      </c>
      <c r="E3628" s="4" t="s">
        <v>85</v>
      </c>
      <c r="F3628" s="5">
        <v>2010</v>
      </c>
      <c r="G3628" s="5">
        <v>15</v>
      </c>
      <c r="H3628" s="4">
        <v>39959</v>
      </c>
      <c r="I3628" s="4" t="s">
        <v>48</v>
      </c>
      <c r="J3628" s="5">
        <v>10</v>
      </c>
      <c r="K3628" s="9">
        <v>43</v>
      </c>
      <c r="L3628" s="9">
        <v>2676240</v>
      </c>
      <c r="M3628" s="9" t="s">
        <v>36</v>
      </c>
      <c r="N3628" s="9">
        <v>107050</v>
      </c>
      <c r="O3628" s="9" t="s">
        <v>66</v>
      </c>
      <c r="P3628" s="9" t="s">
        <v>68</v>
      </c>
    </row>
    <row r="3629" spans="1:16" x14ac:dyDescent="0.25">
      <c r="A3629" s="9">
        <v>55969</v>
      </c>
      <c r="B3629" s="9" t="s">
        <v>17</v>
      </c>
      <c r="C3629" s="9" t="s">
        <v>611</v>
      </c>
      <c r="D3629" s="10">
        <v>40278</v>
      </c>
      <c r="E3629" s="4" t="s">
        <v>31</v>
      </c>
      <c r="F3629" s="5">
        <v>2010</v>
      </c>
      <c r="G3629" s="5">
        <v>28</v>
      </c>
      <c r="H3629" s="4">
        <v>39959</v>
      </c>
      <c r="I3629" s="4" t="s">
        <v>48</v>
      </c>
      <c r="J3629" s="5">
        <v>10</v>
      </c>
      <c r="K3629" s="9">
        <v>37</v>
      </c>
      <c r="L3629" s="9">
        <v>4658800</v>
      </c>
      <c r="M3629" s="9" t="s">
        <v>43</v>
      </c>
      <c r="N3629" s="9">
        <v>372704</v>
      </c>
      <c r="O3629" s="9" t="s">
        <v>21</v>
      </c>
      <c r="P3629" s="9" t="s">
        <v>59</v>
      </c>
    </row>
    <row r="3630" spans="1:16" x14ac:dyDescent="0.25">
      <c r="A3630" s="9">
        <v>7878</v>
      </c>
      <c r="B3630" s="9" t="s">
        <v>17</v>
      </c>
      <c r="C3630" s="9" t="s">
        <v>611</v>
      </c>
      <c r="D3630" s="10">
        <v>40548</v>
      </c>
      <c r="E3630" s="4" t="s">
        <v>80</v>
      </c>
      <c r="F3630" s="5">
        <v>2011</v>
      </c>
      <c r="G3630" s="5">
        <v>11</v>
      </c>
      <c r="H3630" s="4">
        <v>39959</v>
      </c>
      <c r="I3630" s="4" t="s">
        <v>48</v>
      </c>
      <c r="J3630" s="5">
        <v>19</v>
      </c>
      <c r="K3630" s="9">
        <v>50</v>
      </c>
      <c r="L3630" s="9">
        <v>7808240</v>
      </c>
      <c r="M3630" s="9" t="s">
        <v>45</v>
      </c>
      <c r="N3630" s="9">
        <v>546577</v>
      </c>
      <c r="O3630" s="9" t="s">
        <v>26</v>
      </c>
      <c r="P3630" s="9" t="s">
        <v>44</v>
      </c>
    </row>
    <row r="3631" spans="1:16" x14ac:dyDescent="0.25">
      <c r="A3631" s="9">
        <v>51361</v>
      </c>
      <c r="B3631" s="9" t="s">
        <v>17</v>
      </c>
      <c r="C3631" s="9" t="s">
        <v>611</v>
      </c>
      <c r="D3631" s="10">
        <v>40620</v>
      </c>
      <c r="E3631" s="4" t="s">
        <v>121</v>
      </c>
      <c r="F3631" s="5">
        <v>2011</v>
      </c>
      <c r="G3631" s="5">
        <v>6</v>
      </c>
      <c r="H3631" s="4">
        <v>39959</v>
      </c>
      <c r="I3631" s="4" t="s">
        <v>48</v>
      </c>
      <c r="J3631" s="5">
        <v>21</v>
      </c>
      <c r="K3631" s="9">
        <v>14</v>
      </c>
      <c r="L3631" s="9">
        <v>152120</v>
      </c>
      <c r="M3631" s="9" t="s">
        <v>29</v>
      </c>
      <c r="N3631" s="9">
        <v>3042</v>
      </c>
      <c r="O3631" s="9" t="s">
        <v>21</v>
      </c>
      <c r="P3631" s="9" t="s">
        <v>40</v>
      </c>
    </row>
    <row r="3632" spans="1:16" x14ac:dyDescent="0.25">
      <c r="A3632" s="9">
        <v>46503</v>
      </c>
      <c r="B3632" s="9" t="s">
        <v>17</v>
      </c>
      <c r="C3632" s="9" t="s">
        <v>611</v>
      </c>
      <c r="D3632" s="10">
        <v>40705</v>
      </c>
      <c r="E3632" s="4" t="s">
        <v>60</v>
      </c>
      <c r="F3632" s="5">
        <v>2011</v>
      </c>
      <c r="G3632" s="5">
        <v>19</v>
      </c>
      <c r="H3632" s="4">
        <v>39959</v>
      </c>
      <c r="I3632" s="4" t="s">
        <v>48</v>
      </c>
      <c r="J3632" s="5">
        <v>24</v>
      </c>
      <c r="K3632" s="9">
        <v>26</v>
      </c>
      <c r="L3632" s="9">
        <v>2393583</v>
      </c>
      <c r="M3632" s="9" t="s">
        <v>45</v>
      </c>
      <c r="N3632" s="9">
        <v>167551</v>
      </c>
      <c r="O3632" s="9" t="s">
        <v>66</v>
      </c>
      <c r="P3632" s="9" t="s">
        <v>67</v>
      </c>
    </row>
    <row r="3633" spans="1:16" x14ac:dyDescent="0.25">
      <c r="A3633" s="9">
        <v>4672</v>
      </c>
      <c r="B3633" s="9" t="s">
        <v>17</v>
      </c>
      <c r="C3633" s="9" t="s">
        <v>611</v>
      </c>
      <c r="D3633" s="10">
        <v>40705</v>
      </c>
      <c r="E3633" s="4" t="s">
        <v>60</v>
      </c>
      <c r="F3633" s="5">
        <v>2011</v>
      </c>
      <c r="G3633" s="5">
        <v>12</v>
      </c>
      <c r="H3633" s="4">
        <v>39959</v>
      </c>
      <c r="I3633" s="4" t="s">
        <v>48</v>
      </c>
      <c r="J3633" s="5">
        <v>24</v>
      </c>
      <c r="K3633" s="9">
        <v>20</v>
      </c>
      <c r="L3633" s="9">
        <v>304880</v>
      </c>
      <c r="M3633" s="9" t="s">
        <v>43</v>
      </c>
      <c r="N3633" s="9">
        <v>24390</v>
      </c>
      <c r="O3633" s="9" t="s">
        <v>26</v>
      </c>
      <c r="P3633" s="9" t="s">
        <v>27</v>
      </c>
    </row>
    <row r="3634" spans="1:16" x14ac:dyDescent="0.25">
      <c r="A3634" s="9">
        <v>57121</v>
      </c>
      <c r="B3634" s="9" t="s">
        <v>17</v>
      </c>
      <c r="C3634" s="9" t="s">
        <v>611</v>
      </c>
      <c r="D3634" s="10">
        <v>40863</v>
      </c>
      <c r="E3634" s="4" t="s">
        <v>81</v>
      </c>
      <c r="F3634" s="5">
        <v>2011</v>
      </c>
      <c r="G3634" s="5">
        <v>12</v>
      </c>
      <c r="H3634" s="4">
        <v>39959</v>
      </c>
      <c r="I3634" s="4" t="s">
        <v>48</v>
      </c>
      <c r="J3634" s="5">
        <v>29</v>
      </c>
      <c r="K3634" s="9">
        <v>42</v>
      </c>
      <c r="L3634" s="9">
        <v>398480</v>
      </c>
      <c r="M3634" s="9" t="s">
        <v>45</v>
      </c>
      <c r="N3634" s="9">
        <v>27894</v>
      </c>
      <c r="O3634" s="9" t="s">
        <v>21</v>
      </c>
      <c r="P3634" s="9" t="s">
        <v>40</v>
      </c>
    </row>
    <row r="3635" spans="1:16" x14ac:dyDescent="0.25">
      <c r="A3635" s="9">
        <v>48486</v>
      </c>
      <c r="B3635" s="9" t="s">
        <v>41</v>
      </c>
      <c r="C3635" s="9" t="s">
        <v>611</v>
      </c>
      <c r="D3635" s="10">
        <v>40882</v>
      </c>
      <c r="E3635" s="4" t="s">
        <v>42</v>
      </c>
      <c r="F3635" s="5">
        <v>2011</v>
      </c>
      <c r="G3635" s="5">
        <v>17</v>
      </c>
      <c r="H3635" s="4">
        <v>39959</v>
      </c>
      <c r="I3635" s="4" t="s">
        <v>48</v>
      </c>
      <c r="J3635" s="5">
        <v>30</v>
      </c>
      <c r="K3635" s="9">
        <v>42</v>
      </c>
      <c r="L3635" s="9">
        <v>542280</v>
      </c>
      <c r="M3635" s="9" t="s">
        <v>45</v>
      </c>
      <c r="N3635" s="9">
        <v>37960</v>
      </c>
      <c r="O3635" s="9" t="s">
        <v>21</v>
      </c>
      <c r="P3635" s="9" t="s">
        <v>40</v>
      </c>
    </row>
    <row r="3636" spans="1:16" x14ac:dyDescent="0.25">
      <c r="A3636" s="9">
        <v>4705</v>
      </c>
      <c r="B3636" s="9" t="s">
        <v>17</v>
      </c>
      <c r="C3636" s="9" t="s">
        <v>611</v>
      </c>
      <c r="D3636" s="10">
        <v>40989</v>
      </c>
      <c r="E3636" s="4" t="s">
        <v>102</v>
      </c>
      <c r="F3636" s="5">
        <v>2012</v>
      </c>
      <c r="G3636" s="5">
        <v>6</v>
      </c>
      <c r="H3636" s="4">
        <v>39959</v>
      </c>
      <c r="I3636" s="4" t="s">
        <v>48</v>
      </c>
      <c r="J3636" s="5">
        <v>33</v>
      </c>
      <c r="K3636" s="9">
        <v>16</v>
      </c>
      <c r="L3636" s="9">
        <v>247700</v>
      </c>
      <c r="M3636" s="9" t="s">
        <v>50</v>
      </c>
      <c r="N3636" s="9">
        <v>22293</v>
      </c>
      <c r="O3636" s="9" t="s">
        <v>21</v>
      </c>
      <c r="P3636" s="9" t="s">
        <v>59</v>
      </c>
    </row>
    <row r="3637" spans="1:16" x14ac:dyDescent="0.25">
      <c r="A3637" s="9">
        <v>15142</v>
      </c>
      <c r="B3637" s="9" t="s">
        <v>17</v>
      </c>
      <c r="C3637" s="9" t="s">
        <v>611</v>
      </c>
      <c r="D3637" s="10">
        <v>41003</v>
      </c>
      <c r="E3637" s="4" t="s">
        <v>70</v>
      </c>
      <c r="F3637" s="5">
        <v>2012</v>
      </c>
      <c r="G3637" s="5">
        <v>22</v>
      </c>
      <c r="H3637" s="4">
        <v>39959</v>
      </c>
      <c r="I3637" s="4" t="s">
        <v>48</v>
      </c>
      <c r="J3637" s="5">
        <v>34</v>
      </c>
      <c r="K3637" s="9">
        <v>21</v>
      </c>
      <c r="L3637" s="9">
        <v>660440</v>
      </c>
      <c r="M3637" s="9" t="s">
        <v>45</v>
      </c>
      <c r="N3637" s="9">
        <v>46231</v>
      </c>
      <c r="O3637" s="9" t="s">
        <v>21</v>
      </c>
      <c r="P3637" s="9" t="s">
        <v>49</v>
      </c>
    </row>
    <row r="3638" spans="1:16" x14ac:dyDescent="0.25">
      <c r="A3638" s="9">
        <v>4805</v>
      </c>
      <c r="B3638" s="9" t="s">
        <v>17</v>
      </c>
      <c r="C3638" s="9" t="s">
        <v>611</v>
      </c>
      <c r="D3638" s="10">
        <v>41023</v>
      </c>
      <c r="E3638" s="4" t="s">
        <v>70</v>
      </c>
      <c r="F3638" s="5">
        <v>2012</v>
      </c>
      <c r="G3638" s="5">
        <v>5</v>
      </c>
      <c r="H3638" s="4">
        <v>39959</v>
      </c>
      <c r="I3638" s="4" t="s">
        <v>48</v>
      </c>
      <c r="J3638" s="5">
        <v>34</v>
      </c>
      <c r="K3638" s="9">
        <v>7</v>
      </c>
      <c r="L3638" s="9">
        <v>110760</v>
      </c>
      <c r="M3638" s="9" t="s">
        <v>29</v>
      </c>
      <c r="N3638" s="9">
        <v>2215</v>
      </c>
      <c r="O3638" s="9" t="s">
        <v>21</v>
      </c>
      <c r="P3638" s="9" t="s">
        <v>40</v>
      </c>
    </row>
    <row r="3639" spans="1:16" x14ac:dyDescent="0.25">
      <c r="A3639" s="9">
        <v>3845</v>
      </c>
      <c r="B3639" s="9" t="s">
        <v>17</v>
      </c>
      <c r="C3639" s="9" t="s">
        <v>611</v>
      </c>
      <c r="D3639" s="10">
        <v>41024</v>
      </c>
      <c r="E3639" s="4" t="s">
        <v>70</v>
      </c>
      <c r="F3639" s="5">
        <v>2012</v>
      </c>
      <c r="G3639" s="5">
        <v>25</v>
      </c>
      <c r="H3639" s="4">
        <v>39959</v>
      </c>
      <c r="I3639" s="4" t="s">
        <v>48</v>
      </c>
      <c r="J3639" s="5">
        <v>34</v>
      </c>
      <c r="K3639" s="9">
        <v>9</v>
      </c>
      <c r="L3639" s="9">
        <v>6128540</v>
      </c>
      <c r="M3639" s="9" t="s">
        <v>50</v>
      </c>
      <c r="N3639" s="9">
        <v>551569</v>
      </c>
      <c r="O3639" s="9" t="s">
        <v>21</v>
      </c>
      <c r="P3639" s="9" t="s">
        <v>34</v>
      </c>
    </row>
    <row r="3640" spans="1:16" x14ac:dyDescent="0.25">
      <c r="A3640" s="9">
        <v>46726</v>
      </c>
      <c r="B3640" s="9" t="s">
        <v>17</v>
      </c>
      <c r="C3640" s="9" t="s">
        <v>611</v>
      </c>
      <c r="D3640" s="10">
        <v>41036</v>
      </c>
      <c r="E3640" s="4" t="s">
        <v>83</v>
      </c>
      <c r="F3640" s="5">
        <v>2012</v>
      </c>
      <c r="G3640" s="5">
        <v>26</v>
      </c>
      <c r="H3640" s="4">
        <v>39959</v>
      </c>
      <c r="I3640" s="4" t="s">
        <v>48</v>
      </c>
      <c r="J3640" s="5">
        <v>35</v>
      </c>
      <c r="K3640" s="9">
        <v>46</v>
      </c>
      <c r="L3640" s="9">
        <v>651940</v>
      </c>
      <c r="M3640" s="9" t="s">
        <v>29</v>
      </c>
      <c r="N3640" s="9">
        <v>13039</v>
      </c>
      <c r="O3640" s="9" t="s">
        <v>21</v>
      </c>
      <c r="P3640" s="9" t="s">
        <v>37</v>
      </c>
    </row>
    <row r="3641" spans="1:16" x14ac:dyDescent="0.25">
      <c r="A3641" s="9">
        <v>36163</v>
      </c>
      <c r="B3641" s="9" t="s">
        <v>17</v>
      </c>
      <c r="C3641" s="9" t="s">
        <v>611</v>
      </c>
      <c r="D3641" s="10">
        <v>41040</v>
      </c>
      <c r="E3641" s="4" t="s">
        <v>83</v>
      </c>
      <c r="F3641" s="5">
        <v>2012</v>
      </c>
      <c r="G3641" s="5">
        <v>8</v>
      </c>
      <c r="H3641" s="4">
        <v>39959</v>
      </c>
      <c r="I3641" s="4" t="s">
        <v>48</v>
      </c>
      <c r="J3641" s="5">
        <v>35</v>
      </c>
      <c r="K3641" s="9">
        <v>32</v>
      </c>
      <c r="L3641" s="9">
        <v>926000</v>
      </c>
      <c r="M3641" s="9" t="s">
        <v>45</v>
      </c>
      <c r="N3641" s="9">
        <v>64820</v>
      </c>
      <c r="O3641" s="9" t="s">
        <v>21</v>
      </c>
      <c r="P3641" s="9" t="s">
        <v>49</v>
      </c>
    </row>
    <row r="3642" spans="1:16" x14ac:dyDescent="0.25">
      <c r="A3642" s="9">
        <v>27939</v>
      </c>
      <c r="B3642" s="9" t="s">
        <v>17</v>
      </c>
      <c r="C3642" s="9" t="s">
        <v>611</v>
      </c>
      <c r="D3642" s="10">
        <v>41186</v>
      </c>
      <c r="E3642" s="4" t="s">
        <v>98</v>
      </c>
      <c r="F3642" s="5">
        <v>2012</v>
      </c>
      <c r="G3642" s="5">
        <v>12</v>
      </c>
      <c r="H3642" s="4">
        <v>39959</v>
      </c>
      <c r="I3642" s="4" t="s">
        <v>48</v>
      </c>
      <c r="J3642" s="5">
        <v>40</v>
      </c>
      <c r="K3642" s="9">
        <v>8</v>
      </c>
      <c r="L3642" s="9">
        <v>120340</v>
      </c>
      <c r="M3642" s="9">
        <v>0</v>
      </c>
      <c r="N3642" s="9">
        <v>0</v>
      </c>
      <c r="O3642" s="9" t="s">
        <v>21</v>
      </c>
      <c r="P3642" s="9" t="s">
        <v>40</v>
      </c>
    </row>
    <row r="3643" spans="1:16" x14ac:dyDescent="0.25">
      <c r="A3643" s="9">
        <v>7905</v>
      </c>
      <c r="B3643" s="9" t="s">
        <v>17</v>
      </c>
      <c r="C3643" s="9" t="s">
        <v>612</v>
      </c>
      <c r="D3643" s="10">
        <v>39878</v>
      </c>
      <c r="E3643" s="4" t="s">
        <v>74</v>
      </c>
      <c r="F3643" s="5">
        <v>2009</v>
      </c>
      <c r="G3643" s="5">
        <v>1</v>
      </c>
      <c r="H3643" s="4">
        <v>39878</v>
      </c>
      <c r="I3643" s="4" t="s">
        <v>74</v>
      </c>
      <c r="J3643" s="5">
        <v>0</v>
      </c>
      <c r="K3643" s="9">
        <v>46</v>
      </c>
      <c r="L3643" s="9">
        <v>22115200</v>
      </c>
      <c r="M3643" s="9" t="s">
        <v>43</v>
      </c>
      <c r="N3643" s="9">
        <v>1769216</v>
      </c>
      <c r="O3643" s="9" t="s">
        <v>26</v>
      </c>
      <c r="P3643" s="9" t="s">
        <v>72</v>
      </c>
    </row>
    <row r="3644" spans="1:16" x14ac:dyDescent="0.25">
      <c r="A3644" s="9">
        <v>42309</v>
      </c>
      <c r="B3644" s="9" t="s">
        <v>17</v>
      </c>
      <c r="C3644" s="9" t="s">
        <v>612</v>
      </c>
      <c r="D3644" s="10">
        <v>39972</v>
      </c>
      <c r="E3644" s="4" t="s">
        <v>76</v>
      </c>
      <c r="F3644" s="5">
        <v>2009</v>
      </c>
      <c r="G3644" s="5">
        <v>7</v>
      </c>
      <c r="H3644" s="4">
        <v>39878</v>
      </c>
      <c r="I3644" s="4" t="s">
        <v>74</v>
      </c>
      <c r="J3644" s="5">
        <v>3</v>
      </c>
      <c r="K3644" s="9">
        <v>41</v>
      </c>
      <c r="L3644" s="9">
        <v>1708460</v>
      </c>
      <c r="M3644" s="9" t="s">
        <v>20</v>
      </c>
      <c r="N3644" s="9">
        <v>17085</v>
      </c>
      <c r="O3644" s="9" t="s">
        <v>21</v>
      </c>
      <c r="P3644" s="9" t="s">
        <v>34</v>
      </c>
    </row>
    <row r="3645" spans="1:16" x14ac:dyDescent="0.25">
      <c r="A3645" s="9">
        <v>8384</v>
      </c>
      <c r="B3645" s="9" t="s">
        <v>17</v>
      </c>
      <c r="C3645" s="9" t="s">
        <v>612</v>
      </c>
      <c r="D3645" s="10">
        <v>40303</v>
      </c>
      <c r="E3645" s="4" t="s">
        <v>33</v>
      </c>
      <c r="F3645" s="5">
        <v>2010</v>
      </c>
      <c r="G3645" s="5">
        <v>9</v>
      </c>
      <c r="H3645" s="4">
        <v>39878</v>
      </c>
      <c r="I3645" s="4" t="s">
        <v>74</v>
      </c>
      <c r="J3645" s="5">
        <v>13</v>
      </c>
      <c r="K3645" s="9">
        <v>37</v>
      </c>
      <c r="L3645" s="9">
        <v>9871440</v>
      </c>
      <c r="M3645" s="9" t="s">
        <v>45</v>
      </c>
      <c r="N3645" s="9">
        <v>691001</v>
      </c>
      <c r="O3645" s="9" t="s">
        <v>26</v>
      </c>
      <c r="P3645" s="9" t="s">
        <v>44</v>
      </c>
    </row>
    <row r="3646" spans="1:16" x14ac:dyDescent="0.25">
      <c r="A3646" s="9">
        <v>49155</v>
      </c>
      <c r="B3646" s="9" t="s">
        <v>17</v>
      </c>
      <c r="C3646" s="9" t="s">
        <v>612</v>
      </c>
      <c r="D3646" s="10">
        <v>40439</v>
      </c>
      <c r="E3646" s="4" t="s">
        <v>115</v>
      </c>
      <c r="F3646" s="5">
        <v>2010</v>
      </c>
      <c r="G3646" s="5">
        <v>6</v>
      </c>
      <c r="H3646" s="4">
        <v>39878</v>
      </c>
      <c r="I3646" s="4" t="s">
        <v>74</v>
      </c>
      <c r="J3646" s="5">
        <v>18</v>
      </c>
      <c r="K3646" s="9">
        <v>22</v>
      </c>
      <c r="L3646" s="9">
        <v>7520613</v>
      </c>
      <c r="M3646" s="9" t="s">
        <v>39</v>
      </c>
      <c r="N3646" s="9">
        <v>376031</v>
      </c>
      <c r="O3646" s="9" t="s">
        <v>66</v>
      </c>
      <c r="P3646" s="9" t="s">
        <v>67</v>
      </c>
    </row>
    <row r="3647" spans="1:16" x14ac:dyDescent="0.25">
      <c r="A3647" s="9">
        <v>30853</v>
      </c>
      <c r="B3647" s="9" t="s">
        <v>17</v>
      </c>
      <c r="C3647" s="9" t="s">
        <v>612</v>
      </c>
      <c r="D3647" s="10">
        <v>40751</v>
      </c>
      <c r="E3647" s="4" t="s">
        <v>101</v>
      </c>
      <c r="F3647" s="5">
        <v>2011</v>
      </c>
      <c r="G3647" s="5">
        <v>19</v>
      </c>
      <c r="H3647" s="4">
        <v>39878</v>
      </c>
      <c r="I3647" s="4" t="s">
        <v>74</v>
      </c>
      <c r="J3647" s="5">
        <v>28</v>
      </c>
      <c r="K3647" s="9">
        <v>16</v>
      </c>
      <c r="L3647" s="9">
        <v>83040</v>
      </c>
      <c r="M3647" s="9" t="s">
        <v>25</v>
      </c>
      <c r="N3647" s="9">
        <v>4982</v>
      </c>
      <c r="O3647" s="9" t="s">
        <v>21</v>
      </c>
      <c r="P3647" s="9" t="s">
        <v>40</v>
      </c>
    </row>
    <row r="3648" spans="1:16" x14ac:dyDescent="0.25">
      <c r="A3648" s="9">
        <v>47014</v>
      </c>
      <c r="B3648" s="9" t="s">
        <v>17</v>
      </c>
      <c r="C3648" s="9" t="s">
        <v>612</v>
      </c>
      <c r="D3648" s="10">
        <v>41042</v>
      </c>
      <c r="E3648" s="4" t="s">
        <v>83</v>
      </c>
      <c r="F3648" s="5">
        <v>2012</v>
      </c>
      <c r="G3648" s="5">
        <v>28</v>
      </c>
      <c r="H3648" s="4">
        <v>39878</v>
      </c>
      <c r="I3648" s="4" t="s">
        <v>74</v>
      </c>
      <c r="J3648" s="5">
        <v>38</v>
      </c>
      <c r="K3648" s="9">
        <v>33</v>
      </c>
      <c r="L3648" s="9">
        <v>1606220</v>
      </c>
      <c r="M3648" s="9" t="s">
        <v>43</v>
      </c>
      <c r="N3648" s="9">
        <v>128498</v>
      </c>
      <c r="O3648" s="9" t="s">
        <v>26</v>
      </c>
      <c r="P3648" s="9" t="s">
        <v>30</v>
      </c>
    </row>
    <row r="3649" spans="1:16" x14ac:dyDescent="0.25">
      <c r="A3649" s="9">
        <v>55683</v>
      </c>
      <c r="B3649" s="9" t="s">
        <v>17</v>
      </c>
      <c r="C3649" s="9" t="s">
        <v>612</v>
      </c>
      <c r="D3649" s="10">
        <v>41105</v>
      </c>
      <c r="E3649" s="4" t="s">
        <v>103</v>
      </c>
      <c r="F3649" s="5">
        <v>2012</v>
      </c>
      <c r="G3649" s="5">
        <v>14</v>
      </c>
      <c r="H3649" s="4">
        <v>39878</v>
      </c>
      <c r="I3649" s="4" t="s">
        <v>74</v>
      </c>
      <c r="J3649" s="5">
        <v>40</v>
      </c>
      <c r="K3649" s="9">
        <v>50</v>
      </c>
      <c r="L3649" s="9">
        <v>344460</v>
      </c>
      <c r="M3649" s="9" t="s">
        <v>29</v>
      </c>
      <c r="N3649" s="9">
        <v>6889</v>
      </c>
      <c r="O3649" s="9" t="s">
        <v>21</v>
      </c>
      <c r="P3649" s="9" t="s">
        <v>56</v>
      </c>
    </row>
    <row r="3650" spans="1:16" x14ac:dyDescent="0.25">
      <c r="A3650" s="9">
        <v>28228</v>
      </c>
      <c r="B3650" s="9" t="s">
        <v>17</v>
      </c>
      <c r="C3650" s="9" t="s">
        <v>612</v>
      </c>
      <c r="D3650" s="10">
        <v>41220</v>
      </c>
      <c r="E3650" s="4" t="s">
        <v>71</v>
      </c>
      <c r="F3650" s="5">
        <v>2012</v>
      </c>
      <c r="G3650" s="5">
        <v>16</v>
      </c>
      <c r="H3650" s="4">
        <v>39878</v>
      </c>
      <c r="I3650" s="4" t="s">
        <v>74</v>
      </c>
      <c r="J3650" s="5">
        <v>44</v>
      </c>
      <c r="K3650" s="9">
        <v>5</v>
      </c>
      <c r="L3650" s="9">
        <v>692460</v>
      </c>
      <c r="M3650" s="9">
        <v>0</v>
      </c>
      <c r="N3650" s="9">
        <v>0</v>
      </c>
      <c r="O3650" s="9" t="s">
        <v>21</v>
      </c>
      <c r="P3650" s="9" t="s">
        <v>32</v>
      </c>
    </row>
    <row r="3651" spans="1:16" x14ac:dyDescent="0.25">
      <c r="A3651" s="9">
        <v>38503</v>
      </c>
      <c r="B3651" s="9" t="s">
        <v>17</v>
      </c>
      <c r="C3651" s="9" t="s">
        <v>613</v>
      </c>
      <c r="D3651" s="10">
        <v>39938</v>
      </c>
      <c r="E3651" s="4" t="s">
        <v>48</v>
      </c>
      <c r="F3651" s="5">
        <v>2009</v>
      </c>
      <c r="G3651" s="5">
        <v>1</v>
      </c>
      <c r="H3651" s="4">
        <v>39938</v>
      </c>
      <c r="I3651" s="4" t="s">
        <v>48</v>
      </c>
      <c r="J3651" s="5">
        <v>0</v>
      </c>
      <c r="K3651" s="9">
        <v>47</v>
      </c>
      <c r="L3651" s="9">
        <v>11135580</v>
      </c>
      <c r="M3651" s="9" t="s">
        <v>36</v>
      </c>
      <c r="N3651" s="9">
        <v>445423</v>
      </c>
      <c r="O3651" s="9" t="s">
        <v>21</v>
      </c>
      <c r="P3651" s="9" t="s">
        <v>34</v>
      </c>
    </row>
    <row r="3652" spans="1:16" x14ac:dyDescent="0.25">
      <c r="A3652" s="9">
        <v>10371</v>
      </c>
      <c r="B3652" s="9" t="s">
        <v>17</v>
      </c>
      <c r="C3652" s="9" t="s">
        <v>613</v>
      </c>
      <c r="D3652" s="10">
        <v>40072</v>
      </c>
      <c r="E3652" s="4" t="s">
        <v>100</v>
      </c>
      <c r="F3652" s="5">
        <v>2009</v>
      </c>
      <c r="G3652" s="5">
        <v>6</v>
      </c>
      <c r="H3652" s="4">
        <v>39938</v>
      </c>
      <c r="I3652" s="4" t="s">
        <v>48</v>
      </c>
      <c r="J3652" s="5">
        <v>4</v>
      </c>
      <c r="K3652" s="9">
        <v>10</v>
      </c>
      <c r="L3652" s="9">
        <v>312300</v>
      </c>
      <c r="M3652" s="9" t="s">
        <v>43</v>
      </c>
      <c r="N3652" s="9">
        <v>24984</v>
      </c>
      <c r="O3652" s="9" t="s">
        <v>21</v>
      </c>
      <c r="P3652" s="9" t="s">
        <v>37</v>
      </c>
    </row>
    <row r="3653" spans="1:16" x14ac:dyDescent="0.25">
      <c r="A3653" s="9">
        <v>11841</v>
      </c>
      <c r="B3653" s="9" t="s">
        <v>17</v>
      </c>
      <c r="C3653" s="9" t="s">
        <v>613</v>
      </c>
      <c r="D3653" s="10">
        <v>40288</v>
      </c>
      <c r="E3653" s="4" t="s">
        <v>31</v>
      </c>
      <c r="F3653" s="5">
        <v>2010</v>
      </c>
      <c r="G3653" s="5">
        <v>17</v>
      </c>
      <c r="H3653" s="4">
        <v>39938</v>
      </c>
      <c r="I3653" s="4" t="s">
        <v>48</v>
      </c>
      <c r="J3653" s="5">
        <v>11</v>
      </c>
      <c r="K3653" s="9">
        <v>44</v>
      </c>
      <c r="L3653" s="9">
        <v>4679040</v>
      </c>
      <c r="M3653" s="9" t="s">
        <v>69</v>
      </c>
      <c r="N3653" s="9">
        <v>467904</v>
      </c>
      <c r="O3653" s="9" t="s">
        <v>21</v>
      </c>
      <c r="P3653" s="9" t="s">
        <v>40</v>
      </c>
    </row>
    <row r="3654" spans="1:16" x14ac:dyDescent="0.25">
      <c r="A3654" s="9">
        <v>22881</v>
      </c>
      <c r="B3654" s="9" t="s">
        <v>17</v>
      </c>
      <c r="C3654" s="9" t="s">
        <v>613</v>
      </c>
      <c r="D3654" s="10">
        <v>40333</v>
      </c>
      <c r="E3654" s="4" t="s">
        <v>79</v>
      </c>
      <c r="F3654" s="5">
        <v>2010</v>
      </c>
      <c r="G3654" s="5">
        <v>21</v>
      </c>
      <c r="H3654" s="4">
        <v>39938</v>
      </c>
      <c r="I3654" s="4" t="s">
        <v>48</v>
      </c>
      <c r="J3654" s="5">
        <v>12</v>
      </c>
      <c r="K3654" s="9">
        <v>33</v>
      </c>
      <c r="L3654" s="9">
        <v>952120</v>
      </c>
      <c r="M3654" s="9" t="s">
        <v>36</v>
      </c>
      <c r="N3654" s="9">
        <v>38085</v>
      </c>
      <c r="O3654" s="9" t="s">
        <v>21</v>
      </c>
      <c r="P3654" s="9" t="s">
        <v>59</v>
      </c>
    </row>
    <row r="3655" spans="1:16" x14ac:dyDescent="0.25">
      <c r="A3655" s="9">
        <v>43875</v>
      </c>
      <c r="B3655" s="9" t="s">
        <v>17</v>
      </c>
      <c r="C3655" s="9" t="s">
        <v>613</v>
      </c>
      <c r="D3655" s="10">
        <v>40736</v>
      </c>
      <c r="E3655" s="4" t="s">
        <v>101</v>
      </c>
      <c r="F3655" s="5">
        <v>2011</v>
      </c>
      <c r="G3655" s="5">
        <v>5</v>
      </c>
      <c r="H3655" s="4">
        <v>39938</v>
      </c>
      <c r="I3655" s="4" t="s">
        <v>48</v>
      </c>
      <c r="J3655" s="5">
        <v>26</v>
      </c>
      <c r="K3655" s="9">
        <v>24</v>
      </c>
      <c r="L3655" s="9">
        <v>764380</v>
      </c>
      <c r="M3655" s="9" t="s">
        <v>51</v>
      </c>
      <c r="N3655" s="9">
        <v>22931</v>
      </c>
      <c r="O3655" s="9" t="s">
        <v>21</v>
      </c>
      <c r="P3655" s="9" t="s">
        <v>34</v>
      </c>
    </row>
    <row r="3656" spans="1:16" x14ac:dyDescent="0.25">
      <c r="A3656" s="9">
        <v>46597</v>
      </c>
      <c r="B3656" s="9" t="s">
        <v>17</v>
      </c>
      <c r="C3656" s="9" t="s">
        <v>614</v>
      </c>
      <c r="D3656" s="10">
        <v>40178</v>
      </c>
      <c r="E3656" s="4" t="s">
        <v>28</v>
      </c>
      <c r="F3656" s="5">
        <v>2009</v>
      </c>
      <c r="G3656" s="5">
        <v>1</v>
      </c>
      <c r="H3656" s="4">
        <v>40178</v>
      </c>
      <c r="I3656" s="4" t="s">
        <v>28</v>
      </c>
      <c r="J3656" s="5">
        <v>0</v>
      </c>
      <c r="K3656" s="9">
        <v>47</v>
      </c>
      <c r="L3656" s="9">
        <v>16433186</v>
      </c>
      <c r="M3656" s="9" t="s">
        <v>20</v>
      </c>
      <c r="N3656" s="9">
        <v>164332</v>
      </c>
      <c r="O3656" s="9" t="s">
        <v>66</v>
      </c>
      <c r="P3656" s="9" t="s">
        <v>67</v>
      </c>
    </row>
    <row r="3657" spans="1:16" x14ac:dyDescent="0.25">
      <c r="A3657" s="9">
        <v>38305</v>
      </c>
      <c r="B3657" s="9" t="s">
        <v>17</v>
      </c>
      <c r="C3657" s="9" t="s">
        <v>614</v>
      </c>
      <c r="D3657" s="10">
        <v>40663</v>
      </c>
      <c r="E3657" s="4" t="s">
        <v>53</v>
      </c>
      <c r="F3657" s="5">
        <v>2011</v>
      </c>
      <c r="G3657" s="5">
        <v>32</v>
      </c>
      <c r="H3657" s="4">
        <v>40178</v>
      </c>
      <c r="I3657" s="4" t="s">
        <v>28</v>
      </c>
      <c r="J3657" s="5">
        <v>15</v>
      </c>
      <c r="K3657" s="9">
        <v>21</v>
      </c>
      <c r="L3657" s="9">
        <v>5123341</v>
      </c>
      <c r="M3657" s="9" t="s">
        <v>43</v>
      </c>
      <c r="N3657" s="9">
        <v>409867</v>
      </c>
      <c r="O3657" s="9" t="s">
        <v>66</v>
      </c>
      <c r="P3657" s="9" t="s">
        <v>67</v>
      </c>
    </row>
    <row r="3658" spans="1:16" x14ac:dyDescent="0.25">
      <c r="A3658" s="9">
        <v>51008</v>
      </c>
      <c r="B3658" s="9" t="s">
        <v>17</v>
      </c>
      <c r="C3658" s="9" t="s">
        <v>614</v>
      </c>
      <c r="D3658" s="10">
        <v>40775</v>
      </c>
      <c r="E3658" s="4" t="s">
        <v>92</v>
      </c>
      <c r="F3658" s="5">
        <v>2011</v>
      </c>
      <c r="G3658" s="5">
        <v>31</v>
      </c>
      <c r="H3658" s="4">
        <v>40178</v>
      </c>
      <c r="I3658" s="4" t="s">
        <v>28</v>
      </c>
      <c r="J3658" s="5">
        <v>19</v>
      </c>
      <c r="K3658" s="9">
        <v>20</v>
      </c>
      <c r="L3658" s="9">
        <v>539320</v>
      </c>
      <c r="M3658" s="9" t="s">
        <v>29</v>
      </c>
      <c r="N3658" s="9">
        <v>10786</v>
      </c>
      <c r="O3658" s="9" t="s">
        <v>21</v>
      </c>
      <c r="P3658" s="9" t="s">
        <v>37</v>
      </c>
    </row>
    <row r="3659" spans="1:16" x14ac:dyDescent="0.25">
      <c r="A3659" s="9">
        <v>32613</v>
      </c>
      <c r="B3659" s="9" t="s">
        <v>17</v>
      </c>
      <c r="C3659" s="9" t="s">
        <v>614</v>
      </c>
      <c r="D3659" s="10">
        <v>40893</v>
      </c>
      <c r="E3659" s="4" t="s">
        <v>42</v>
      </c>
      <c r="F3659" s="5">
        <v>2011</v>
      </c>
      <c r="G3659" s="5">
        <v>21</v>
      </c>
      <c r="H3659" s="4">
        <v>40178</v>
      </c>
      <c r="I3659" s="4" t="s">
        <v>28</v>
      </c>
      <c r="J3659" s="5">
        <v>23</v>
      </c>
      <c r="K3659" s="9">
        <v>31</v>
      </c>
      <c r="L3659" s="9">
        <v>2719480</v>
      </c>
      <c r="M3659" s="9" t="s">
        <v>20</v>
      </c>
      <c r="N3659" s="9">
        <v>27195</v>
      </c>
      <c r="O3659" s="9" t="s">
        <v>21</v>
      </c>
      <c r="P3659" s="9" t="s">
        <v>52</v>
      </c>
    </row>
    <row r="3660" spans="1:16" x14ac:dyDescent="0.25">
      <c r="A3660" s="9">
        <v>58277</v>
      </c>
      <c r="B3660" s="9" t="s">
        <v>17</v>
      </c>
      <c r="C3660" s="9" t="s">
        <v>615</v>
      </c>
      <c r="D3660" s="10">
        <v>39837</v>
      </c>
      <c r="E3660" s="4" t="s">
        <v>47</v>
      </c>
      <c r="F3660" s="5">
        <v>2009</v>
      </c>
      <c r="G3660" s="5">
        <v>1</v>
      </c>
      <c r="H3660" s="4">
        <v>39837</v>
      </c>
      <c r="I3660" s="4" t="s">
        <v>47</v>
      </c>
      <c r="J3660" s="5">
        <v>0</v>
      </c>
      <c r="K3660" s="9">
        <v>23</v>
      </c>
      <c r="L3660" s="9">
        <v>589360</v>
      </c>
      <c r="M3660" s="9" t="s">
        <v>20</v>
      </c>
      <c r="N3660" s="9">
        <v>5894</v>
      </c>
      <c r="O3660" s="9" t="s">
        <v>21</v>
      </c>
      <c r="P3660" s="9" t="s">
        <v>34</v>
      </c>
    </row>
    <row r="3661" spans="1:16" x14ac:dyDescent="0.25">
      <c r="A3661" s="9">
        <v>11686</v>
      </c>
      <c r="B3661" s="9" t="s">
        <v>17</v>
      </c>
      <c r="C3661" s="9" t="s">
        <v>615</v>
      </c>
      <c r="D3661" s="10">
        <v>39840</v>
      </c>
      <c r="E3661" s="4" t="s">
        <v>47</v>
      </c>
      <c r="F3661" s="5">
        <v>2009</v>
      </c>
      <c r="G3661" s="5">
        <v>25</v>
      </c>
      <c r="H3661" s="4">
        <v>39837</v>
      </c>
      <c r="I3661" s="4" t="s">
        <v>47</v>
      </c>
      <c r="J3661" s="5">
        <v>0</v>
      </c>
      <c r="K3661" s="9">
        <v>38</v>
      </c>
      <c r="L3661" s="9">
        <v>12242397</v>
      </c>
      <c r="M3661" s="9" t="s">
        <v>43</v>
      </c>
      <c r="N3661" s="9">
        <v>979392</v>
      </c>
      <c r="O3661" s="9" t="s">
        <v>66</v>
      </c>
      <c r="P3661" s="9" t="s">
        <v>67</v>
      </c>
    </row>
    <row r="3662" spans="1:16" x14ac:dyDescent="0.25">
      <c r="A3662" s="9">
        <v>23333</v>
      </c>
      <c r="B3662" s="9" t="s">
        <v>17</v>
      </c>
      <c r="C3662" s="9" t="s">
        <v>615</v>
      </c>
      <c r="D3662" s="10">
        <v>39941</v>
      </c>
      <c r="E3662" s="4" t="s">
        <v>48</v>
      </c>
      <c r="F3662" s="5">
        <v>2009</v>
      </c>
      <c r="G3662" s="5">
        <v>28</v>
      </c>
      <c r="H3662" s="4">
        <v>39837</v>
      </c>
      <c r="I3662" s="4" t="s">
        <v>47</v>
      </c>
      <c r="J3662" s="5">
        <v>3</v>
      </c>
      <c r="K3662" s="9">
        <v>44</v>
      </c>
      <c r="L3662" s="9">
        <v>1268240</v>
      </c>
      <c r="M3662" s="9" t="s">
        <v>36</v>
      </c>
      <c r="N3662" s="9">
        <v>50730</v>
      </c>
      <c r="O3662" s="9" t="s">
        <v>21</v>
      </c>
      <c r="P3662" s="9" t="s">
        <v>34</v>
      </c>
    </row>
    <row r="3663" spans="1:16" x14ac:dyDescent="0.25">
      <c r="A3663" s="9">
        <v>39488</v>
      </c>
      <c r="B3663" s="9" t="s">
        <v>17</v>
      </c>
      <c r="C3663" s="9" t="s">
        <v>615</v>
      </c>
      <c r="D3663" s="10">
        <v>39986</v>
      </c>
      <c r="E3663" s="4" t="s">
        <v>76</v>
      </c>
      <c r="F3663" s="5">
        <v>2009</v>
      </c>
      <c r="G3663" s="5">
        <v>9</v>
      </c>
      <c r="H3663" s="4">
        <v>39837</v>
      </c>
      <c r="I3663" s="4" t="s">
        <v>47</v>
      </c>
      <c r="J3663" s="5">
        <v>4</v>
      </c>
      <c r="K3663" s="9">
        <v>18</v>
      </c>
      <c r="L3663" s="9">
        <v>184800</v>
      </c>
      <c r="M3663" s="9" t="s">
        <v>36</v>
      </c>
      <c r="N3663" s="9">
        <v>7392</v>
      </c>
      <c r="O3663" s="9" t="s">
        <v>21</v>
      </c>
      <c r="P3663" s="9" t="s">
        <v>32</v>
      </c>
    </row>
    <row r="3664" spans="1:16" x14ac:dyDescent="0.25">
      <c r="A3664" s="9">
        <v>35042</v>
      </c>
      <c r="B3664" s="9" t="s">
        <v>17</v>
      </c>
      <c r="C3664" s="9" t="s">
        <v>615</v>
      </c>
      <c r="D3664" s="10">
        <v>40221</v>
      </c>
      <c r="E3664" s="4" t="s">
        <v>57</v>
      </c>
      <c r="F3664" s="5">
        <v>2010</v>
      </c>
      <c r="G3664" s="5">
        <v>23</v>
      </c>
      <c r="H3664" s="4">
        <v>39837</v>
      </c>
      <c r="I3664" s="4" t="s">
        <v>47</v>
      </c>
      <c r="J3664" s="5">
        <v>12</v>
      </c>
      <c r="K3664" s="9">
        <v>23</v>
      </c>
      <c r="L3664" s="9">
        <v>2393720</v>
      </c>
      <c r="M3664" s="9" t="s">
        <v>25</v>
      </c>
      <c r="N3664" s="9">
        <v>143623</v>
      </c>
      <c r="O3664" s="9" t="s">
        <v>66</v>
      </c>
      <c r="P3664" s="9" t="s">
        <v>68</v>
      </c>
    </row>
    <row r="3665" spans="1:16" x14ac:dyDescent="0.25">
      <c r="A3665" s="9">
        <v>26244</v>
      </c>
      <c r="B3665" s="9" t="s">
        <v>17</v>
      </c>
      <c r="C3665" s="9" t="s">
        <v>615</v>
      </c>
      <c r="D3665" s="10">
        <v>40245</v>
      </c>
      <c r="E3665" s="4" t="s">
        <v>85</v>
      </c>
      <c r="F3665" s="5">
        <v>2010</v>
      </c>
      <c r="G3665" s="5">
        <v>13</v>
      </c>
      <c r="H3665" s="4">
        <v>39837</v>
      </c>
      <c r="I3665" s="4" t="s">
        <v>47</v>
      </c>
      <c r="J3665" s="5">
        <v>13</v>
      </c>
      <c r="K3665" s="9">
        <v>16</v>
      </c>
      <c r="L3665" s="9">
        <v>263440</v>
      </c>
      <c r="M3665" s="9" t="s">
        <v>50</v>
      </c>
      <c r="N3665" s="9">
        <v>23710</v>
      </c>
      <c r="O3665" s="9" t="s">
        <v>66</v>
      </c>
      <c r="P3665" s="9" t="s">
        <v>68</v>
      </c>
    </row>
    <row r="3666" spans="1:16" x14ac:dyDescent="0.25">
      <c r="A3666" s="9">
        <v>5445</v>
      </c>
      <c r="B3666" s="9" t="s">
        <v>17</v>
      </c>
      <c r="C3666" s="9" t="s">
        <v>615</v>
      </c>
      <c r="D3666" s="10">
        <v>40384</v>
      </c>
      <c r="E3666" s="4" t="s">
        <v>58</v>
      </c>
      <c r="F3666" s="5">
        <v>2010</v>
      </c>
      <c r="G3666" s="5">
        <v>9</v>
      </c>
      <c r="H3666" s="4">
        <v>39837</v>
      </c>
      <c r="I3666" s="4" t="s">
        <v>47</v>
      </c>
      <c r="J3666" s="5">
        <v>18</v>
      </c>
      <c r="K3666" s="9">
        <v>4</v>
      </c>
      <c r="L3666" s="9">
        <v>58840</v>
      </c>
      <c r="M3666" s="9" t="s">
        <v>25</v>
      </c>
      <c r="N3666" s="9">
        <v>3530</v>
      </c>
      <c r="O3666" s="9" t="s">
        <v>21</v>
      </c>
      <c r="P3666" s="9" t="s">
        <v>22</v>
      </c>
    </row>
    <row r="3667" spans="1:16" x14ac:dyDescent="0.25">
      <c r="A3667" s="9">
        <v>42882</v>
      </c>
      <c r="B3667" s="9" t="s">
        <v>17</v>
      </c>
      <c r="C3667" s="9" t="s">
        <v>615</v>
      </c>
      <c r="D3667" s="10">
        <v>40478</v>
      </c>
      <c r="E3667" s="4" t="s">
        <v>96</v>
      </c>
      <c r="F3667" s="5">
        <v>2010</v>
      </c>
      <c r="G3667" s="5">
        <v>26</v>
      </c>
      <c r="H3667" s="4">
        <v>39837</v>
      </c>
      <c r="I3667" s="4" t="s">
        <v>47</v>
      </c>
      <c r="J3667" s="5">
        <v>21</v>
      </c>
      <c r="K3667" s="9">
        <v>17</v>
      </c>
      <c r="L3667" s="9">
        <v>408140</v>
      </c>
      <c r="M3667" s="9" t="s">
        <v>43</v>
      </c>
      <c r="N3667" s="9">
        <v>32651</v>
      </c>
      <c r="O3667" s="9" t="s">
        <v>21</v>
      </c>
      <c r="P3667" s="9" t="s">
        <v>34</v>
      </c>
    </row>
    <row r="3668" spans="1:16" x14ac:dyDescent="0.25">
      <c r="A3668" s="9">
        <v>47236</v>
      </c>
      <c r="B3668" s="9" t="s">
        <v>17</v>
      </c>
      <c r="C3668" s="9" t="s">
        <v>615</v>
      </c>
      <c r="D3668" s="10">
        <v>40584</v>
      </c>
      <c r="E3668" s="4" t="s">
        <v>35</v>
      </c>
      <c r="F3668" s="5">
        <v>2011</v>
      </c>
      <c r="G3668" s="5">
        <v>28</v>
      </c>
      <c r="H3668" s="4">
        <v>39837</v>
      </c>
      <c r="I3668" s="4" t="s">
        <v>47</v>
      </c>
      <c r="J3668" s="5">
        <v>24</v>
      </c>
      <c r="K3668" s="9">
        <v>1</v>
      </c>
      <c r="L3668" s="9">
        <v>141820</v>
      </c>
      <c r="M3668" s="9" t="s">
        <v>51</v>
      </c>
      <c r="N3668" s="9">
        <v>4255</v>
      </c>
      <c r="O3668" s="9" t="s">
        <v>21</v>
      </c>
      <c r="P3668" s="9" t="s">
        <v>34</v>
      </c>
    </row>
    <row r="3669" spans="1:16" x14ac:dyDescent="0.25">
      <c r="A3669" s="9">
        <v>48261</v>
      </c>
      <c r="B3669" s="9" t="s">
        <v>17</v>
      </c>
      <c r="C3669" s="9" t="s">
        <v>615</v>
      </c>
      <c r="D3669" s="10">
        <v>40620</v>
      </c>
      <c r="E3669" s="4" t="s">
        <v>121</v>
      </c>
      <c r="F3669" s="5">
        <v>2011</v>
      </c>
      <c r="G3669" s="5">
        <v>11</v>
      </c>
      <c r="H3669" s="4">
        <v>39837</v>
      </c>
      <c r="I3669" s="4" t="s">
        <v>47</v>
      </c>
      <c r="J3669" s="5">
        <v>25</v>
      </c>
      <c r="K3669" s="9">
        <v>15</v>
      </c>
      <c r="L3669" s="9">
        <v>4261320</v>
      </c>
      <c r="M3669" s="9" t="s">
        <v>20</v>
      </c>
      <c r="N3669" s="9">
        <v>42613</v>
      </c>
      <c r="O3669" s="9" t="s">
        <v>26</v>
      </c>
      <c r="P3669" s="9" t="s">
        <v>30</v>
      </c>
    </row>
    <row r="3670" spans="1:16" x14ac:dyDescent="0.25">
      <c r="A3670" s="9">
        <v>35077</v>
      </c>
      <c r="B3670" s="9" t="s">
        <v>17</v>
      </c>
      <c r="C3670" s="9" t="s">
        <v>615</v>
      </c>
      <c r="D3670" s="10">
        <v>40734</v>
      </c>
      <c r="E3670" s="4" t="s">
        <v>101</v>
      </c>
      <c r="F3670" s="5">
        <v>2011</v>
      </c>
      <c r="G3670" s="5">
        <v>19</v>
      </c>
      <c r="H3670" s="4">
        <v>39837</v>
      </c>
      <c r="I3670" s="4" t="s">
        <v>47</v>
      </c>
      <c r="J3670" s="5">
        <v>29</v>
      </c>
      <c r="K3670" s="9">
        <v>29</v>
      </c>
      <c r="L3670" s="9">
        <v>162200</v>
      </c>
      <c r="M3670" s="9" t="s">
        <v>25</v>
      </c>
      <c r="N3670" s="9">
        <v>9732</v>
      </c>
      <c r="O3670" s="9" t="s">
        <v>21</v>
      </c>
      <c r="P3670" s="9" t="s">
        <v>52</v>
      </c>
    </row>
    <row r="3671" spans="1:16" x14ac:dyDescent="0.25">
      <c r="A3671" s="9">
        <v>29573</v>
      </c>
      <c r="B3671" s="9" t="s">
        <v>17</v>
      </c>
      <c r="C3671" s="9" t="s">
        <v>615</v>
      </c>
      <c r="D3671" s="10">
        <v>40924</v>
      </c>
      <c r="E3671" s="4" t="s">
        <v>54</v>
      </c>
      <c r="F3671" s="5">
        <v>2012</v>
      </c>
      <c r="G3671" s="5">
        <v>11</v>
      </c>
      <c r="H3671" s="4">
        <v>39837</v>
      </c>
      <c r="I3671" s="4" t="s">
        <v>47</v>
      </c>
      <c r="J3671" s="5">
        <v>35</v>
      </c>
      <c r="K3671" s="9">
        <v>43</v>
      </c>
      <c r="L3671" s="9">
        <v>1584420</v>
      </c>
      <c r="M3671" s="9" t="s">
        <v>39</v>
      </c>
      <c r="N3671" s="9">
        <v>79221</v>
      </c>
      <c r="O3671" s="9" t="s">
        <v>21</v>
      </c>
      <c r="P3671" s="9" t="s">
        <v>40</v>
      </c>
    </row>
    <row r="3672" spans="1:16" x14ac:dyDescent="0.25">
      <c r="A3672" s="9">
        <v>134</v>
      </c>
      <c r="B3672" s="9" t="s">
        <v>41</v>
      </c>
      <c r="C3672" s="9" t="s">
        <v>615</v>
      </c>
      <c r="D3672" s="10">
        <v>41029</v>
      </c>
      <c r="E3672" s="4" t="s">
        <v>70</v>
      </c>
      <c r="F3672" s="5">
        <v>2012</v>
      </c>
      <c r="G3672" s="5">
        <v>17</v>
      </c>
      <c r="H3672" s="4">
        <v>39837</v>
      </c>
      <c r="I3672" s="4" t="s">
        <v>47</v>
      </c>
      <c r="J3672" s="5">
        <v>39</v>
      </c>
      <c r="K3672" s="9">
        <v>11</v>
      </c>
      <c r="L3672" s="9">
        <v>2265200</v>
      </c>
      <c r="M3672" s="9" t="s">
        <v>20</v>
      </c>
      <c r="N3672" s="9">
        <v>22652</v>
      </c>
      <c r="O3672" s="9" t="s">
        <v>21</v>
      </c>
      <c r="P3672" s="9" t="s">
        <v>59</v>
      </c>
    </row>
    <row r="3673" spans="1:16" x14ac:dyDescent="0.25">
      <c r="A3673" s="9">
        <v>50144</v>
      </c>
      <c r="B3673" s="9" t="s">
        <v>17</v>
      </c>
      <c r="C3673" s="9" t="s">
        <v>615</v>
      </c>
      <c r="D3673" s="10">
        <v>41096</v>
      </c>
      <c r="E3673" s="4" t="s">
        <v>103</v>
      </c>
      <c r="F3673" s="5">
        <v>2012</v>
      </c>
      <c r="G3673" s="5">
        <v>31</v>
      </c>
      <c r="H3673" s="4">
        <v>39837</v>
      </c>
      <c r="I3673" s="4" t="s">
        <v>47</v>
      </c>
      <c r="J3673" s="5">
        <v>41</v>
      </c>
      <c r="K3673" s="9">
        <v>36</v>
      </c>
      <c r="L3673" s="9">
        <v>8339860</v>
      </c>
      <c r="M3673" s="9" t="s">
        <v>69</v>
      </c>
      <c r="N3673" s="9">
        <v>833986</v>
      </c>
      <c r="O3673" s="9" t="s">
        <v>21</v>
      </c>
      <c r="P3673" s="9" t="s">
        <v>49</v>
      </c>
    </row>
    <row r="3674" spans="1:16" x14ac:dyDescent="0.25">
      <c r="A3674" s="9">
        <v>14820</v>
      </c>
      <c r="B3674" s="9" t="s">
        <v>41</v>
      </c>
      <c r="C3674" s="9" t="s">
        <v>615</v>
      </c>
      <c r="D3674" s="10">
        <v>41153</v>
      </c>
      <c r="E3674" s="4" t="s">
        <v>113</v>
      </c>
      <c r="F3674" s="5">
        <v>2012</v>
      </c>
      <c r="G3674" s="5">
        <v>7</v>
      </c>
      <c r="H3674" s="4">
        <v>39837</v>
      </c>
      <c r="I3674" s="4" t="s">
        <v>47</v>
      </c>
      <c r="J3674" s="5">
        <v>43</v>
      </c>
      <c r="K3674" s="9">
        <v>39</v>
      </c>
      <c r="L3674" s="9">
        <v>557804</v>
      </c>
      <c r="M3674" s="9" t="s">
        <v>36</v>
      </c>
      <c r="N3674" s="9">
        <v>22312</v>
      </c>
      <c r="O3674" s="9" t="s">
        <v>66</v>
      </c>
      <c r="P3674" s="9" t="s">
        <v>67</v>
      </c>
    </row>
    <row r="3675" spans="1:16" x14ac:dyDescent="0.25">
      <c r="A3675" s="9">
        <v>47686</v>
      </c>
      <c r="B3675" s="9" t="s">
        <v>17</v>
      </c>
      <c r="C3675" s="9" t="s">
        <v>615</v>
      </c>
      <c r="D3675" s="10">
        <v>41223</v>
      </c>
      <c r="E3675" s="4" t="s">
        <v>71</v>
      </c>
      <c r="F3675" s="5">
        <v>2012</v>
      </c>
      <c r="G3675" s="5">
        <v>2</v>
      </c>
      <c r="H3675" s="4">
        <v>39837</v>
      </c>
      <c r="I3675" s="4" t="s">
        <v>47</v>
      </c>
      <c r="J3675" s="5">
        <v>45</v>
      </c>
      <c r="K3675" s="9">
        <v>48</v>
      </c>
      <c r="L3675" s="9">
        <v>359300</v>
      </c>
      <c r="M3675" s="9" t="s">
        <v>69</v>
      </c>
      <c r="N3675" s="9">
        <v>35930</v>
      </c>
      <c r="O3675" s="9" t="s">
        <v>21</v>
      </c>
      <c r="P3675" s="9" t="s">
        <v>52</v>
      </c>
    </row>
    <row r="3676" spans="1:16" x14ac:dyDescent="0.25">
      <c r="A3676" s="9">
        <v>51266</v>
      </c>
      <c r="B3676" s="9" t="s">
        <v>17</v>
      </c>
      <c r="C3676" s="9" t="s">
        <v>616</v>
      </c>
      <c r="D3676" s="10">
        <v>39897</v>
      </c>
      <c r="E3676" s="4" t="s">
        <v>74</v>
      </c>
      <c r="F3676" s="5">
        <v>2009</v>
      </c>
      <c r="G3676" s="5">
        <v>1</v>
      </c>
      <c r="H3676" s="4">
        <v>39897</v>
      </c>
      <c r="I3676" s="4" t="s">
        <v>74</v>
      </c>
      <c r="J3676" s="5">
        <v>0</v>
      </c>
      <c r="K3676" s="9">
        <v>11</v>
      </c>
      <c r="L3676" s="9">
        <v>3220580</v>
      </c>
      <c r="M3676" s="9" t="s">
        <v>36</v>
      </c>
      <c r="N3676" s="9">
        <v>128823</v>
      </c>
      <c r="O3676" s="9" t="s">
        <v>66</v>
      </c>
      <c r="P3676" s="9" t="s">
        <v>75</v>
      </c>
    </row>
    <row r="3677" spans="1:16" x14ac:dyDescent="0.25">
      <c r="A3677" s="9">
        <v>25120</v>
      </c>
      <c r="B3677" s="9" t="s">
        <v>17</v>
      </c>
      <c r="C3677" s="9" t="s">
        <v>616</v>
      </c>
      <c r="D3677" s="10">
        <v>39905</v>
      </c>
      <c r="E3677" s="4" t="s">
        <v>108</v>
      </c>
      <c r="F3677" s="5">
        <v>2009</v>
      </c>
      <c r="G3677" s="5">
        <v>26</v>
      </c>
      <c r="H3677" s="4">
        <v>39897</v>
      </c>
      <c r="I3677" s="4" t="s">
        <v>74</v>
      </c>
      <c r="J3677" s="5">
        <v>0</v>
      </c>
      <c r="K3677" s="9">
        <v>46</v>
      </c>
      <c r="L3677" s="9">
        <v>474300</v>
      </c>
      <c r="M3677" s="9">
        <v>0</v>
      </c>
      <c r="N3677" s="9">
        <v>0</v>
      </c>
      <c r="O3677" s="9" t="s">
        <v>21</v>
      </c>
      <c r="P3677" s="9" t="s">
        <v>22</v>
      </c>
    </row>
    <row r="3678" spans="1:16" x14ac:dyDescent="0.25">
      <c r="A3678" s="9">
        <v>45410</v>
      </c>
      <c r="B3678" s="9" t="s">
        <v>17</v>
      </c>
      <c r="C3678" s="9" t="s">
        <v>616</v>
      </c>
      <c r="D3678" s="10">
        <v>40044</v>
      </c>
      <c r="E3678" s="4" t="s">
        <v>24</v>
      </c>
      <c r="F3678" s="5">
        <v>2009</v>
      </c>
      <c r="G3678" s="5">
        <v>3</v>
      </c>
      <c r="H3678" s="4">
        <v>39897</v>
      </c>
      <c r="I3678" s="4" t="s">
        <v>74</v>
      </c>
      <c r="J3678" s="5">
        <v>4</v>
      </c>
      <c r="K3678" s="9">
        <v>19</v>
      </c>
      <c r="L3678" s="9">
        <v>1982720</v>
      </c>
      <c r="M3678" s="9" t="s">
        <v>69</v>
      </c>
      <c r="N3678" s="9">
        <v>198272</v>
      </c>
      <c r="O3678" s="9" t="s">
        <v>21</v>
      </c>
      <c r="P3678" s="9" t="s">
        <v>59</v>
      </c>
    </row>
    <row r="3679" spans="1:16" x14ac:dyDescent="0.25">
      <c r="A3679" s="9">
        <v>10528</v>
      </c>
      <c r="B3679" s="9" t="s">
        <v>17</v>
      </c>
      <c r="C3679" s="9" t="s">
        <v>616</v>
      </c>
      <c r="D3679" s="10">
        <v>40069</v>
      </c>
      <c r="E3679" s="4" t="s">
        <v>100</v>
      </c>
      <c r="F3679" s="5">
        <v>2009</v>
      </c>
      <c r="G3679" s="5">
        <v>20</v>
      </c>
      <c r="H3679" s="4">
        <v>39897</v>
      </c>
      <c r="I3679" s="4" t="s">
        <v>74</v>
      </c>
      <c r="J3679" s="5">
        <v>5</v>
      </c>
      <c r="K3679" s="9">
        <v>47</v>
      </c>
      <c r="L3679" s="9">
        <v>1676800</v>
      </c>
      <c r="M3679" s="9" t="s">
        <v>29</v>
      </c>
      <c r="N3679" s="9">
        <v>33536</v>
      </c>
      <c r="O3679" s="9" t="s">
        <v>21</v>
      </c>
      <c r="P3679" s="9" t="s">
        <v>59</v>
      </c>
    </row>
    <row r="3680" spans="1:16" x14ac:dyDescent="0.25">
      <c r="A3680" s="9">
        <v>50145</v>
      </c>
      <c r="B3680" s="9" t="s">
        <v>17</v>
      </c>
      <c r="C3680" s="9" t="s">
        <v>616</v>
      </c>
      <c r="D3680" s="10">
        <v>40600</v>
      </c>
      <c r="E3680" s="4" t="s">
        <v>35</v>
      </c>
      <c r="F3680" s="5">
        <v>2011</v>
      </c>
      <c r="G3680" s="5">
        <v>14</v>
      </c>
      <c r="H3680" s="4">
        <v>39897</v>
      </c>
      <c r="I3680" s="4" t="s">
        <v>74</v>
      </c>
      <c r="J3680" s="5">
        <v>23</v>
      </c>
      <c r="K3680" s="9">
        <v>18</v>
      </c>
      <c r="L3680" s="9">
        <v>651160</v>
      </c>
      <c r="M3680" s="9" t="s">
        <v>25</v>
      </c>
      <c r="N3680" s="9">
        <v>39070</v>
      </c>
      <c r="O3680" s="9" t="s">
        <v>26</v>
      </c>
      <c r="P3680" s="9" t="s">
        <v>27</v>
      </c>
    </row>
    <row r="3681" spans="1:16" x14ac:dyDescent="0.25">
      <c r="A3681" s="9">
        <v>16128</v>
      </c>
      <c r="B3681" s="9" t="s">
        <v>17</v>
      </c>
      <c r="C3681" s="9" t="s">
        <v>616</v>
      </c>
      <c r="D3681" s="10">
        <v>40760</v>
      </c>
      <c r="E3681" s="4" t="s">
        <v>92</v>
      </c>
      <c r="F3681" s="5">
        <v>2011</v>
      </c>
      <c r="G3681" s="5">
        <v>27</v>
      </c>
      <c r="H3681" s="4">
        <v>39897</v>
      </c>
      <c r="I3681" s="4" t="s">
        <v>74</v>
      </c>
      <c r="J3681" s="5">
        <v>28</v>
      </c>
      <c r="K3681" s="9">
        <v>46</v>
      </c>
      <c r="L3681" s="9">
        <v>5937320</v>
      </c>
      <c r="M3681" s="9" t="s">
        <v>45</v>
      </c>
      <c r="N3681" s="9">
        <v>415612</v>
      </c>
      <c r="O3681" s="9" t="s">
        <v>26</v>
      </c>
      <c r="P3681" s="9" t="s">
        <v>27</v>
      </c>
    </row>
    <row r="3682" spans="1:16" x14ac:dyDescent="0.25">
      <c r="A3682" s="9">
        <v>20292</v>
      </c>
      <c r="B3682" s="9" t="s">
        <v>17</v>
      </c>
      <c r="C3682" s="9" t="s">
        <v>616</v>
      </c>
      <c r="D3682" s="10">
        <v>41132</v>
      </c>
      <c r="E3682" s="4" t="s">
        <v>97</v>
      </c>
      <c r="F3682" s="5">
        <v>2012</v>
      </c>
      <c r="G3682" s="5">
        <v>6</v>
      </c>
      <c r="H3682" s="4">
        <v>39897</v>
      </c>
      <c r="I3682" s="4" t="s">
        <v>74</v>
      </c>
      <c r="J3682" s="5">
        <v>40</v>
      </c>
      <c r="K3682" s="9">
        <v>26</v>
      </c>
      <c r="L3682" s="9">
        <v>904780</v>
      </c>
      <c r="M3682" s="9" t="s">
        <v>43</v>
      </c>
      <c r="N3682" s="9">
        <v>72382</v>
      </c>
      <c r="O3682" s="9" t="s">
        <v>21</v>
      </c>
      <c r="P3682" s="9" t="s">
        <v>34</v>
      </c>
    </row>
    <row r="3683" spans="1:16" x14ac:dyDescent="0.25">
      <c r="A3683" s="9">
        <v>16935</v>
      </c>
      <c r="B3683" s="9" t="s">
        <v>17</v>
      </c>
      <c r="C3683" s="9" t="s">
        <v>616</v>
      </c>
      <c r="D3683" s="10">
        <v>41258</v>
      </c>
      <c r="E3683" s="4" t="s">
        <v>86</v>
      </c>
      <c r="F3683" s="5">
        <v>2012</v>
      </c>
      <c r="G3683" s="5">
        <v>12</v>
      </c>
      <c r="H3683" s="4">
        <v>39897</v>
      </c>
      <c r="I3683" s="4" t="s">
        <v>74</v>
      </c>
      <c r="J3683" s="5">
        <v>44</v>
      </c>
      <c r="K3683" s="9">
        <v>3</v>
      </c>
      <c r="L3683" s="9">
        <v>29480</v>
      </c>
      <c r="M3683" s="9" t="s">
        <v>25</v>
      </c>
      <c r="N3683" s="9">
        <v>1769</v>
      </c>
      <c r="O3683" s="9" t="s">
        <v>21</v>
      </c>
      <c r="P3683" s="9" t="s">
        <v>40</v>
      </c>
    </row>
    <row r="3684" spans="1:16" x14ac:dyDescent="0.25">
      <c r="A3684" s="9">
        <v>12389</v>
      </c>
      <c r="B3684" s="9" t="s">
        <v>41</v>
      </c>
      <c r="C3684" s="9" t="s">
        <v>617</v>
      </c>
      <c r="D3684" s="10">
        <v>39911</v>
      </c>
      <c r="E3684" s="4" t="s">
        <v>108</v>
      </c>
      <c r="F3684" s="5">
        <v>2009</v>
      </c>
      <c r="G3684" s="5">
        <v>1</v>
      </c>
      <c r="H3684" s="4">
        <v>39911</v>
      </c>
      <c r="I3684" s="4" t="s">
        <v>108</v>
      </c>
      <c r="J3684" s="5">
        <v>0</v>
      </c>
      <c r="K3684" s="9">
        <v>34</v>
      </c>
      <c r="L3684" s="9">
        <v>5121180</v>
      </c>
      <c r="M3684" s="9" t="s">
        <v>45</v>
      </c>
      <c r="N3684" s="9">
        <v>358483</v>
      </c>
      <c r="O3684" s="9" t="s">
        <v>66</v>
      </c>
      <c r="P3684" s="9" t="s">
        <v>68</v>
      </c>
    </row>
    <row r="3685" spans="1:16" x14ac:dyDescent="0.25">
      <c r="A3685" s="9">
        <v>9057</v>
      </c>
      <c r="B3685" s="9" t="s">
        <v>17</v>
      </c>
      <c r="C3685" s="9" t="s">
        <v>617</v>
      </c>
      <c r="D3685" s="10">
        <v>39914</v>
      </c>
      <c r="E3685" s="4" t="s">
        <v>108</v>
      </c>
      <c r="F3685" s="5">
        <v>2009</v>
      </c>
      <c r="G3685" s="5">
        <v>9</v>
      </c>
      <c r="H3685" s="4">
        <v>39911</v>
      </c>
      <c r="I3685" s="4" t="s">
        <v>108</v>
      </c>
      <c r="J3685" s="5">
        <v>0</v>
      </c>
      <c r="K3685" s="9">
        <v>20</v>
      </c>
      <c r="L3685" s="9">
        <v>320580</v>
      </c>
      <c r="M3685" s="9" t="s">
        <v>20</v>
      </c>
      <c r="N3685" s="9">
        <v>3206</v>
      </c>
      <c r="O3685" s="9" t="s">
        <v>26</v>
      </c>
      <c r="P3685" s="9" t="s">
        <v>27</v>
      </c>
    </row>
    <row r="3686" spans="1:16" x14ac:dyDescent="0.25">
      <c r="A3686" s="9">
        <v>23844</v>
      </c>
      <c r="B3686" s="9" t="s">
        <v>17</v>
      </c>
      <c r="C3686" s="9" t="s">
        <v>617</v>
      </c>
      <c r="D3686" s="10">
        <v>39971</v>
      </c>
      <c r="E3686" s="4" t="s">
        <v>76</v>
      </c>
      <c r="F3686" s="5">
        <v>2009</v>
      </c>
      <c r="G3686" s="5">
        <v>12</v>
      </c>
      <c r="H3686" s="4">
        <v>39911</v>
      </c>
      <c r="I3686" s="4" t="s">
        <v>108</v>
      </c>
      <c r="J3686" s="5">
        <v>1</v>
      </c>
      <c r="K3686" s="9">
        <v>40</v>
      </c>
      <c r="L3686" s="9">
        <v>3722720</v>
      </c>
      <c r="M3686" s="9">
        <v>0</v>
      </c>
      <c r="N3686" s="9">
        <v>0</v>
      </c>
      <c r="O3686" s="9" t="s">
        <v>21</v>
      </c>
      <c r="P3686" s="9" t="s">
        <v>34</v>
      </c>
    </row>
    <row r="3687" spans="1:16" x14ac:dyDescent="0.25">
      <c r="A3687" s="9">
        <v>51975</v>
      </c>
      <c r="B3687" s="9" t="s">
        <v>17</v>
      </c>
      <c r="C3687" s="9" t="s">
        <v>617</v>
      </c>
      <c r="D3687" s="10">
        <v>40165</v>
      </c>
      <c r="E3687" s="4" t="s">
        <v>28</v>
      </c>
      <c r="F3687" s="5">
        <v>2009</v>
      </c>
      <c r="G3687" s="5">
        <v>8</v>
      </c>
      <c r="H3687" s="4">
        <v>39911</v>
      </c>
      <c r="I3687" s="4" t="s">
        <v>108</v>
      </c>
      <c r="J3687" s="5">
        <v>8</v>
      </c>
      <c r="K3687" s="9">
        <v>12</v>
      </c>
      <c r="L3687" s="9">
        <v>2129573</v>
      </c>
      <c r="M3687" s="9" t="s">
        <v>69</v>
      </c>
      <c r="N3687" s="9">
        <v>212957</v>
      </c>
      <c r="O3687" s="9" t="s">
        <v>66</v>
      </c>
      <c r="P3687" s="9" t="s">
        <v>67</v>
      </c>
    </row>
    <row r="3688" spans="1:16" x14ac:dyDescent="0.25">
      <c r="A3688" s="9">
        <v>51814</v>
      </c>
      <c r="B3688" s="9" t="s">
        <v>17</v>
      </c>
      <c r="C3688" s="9" t="s">
        <v>617</v>
      </c>
      <c r="D3688" s="10">
        <v>40445</v>
      </c>
      <c r="E3688" s="4" t="s">
        <v>115</v>
      </c>
      <c r="F3688" s="5">
        <v>2010</v>
      </c>
      <c r="G3688" s="5">
        <v>19</v>
      </c>
      <c r="H3688" s="4">
        <v>39911</v>
      </c>
      <c r="I3688" s="4" t="s">
        <v>108</v>
      </c>
      <c r="J3688" s="5">
        <v>17</v>
      </c>
      <c r="K3688" s="9">
        <v>13</v>
      </c>
      <c r="L3688" s="9">
        <v>209020</v>
      </c>
      <c r="M3688" s="9" t="s">
        <v>36</v>
      </c>
      <c r="N3688" s="9">
        <v>8361</v>
      </c>
      <c r="O3688" s="9" t="s">
        <v>21</v>
      </c>
      <c r="P3688" s="9" t="s">
        <v>49</v>
      </c>
    </row>
    <row r="3689" spans="1:16" x14ac:dyDescent="0.25">
      <c r="A3689" s="9">
        <v>35522</v>
      </c>
      <c r="B3689" s="9" t="s">
        <v>17</v>
      </c>
      <c r="C3689" s="9" t="s">
        <v>617</v>
      </c>
      <c r="D3689" s="10">
        <v>40476</v>
      </c>
      <c r="E3689" s="4" t="s">
        <v>96</v>
      </c>
      <c r="F3689" s="5">
        <v>2010</v>
      </c>
      <c r="G3689" s="5">
        <v>25</v>
      </c>
      <c r="H3689" s="4">
        <v>39911</v>
      </c>
      <c r="I3689" s="4" t="s">
        <v>108</v>
      </c>
      <c r="J3689" s="5">
        <v>18</v>
      </c>
      <c r="K3689" s="9">
        <v>27</v>
      </c>
      <c r="L3689" s="9">
        <v>5150020</v>
      </c>
      <c r="M3689" s="9" t="s">
        <v>50</v>
      </c>
      <c r="N3689" s="9">
        <v>463502</v>
      </c>
      <c r="O3689" s="9" t="s">
        <v>66</v>
      </c>
      <c r="P3689" s="9" t="s">
        <v>68</v>
      </c>
    </row>
    <row r="3690" spans="1:16" x14ac:dyDescent="0.25">
      <c r="A3690" s="9">
        <v>25825</v>
      </c>
      <c r="B3690" s="9" t="s">
        <v>17</v>
      </c>
      <c r="C3690" s="9" t="s">
        <v>617</v>
      </c>
      <c r="D3690" s="10">
        <v>41109</v>
      </c>
      <c r="E3690" s="4" t="s">
        <v>103</v>
      </c>
      <c r="F3690" s="5">
        <v>2012</v>
      </c>
      <c r="G3690" s="5">
        <v>26</v>
      </c>
      <c r="H3690" s="4">
        <v>39911</v>
      </c>
      <c r="I3690" s="4" t="s">
        <v>108</v>
      </c>
      <c r="J3690" s="5">
        <v>39</v>
      </c>
      <c r="K3690" s="9">
        <v>45</v>
      </c>
      <c r="L3690" s="9">
        <v>967480</v>
      </c>
      <c r="M3690" s="9" t="s">
        <v>29</v>
      </c>
      <c r="N3690" s="9">
        <v>19350</v>
      </c>
      <c r="O3690" s="9" t="s">
        <v>21</v>
      </c>
      <c r="P3690" s="9" t="s">
        <v>40</v>
      </c>
    </row>
    <row r="3691" spans="1:16" x14ac:dyDescent="0.25">
      <c r="A3691" s="9">
        <v>3361</v>
      </c>
      <c r="B3691" s="9" t="s">
        <v>17</v>
      </c>
      <c r="C3691" s="9" t="s">
        <v>617</v>
      </c>
      <c r="D3691" s="10">
        <v>41143</v>
      </c>
      <c r="E3691" s="4" t="s">
        <v>97</v>
      </c>
      <c r="F3691" s="5">
        <v>2012</v>
      </c>
      <c r="G3691" s="5">
        <v>20</v>
      </c>
      <c r="H3691" s="4">
        <v>39911</v>
      </c>
      <c r="I3691" s="4" t="s">
        <v>108</v>
      </c>
      <c r="J3691" s="5">
        <v>40</v>
      </c>
      <c r="K3691" s="9">
        <v>49</v>
      </c>
      <c r="L3691" s="9">
        <v>427420</v>
      </c>
      <c r="M3691" s="9" t="s">
        <v>25</v>
      </c>
      <c r="N3691" s="9">
        <v>25645</v>
      </c>
      <c r="O3691" s="9" t="s">
        <v>21</v>
      </c>
      <c r="P3691" s="9" t="s">
        <v>40</v>
      </c>
    </row>
    <row r="3692" spans="1:16" x14ac:dyDescent="0.25">
      <c r="A3692" s="9">
        <v>53123</v>
      </c>
      <c r="B3692" s="9" t="s">
        <v>17</v>
      </c>
      <c r="C3692" s="9" t="s">
        <v>618</v>
      </c>
      <c r="D3692" s="10">
        <v>40056</v>
      </c>
      <c r="E3692" s="4" t="s">
        <v>24</v>
      </c>
      <c r="F3692" s="5">
        <v>2009</v>
      </c>
      <c r="G3692" s="5">
        <v>1</v>
      </c>
      <c r="H3692" s="4">
        <v>40056</v>
      </c>
      <c r="I3692" s="4" t="s">
        <v>24</v>
      </c>
      <c r="J3692" s="5">
        <v>0</v>
      </c>
      <c r="K3692" s="9">
        <v>25</v>
      </c>
      <c r="L3692" s="9">
        <v>531500</v>
      </c>
      <c r="M3692" s="9" t="s">
        <v>25</v>
      </c>
      <c r="N3692" s="9">
        <v>31890</v>
      </c>
      <c r="O3692" s="9" t="s">
        <v>21</v>
      </c>
      <c r="P3692" s="9" t="s">
        <v>49</v>
      </c>
    </row>
    <row r="3693" spans="1:16" x14ac:dyDescent="0.25">
      <c r="A3693" s="9">
        <v>6086</v>
      </c>
      <c r="B3693" s="9" t="s">
        <v>17</v>
      </c>
      <c r="C3693" s="9" t="s">
        <v>618</v>
      </c>
      <c r="D3693" s="10">
        <v>40808</v>
      </c>
      <c r="E3693" s="4" t="s">
        <v>88</v>
      </c>
      <c r="F3693" s="5">
        <v>2011</v>
      </c>
      <c r="G3693" s="5">
        <v>32</v>
      </c>
      <c r="H3693" s="4">
        <v>40056</v>
      </c>
      <c r="I3693" s="4" t="s">
        <v>24</v>
      </c>
      <c r="J3693" s="5">
        <v>24</v>
      </c>
      <c r="K3693" s="9">
        <v>48</v>
      </c>
      <c r="L3693" s="9">
        <v>3469440</v>
      </c>
      <c r="M3693" s="9" t="s">
        <v>36</v>
      </c>
      <c r="N3693" s="9">
        <v>138778</v>
      </c>
      <c r="O3693" s="9" t="s">
        <v>21</v>
      </c>
      <c r="P3693" s="9" t="s">
        <v>40</v>
      </c>
    </row>
    <row r="3694" spans="1:16" x14ac:dyDescent="0.25">
      <c r="A3694" s="9">
        <v>17698</v>
      </c>
      <c r="B3694" s="9" t="s">
        <v>17</v>
      </c>
      <c r="C3694" s="9" t="s">
        <v>618</v>
      </c>
      <c r="D3694" s="10">
        <v>41042</v>
      </c>
      <c r="E3694" s="4" t="s">
        <v>83</v>
      </c>
      <c r="F3694" s="5">
        <v>2012</v>
      </c>
      <c r="G3694" s="5">
        <v>23</v>
      </c>
      <c r="H3694" s="4">
        <v>40056</v>
      </c>
      <c r="I3694" s="4" t="s">
        <v>24</v>
      </c>
      <c r="J3694" s="5">
        <v>32</v>
      </c>
      <c r="K3694" s="9">
        <v>22</v>
      </c>
      <c r="L3694" s="9">
        <v>2236503</v>
      </c>
      <c r="M3694" s="9" t="s">
        <v>69</v>
      </c>
      <c r="N3694" s="9">
        <v>223650</v>
      </c>
      <c r="O3694" s="9" t="s">
        <v>66</v>
      </c>
      <c r="P3694" s="9" t="s">
        <v>67</v>
      </c>
    </row>
    <row r="3695" spans="1:16" x14ac:dyDescent="0.25">
      <c r="A3695" s="9">
        <v>43751</v>
      </c>
      <c r="B3695" s="9" t="s">
        <v>17</v>
      </c>
      <c r="C3695" s="9" t="s">
        <v>618</v>
      </c>
      <c r="D3695" s="10">
        <v>41087</v>
      </c>
      <c r="E3695" s="4" t="s">
        <v>93</v>
      </c>
      <c r="F3695" s="5">
        <v>2012</v>
      </c>
      <c r="G3695" s="5">
        <v>14</v>
      </c>
      <c r="H3695" s="4">
        <v>40056</v>
      </c>
      <c r="I3695" s="4" t="s">
        <v>24</v>
      </c>
      <c r="J3695" s="5">
        <v>33</v>
      </c>
      <c r="K3695" s="9">
        <v>43</v>
      </c>
      <c r="L3695" s="9">
        <v>1242880</v>
      </c>
      <c r="M3695" s="9" t="s">
        <v>43</v>
      </c>
      <c r="N3695" s="9">
        <v>99430</v>
      </c>
      <c r="O3695" s="9" t="s">
        <v>21</v>
      </c>
      <c r="P3695" s="9" t="s">
        <v>59</v>
      </c>
    </row>
    <row r="3696" spans="1:16" x14ac:dyDescent="0.25">
      <c r="A3696" s="9">
        <v>30599</v>
      </c>
      <c r="B3696" s="9" t="s">
        <v>17</v>
      </c>
      <c r="C3696" s="9" t="s">
        <v>618</v>
      </c>
      <c r="D3696" s="10">
        <v>41184</v>
      </c>
      <c r="E3696" s="4" t="s">
        <v>98</v>
      </c>
      <c r="F3696" s="5">
        <v>2012</v>
      </c>
      <c r="G3696" s="5">
        <v>28</v>
      </c>
      <c r="H3696" s="4">
        <v>40056</v>
      </c>
      <c r="I3696" s="4" t="s">
        <v>24</v>
      </c>
      <c r="J3696" s="5">
        <v>37</v>
      </c>
      <c r="K3696" s="9">
        <v>23</v>
      </c>
      <c r="L3696" s="9">
        <v>211860</v>
      </c>
      <c r="M3696" s="9" t="s">
        <v>39</v>
      </c>
      <c r="N3696" s="9">
        <v>10593</v>
      </c>
      <c r="O3696" s="9" t="s">
        <v>21</v>
      </c>
      <c r="P3696" s="9" t="s">
        <v>40</v>
      </c>
    </row>
    <row r="3697" spans="1:16" x14ac:dyDescent="0.25">
      <c r="A3697" s="9">
        <v>37987</v>
      </c>
      <c r="B3697" s="9" t="s">
        <v>17</v>
      </c>
      <c r="C3697" s="9" t="s">
        <v>619</v>
      </c>
      <c r="D3697" s="10">
        <v>39879</v>
      </c>
      <c r="E3697" s="4" t="s">
        <v>74</v>
      </c>
      <c r="F3697" s="5">
        <v>2009</v>
      </c>
      <c r="G3697" s="5">
        <v>1</v>
      </c>
      <c r="H3697" s="4">
        <v>39879</v>
      </c>
      <c r="I3697" s="4" t="s">
        <v>74</v>
      </c>
      <c r="J3697" s="5">
        <v>0</v>
      </c>
      <c r="K3697" s="9">
        <v>26</v>
      </c>
      <c r="L3697" s="9">
        <v>598140</v>
      </c>
      <c r="M3697" s="9" t="s">
        <v>69</v>
      </c>
      <c r="N3697" s="9">
        <v>59814</v>
      </c>
      <c r="O3697" s="9" t="s">
        <v>21</v>
      </c>
      <c r="P3697" s="9" t="s">
        <v>22</v>
      </c>
    </row>
    <row r="3698" spans="1:16" x14ac:dyDescent="0.25">
      <c r="A3698" s="9">
        <v>47493</v>
      </c>
      <c r="B3698" s="9" t="s">
        <v>17</v>
      </c>
      <c r="C3698" s="9" t="s">
        <v>619</v>
      </c>
      <c r="D3698" s="10">
        <v>40119</v>
      </c>
      <c r="E3698" s="4" t="s">
        <v>90</v>
      </c>
      <c r="F3698" s="5">
        <v>2009</v>
      </c>
      <c r="G3698" s="5">
        <v>8</v>
      </c>
      <c r="H3698" s="4">
        <v>39879</v>
      </c>
      <c r="I3698" s="4" t="s">
        <v>74</v>
      </c>
      <c r="J3698" s="5">
        <v>7</v>
      </c>
      <c r="K3698" s="9">
        <v>36</v>
      </c>
      <c r="L3698" s="9">
        <v>19514960</v>
      </c>
      <c r="M3698" s="9" t="s">
        <v>45</v>
      </c>
      <c r="N3698" s="9">
        <v>1366047</v>
      </c>
      <c r="O3698" s="9" t="s">
        <v>26</v>
      </c>
      <c r="P3698" s="9" t="s">
        <v>30</v>
      </c>
    </row>
    <row r="3699" spans="1:16" x14ac:dyDescent="0.25">
      <c r="A3699" s="9">
        <v>14884</v>
      </c>
      <c r="B3699" s="9" t="s">
        <v>17</v>
      </c>
      <c r="C3699" s="9" t="s">
        <v>619</v>
      </c>
      <c r="D3699" s="10">
        <v>40813</v>
      </c>
      <c r="E3699" s="4" t="s">
        <v>88</v>
      </c>
      <c r="F3699" s="5">
        <v>2011</v>
      </c>
      <c r="G3699" s="5">
        <v>3</v>
      </c>
      <c r="H3699" s="4">
        <v>39879</v>
      </c>
      <c r="I3699" s="4" t="s">
        <v>74</v>
      </c>
      <c r="J3699" s="5">
        <v>30</v>
      </c>
      <c r="K3699" s="9">
        <v>6</v>
      </c>
      <c r="L3699" s="9">
        <v>947971</v>
      </c>
      <c r="M3699" s="9" t="s">
        <v>25</v>
      </c>
      <c r="N3699" s="9">
        <v>56878</v>
      </c>
      <c r="O3699" s="9" t="s">
        <v>66</v>
      </c>
      <c r="P3699" s="9" t="s">
        <v>67</v>
      </c>
    </row>
    <row r="3700" spans="1:16" x14ac:dyDescent="0.25">
      <c r="A3700" s="9">
        <v>22051</v>
      </c>
      <c r="B3700" s="9" t="s">
        <v>17</v>
      </c>
      <c r="C3700" s="9" t="s">
        <v>619</v>
      </c>
      <c r="D3700" s="10">
        <v>40907</v>
      </c>
      <c r="E3700" s="4" t="s">
        <v>42</v>
      </c>
      <c r="F3700" s="5">
        <v>2011</v>
      </c>
      <c r="G3700" s="5">
        <v>28</v>
      </c>
      <c r="H3700" s="4">
        <v>39879</v>
      </c>
      <c r="I3700" s="4" t="s">
        <v>74</v>
      </c>
      <c r="J3700" s="5">
        <v>33</v>
      </c>
      <c r="K3700" s="9">
        <v>39</v>
      </c>
      <c r="L3700" s="9">
        <v>418660</v>
      </c>
      <c r="M3700" s="9" t="s">
        <v>20</v>
      </c>
      <c r="N3700" s="9">
        <v>4187</v>
      </c>
      <c r="O3700" s="9" t="s">
        <v>21</v>
      </c>
      <c r="P3700" s="9" t="s">
        <v>40</v>
      </c>
    </row>
    <row r="3701" spans="1:16" x14ac:dyDescent="0.25">
      <c r="A3701" s="9">
        <v>2497</v>
      </c>
      <c r="B3701" s="9" t="s">
        <v>17</v>
      </c>
      <c r="C3701" s="9" t="s">
        <v>619</v>
      </c>
      <c r="D3701" s="10">
        <v>41147</v>
      </c>
      <c r="E3701" s="4" t="s">
        <v>97</v>
      </c>
      <c r="F3701" s="5">
        <v>2012</v>
      </c>
      <c r="G3701" s="5">
        <v>31</v>
      </c>
      <c r="H3701" s="4">
        <v>39879</v>
      </c>
      <c r="I3701" s="4" t="s">
        <v>74</v>
      </c>
      <c r="J3701" s="5">
        <v>41</v>
      </c>
      <c r="K3701" s="9">
        <v>21</v>
      </c>
      <c r="L3701" s="9">
        <v>7258235</v>
      </c>
      <c r="M3701" s="9" t="s">
        <v>25</v>
      </c>
      <c r="N3701" s="9">
        <v>435494</v>
      </c>
      <c r="O3701" s="9" t="s">
        <v>66</v>
      </c>
      <c r="P3701" s="9" t="s">
        <v>67</v>
      </c>
    </row>
    <row r="3702" spans="1:16" x14ac:dyDescent="0.25">
      <c r="A3702" s="9">
        <v>11712</v>
      </c>
      <c r="B3702" s="9" t="s">
        <v>17</v>
      </c>
      <c r="C3702" s="9" t="s">
        <v>620</v>
      </c>
      <c r="D3702" s="10">
        <v>39929</v>
      </c>
      <c r="E3702" s="4" t="s">
        <v>108</v>
      </c>
      <c r="F3702" s="5">
        <v>2009</v>
      </c>
      <c r="G3702" s="5">
        <v>1</v>
      </c>
      <c r="H3702" s="4">
        <v>39929</v>
      </c>
      <c r="I3702" s="4" t="s">
        <v>108</v>
      </c>
      <c r="J3702" s="5">
        <v>0</v>
      </c>
      <c r="K3702" s="9">
        <v>9</v>
      </c>
      <c r="L3702" s="9">
        <v>77920</v>
      </c>
      <c r="M3702" s="9" t="s">
        <v>25</v>
      </c>
      <c r="N3702" s="9">
        <v>4675</v>
      </c>
      <c r="O3702" s="9" t="s">
        <v>21</v>
      </c>
      <c r="P3702" s="9" t="s">
        <v>52</v>
      </c>
    </row>
    <row r="3703" spans="1:16" x14ac:dyDescent="0.25">
      <c r="A3703" s="9">
        <v>13830</v>
      </c>
      <c r="B3703" s="9" t="s">
        <v>17</v>
      </c>
      <c r="C3703" s="9" t="s">
        <v>620</v>
      </c>
      <c r="D3703" s="10">
        <v>40168</v>
      </c>
      <c r="E3703" s="4" t="s">
        <v>28</v>
      </c>
      <c r="F3703" s="5">
        <v>2009</v>
      </c>
      <c r="G3703" s="5">
        <v>27</v>
      </c>
      <c r="H3703" s="4">
        <v>39929</v>
      </c>
      <c r="I3703" s="4" t="s">
        <v>108</v>
      </c>
      <c r="J3703" s="5">
        <v>7</v>
      </c>
      <c r="K3703" s="9">
        <v>27</v>
      </c>
      <c r="L3703" s="9">
        <v>5219060</v>
      </c>
      <c r="M3703" s="9">
        <v>0</v>
      </c>
      <c r="N3703" s="9">
        <v>0</v>
      </c>
      <c r="O3703" s="9" t="s">
        <v>21</v>
      </c>
      <c r="P3703" s="9" t="s">
        <v>32</v>
      </c>
    </row>
    <row r="3704" spans="1:16" x14ac:dyDescent="0.25">
      <c r="A3704" s="9">
        <v>57281</v>
      </c>
      <c r="B3704" s="9" t="s">
        <v>17</v>
      </c>
      <c r="C3704" s="9" t="s">
        <v>620</v>
      </c>
      <c r="D3704" s="10">
        <v>40288</v>
      </c>
      <c r="E3704" s="4" t="s">
        <v>31</v>
      </c>
      <c r="F3704" s="5">
        <v>2010</v>
      </c>
      <c r="G3704" s="5">
        <v>22</v>
      </c>
      <c r="H3704" s="4">
        <v>39929</v>
      </c>
      <c r="I3704" s="4" t="s">
        <v>108</v>
      </c>
      <c r="J3704" s="5">
        <v>11</v>
      </c>
      <c r="K3704" s="9">
        <v>26</v>
      </c>
      <c r="L3704" s="9">
        <v>1123320</v>
      </c>
      <c r="M3704" s="9" t="s">
        <v>45</v>
      </c>
      <c r="N3704" s="9">
        <v>78632</v>
      </c>
      <c r="O3704" s="9" t="s">
        <v>21</v>
      </c>
      <c r="P3704" s="9" t="s">
        <v>49</v>
      </c>
    </row>
    <row r="3705" spans="1:16" x14ac:dyDescent="0.25">
      <c r="A3705" s="9">
        <v>9028</v>
      </c>
      <c r="B3705" s="9" t="s">
        <v>17</v>
      </c>
      <c r="C3705" s="9" t="s">
        <v>620</v>
      </c>
      <c r="D3705" s="10">
        <v>40533</v>
      </c>
      <c r="E3705" s="4" t="s">
        <v>110</v>
      </c>
      <c r="F3705" s="5">
        <v>2010</v>
      </c>
      <c r="G3705" s="5">
        <v>21</v>
      </c>
      <c r="H3705" s="4">
        <v>39929</v>
      </c>
      <c r="I3705" s="4" t="s">
        <v>108</v>
      </c>
      <c r="J3705" s="5">
        <v>19</v>
      </c>
      <c r="K3705" s="9">
        <v>48</v>
      </c>
      <c r="L3705" s="9">
        <v>29113340</v>
      </c>
      <c r="M3705" s="9" t="s">
        <v>36</v>
      </c>
      <c r="N3705" s="9">
        <v>1164534</v>
      </c>
      <c r="O3705" s="9" t="s">
        <v>66</v>
      </c>
      <c r="P3705" s="9" t="s">
        <v>75</v>
      </c>
    </row>
    <row r="3706" spans="1:16" x14ac:dyDescent="0.25">
      <c r="A3706" s="9">
        <v>50309</v>
      </c>
      <c r="B3706" s="9" t="s">
        <v>17</v>
      </c>
      <c r="C3706" s="9" t="s">
        <v>620</v>
      </c>
      <c r="D3706" s="10">
        <v>40617</v>
      </c>
      <c r="E3706" s="4" t="s">
        <v>121</v>
      </c>
      <c r="F3706" s="5">
        <v>2011</v>
      </c>
      <c r="G3706" s="5">
        <v>22</v>
      </c>
      <c r="H3706" s="4">
        <v>39929</v>
      </c>
      <c r="I3706" s="4" t="s">
        <v>108</v>
      </c>
      <c r="J3706" s="5">
        <v>22</v>
      </c>
      <c r="K3706" s="9">
        <v>36</v>
      </c>
      <c r="L3706" s="9">
        <v>486360</v>
      </c>
      <c r="M3706" s="9" t="s">
        <v>43</v>
      </c>
      <c r="N3706" s="9">
        <v>38909</v>
      </c>
      <c r="O3706" s="9" t="s">
        <v>21</v>
      </c>
      <c r="P3706" s="9" t="s">
        <v>59</v>
      </c>
    </row>
    <row r="3707" spans="1:16" x14ac:dyDescent="0.25">
      <c r="A3707" s="9">
        <v>37794</v>
      </c>
      <c r="B3707" s="9" t="s">
        <v>17</v>
      </c>
      <c r="C3707" s="9" t="s">
        <v>621</v>
      </c>
      <c r="D3707" s="10">
        <v>39896</v>
      </c>
      <c r="E3707" s="4" t="s">
        <v>74</v>
      </c>
      <c r="F3707" s="5">
        <v>2009</v>
      </c>
      <c r="G3707" s="5">
        <v>1</v>
      </c>
      <c r="H3707" s="4">
        <v>39896</v>
      </c>
      <c r="I3707" s="4" t="s">
        <v>74</v>
      </c>
      <c r="J3707" s="5">
        <v>0</v>
      </c>
      <c r="K3707" s="9">
        <v>6</v>
      </c>
      <c r="L3707" s="9">
        <v>121340</v>
      </c>
      <c r="M3707" s="9" t="s">
        <v>43</v>
      </c>
      <c r="N3707" s="9">
        <v>9707</v>
      </c>
      <c r="O3707" s="9" t="s">
        <v>26</v>
      </c>
      <c r="P3707" s="9" t="s">
        <v>27</v>
      </c>
    </row>
    <row r="3708" spans="1:16" x14ac:dyDescent="0.25">
      <c r="A3708" s="9">
        <v>43904</v>
      </c>
      <c r="B3708" s="9" t="s">
        <v>17</v>
      </c>
      <c r="C3708" s="9" t="s">
        <v>621</v>
      </c>
      <c r="D3708" s="10">
        <v>40183</v>
      </c>
      <c r="E3708" s="4" t="s">
        <v>64</v>
      </c>
      <c r="F3708" s="5">
        <v>2010</v>
      </c>
      <c r="G3708" s="5">
        <v>25</v>
      </c>
      <c r="H3708" s="4">
        <v>39896</v>
      </c>
      <c r="I3708" s="4" t="s">
        <v>74</v>
      </c>
      <c r="J3708" s="5">
        <v>9</v>
      </c>
      <c r="K3708" s="9">
        <v>43</v>
      </c>
      <c r="L3708" s="9">
        <v>827660</v>
      </c>
      <c r="M3708" s="9" t="s">
        <v>43</v>
      </c>
      <c r="N3708" s="9">
        <v>66213</v>
      </c>
      <c r="O3708" s="9" t="s">
        <v>66</v>
      </c>
      <c r="P3708" s="9" t="s">
        <v>68</v>
      </c>
    </row>
    <row r="3709" spans="1:16" x14ac:dyDescent="0.25">
      <c r="A3709" s="9">
        <v>47012</v>
      </c>
      <c r="B3709" s="9" t="s">
        <v>17</v>
      </c>
      <c r="C3709" s="9" t="s">
        <v>621</v>
      </c>
      <c r="D3709" s="10">
        <v>40311</v>
      </c>
      <c r="E3709" s="4" t="s">
        <v>33</v>
      </c>
      <c r="F3709" s="5">
        <v>2010</v>
      </c>
      <c r="G3709" s="5">
        <v>6</v>
      </c>
      <c r="H3709" s="4">
        <v>39896</v>
      </c>
      <c r="I3709" s="4" t="s">
        <v>74</v>
      </c>
      <c r="J3709" s="5">
        <v>13</v>
      </c>
      <c r="K3709" s="9">
        <v>35</v>
      </c>
      <c r="L3709" s="9">
        <v>1168840</v>
      </c>
      <c r="M3709" s="9" t="s">
        <v>43</v>
      </c>
      <c r="N3709" s="9">
        <v>93507</v>
      </c>
      <c r="O3709" s="9" t="s">
        <v>21</v>
      </c>
      <c r="P3709" s="9" t="s">
        <v>52</v>
      </c>
    </row>
    <row r="3710" spans="1:16" x14ac:dyDescent="0.25">
      <c r="A3710" s="9">
        <v>25828</v>
      </c>
      <c r="B3710" s="9" t="s">
        <v>41</v>
      </c>
      <c r="C3710" s="9" t="s">
        <v>621</v>
      </c>
      <c r="D3710" s="10">
        <v>40505</v>
      </c>
      <c r="E3710" s="4" t="s">
        <v>65</v>
      </c>
      <c r="F3710" s="5">
        <v>2010</v>
      </c>
      <c r="G3710" s="5">
        <v>14</v>
      </c>
      <c r="H3710" s="4">
        <v>39896</v>
      </c>
      <c r="I3710" s="4" t="s">
        <v>74</v>
      </c>
      <c r="J3710" s="5">
        <v>19</v>
      </c>
      <c r="K3710" s="9">
        <v>35</v>
      </c>
      <c r="L3710" s="9">
        <v>482860</v>
      </c>
      <c r="M3710" s="9" t="s">
        <v>20</v>
      </c>
      <c r="N3710" s="9">
        <v>4829</v>
      </c>
      <c r="O3710" s="9" t="s">
        <v>21</v>
      </c>
      <c r="P3710" s="9" t="s">
        <v>37</v>
      </c>
    </row>
    <row r="3711" spans="1:16" x14ac:dyDescent="0.25">
      <c r="A3711" s="9">
        <v>12871</v>
      </c>
      <c r="B3711" s="9" t="s">
        <v>17</v>
      </c>
      <c r="C3711" s="9" t="s">
        <v>621</v>
      </c>
      <c r="D3711" s="10">
        <v>40643</v>
      </c>
      <c r="E3711" s="4" t="s">
        <v>53</v>
      </c>
      <c r="F3711" s="5">
        <v>2011</v>
      </c>
      <c r="G3711" s="5">
        <v>24</v>
      </c>
      <c r="H3711" s="4">
        <v>39896</v>
      </c>
      <c r="I3711" s="4" t="s">
        <v>74</v>
      </c>
      <c r="J3711" s="5">
        <v>24</v>
      </c>
      <c r="K3711" s="9">
        <v>46</v>
      </c>
      <c r="L3711" s="9">
        <v>918520</v>
      </c>
      <c r="M3711" s="9" t="s">
        <v>43</v>
      </c>
      <c r="N3711" s="9">
        <v>73482</v>
      </c>
      <c r="O3711" s="9" t="s">
        <v>21</v>
      </c>
      <c r="P3711" s="9" t="s">
        <v>37</v>
      </c>
    </row>
    <row r="3712" spans="1:16" x14ac:dyDescent="0.25">
      <c r="A3712" s="9">
        <v>44609</v>
      </c>
      <c r="B3712" s="9" t="s">
        <v>17</v>
      </c>
      <c r="C3712" s="9" t="s">
        <v>621</v>
      </c>
      <c r="D3712" s="10">
        <v>40712</v>
      </c>
      <c r="E3712" s="4" t="s">
        <v>60</v>
      </c>
      <c r="F3712" s="5">
        <v>2011</v>
      </c>
      <c r="G3712" s="5">
        <v>11</v>
      </c>
      <c r="H3712" s="4">
        <v>39896</v>
      </c>
      <c r="I3712" s="4" t="s">
        <v>74</v>
      </c>
      <c r="J3712" s="5">
        <v>26</v>
      </c>
      <c r="K3712" s="9">
        <v>28</v>
      </c>
      <c r="L3712" s="9">
        <v>1050800</v>
      </c>
      <c r="M3712" s="9" t="s">
        <v>43</v>
      </c>
      <c r="N3712" s="9">
        <v>84064</v>
      </c>
      <c r="O3712" s="9" t="s">
        <v>21</v>
      </c>
      <c r="P3712" s="9" t="s">
        <v>52</v>
      </c>
    </row>
    <row r="3713" spans="1:16" x14ac:dyDescent="0.25">
      <c r="A3713" s="9">
        <v>45381</v>
      </c>
      <c r="B3713" s="9" t="s">
        <v>17</v>
      </c>
      <c r="C3713" s="9" t="s">
        <v>621</v>
      </c>
      <c r="D3713" s="10">
        <v>40776</v>
      </c>
      <c r="E3713" s="4" t="s">
        <v>92</v>
      </c>
      <c r="F3713" s="5">
        <v>2011</v>
      </c>
      <c r="G3713" s="5">
        <v>19</v>
      </c>
      <c r="H3713" s="4">
        <v>39896</v>
      </c>
      <c r="I3713" s="4" t="s">
        <v>74</v>
      </c>
      <c r="J3713" s="5">
        <v>28</v>
      </c>
      <c r="K3713" s="9">
        <v>1</v>
      </c>
      <c r="L3713" s="9">
        <v>23620</v>
      </c>
      <c r="M3713" s="9" t="s">
        <v>20</v>
      </c>
      <c r="N3713" s="9">
        <v>236</v>
      </c>
      <c r="O3713" s="9" t="s">
        <v>26</v>
      </c>
      <c r="P3713" s="9" t="s">
        <v>27</v>
      </c>
    </row>
    <row r="3714" spans="1:16" x14ac:dyDescent="0.25">
      <c r="A3714" s="9">
        <v>15491</v>
      </c>
      <c r="B3714" s="9" t="s">
        <v>17</v>
      </c>
      <c r="C3714" s="9" t="s">
        <v>621</v>
      </c>
      <c r="D3714" s="10">
        <v>40926</v>
      </c>
      <c r="E3714" s="4" t="s">
        <v>54</v>
      </c>
      <c r="F3714" s="5">
        <v>2012</v>
      </c>
      <c r="G3714" s="5">
        <v>22</v>
      </c>
      <c r="H3714" s="4">
        <v>39896</v>
      </c>
      <c r="I3714" s="4" t="s">
        <v>74</v>
      </c>
      <c r="J3714" s="5">
        <v>33</v>
      </c>
      <c r="K3714" s="9">
        <v>5</v>
      </c>
      <c r="L3714" s="9">
        <v>1802748</v>
      </c>
      <c r="M3714" s="9" t="s">
        <v>20</v>
      </c>
      <c r="N3714" s="9">
        <v>18027</v>
      </c>
      <c r="O3714" s="9" t="s">
        <v>66</v>
      </c>
      <c r="P3714" s="9" t="s">
        <v>67</v>
      </c>
    </row>
    <row r="3715" spans="1:16" x14ac:dyDescent="0.25">
      <c r="A3715" s="9">
        <v>33285</v>
      </c>
      <c r="B3715" s="9" t="s">
        <v>17</v>
      </c>
      <c r="C3715" s="9" t="s">
        <v>621</v>
      </c>
      <c r="D3715" s="10">
        <v>40927</v>
      </c>
      <c r="E3715" s="4" t="s">
        <v>54</v>
      </c>
      <c r="F3715" s="5">
        <v>2012</v>
      </c>
      <c r="G3715" s="5">
        <v>19</v>
      </c>
      <c r="H3715" s="4">
        <v>39896</v>
      </c>
      <c r="I3715" s="4" t="s">
        <v>74</v>
      </c>
      <c r="J3715" s="5">
        <v>33</v>
      </c>
      <c r="K3715" s="9">
        <v>5</v>
      </c>
      <c r="L3715" s="9">
        <v>133840</v>
      </c>
      <c r="M3715" s="9" t="s">
        <v>20</v>
      </c>
      <c r="N3715" s="9">
        <v>1338</v>
      </c>
      <c r="O3715" s="9" t="s">
        <v>21</v>
      </c>
      <c r="P3715" s="9" t="s">
        <v>59</v>
      </c>
    </row>
    <row r="3716" spans="1:16" x14ac:dyDescent="0.25">
      <c r="A3716" s="9">
        <v>33637</v>
      </c>
      <c r="B3716" s="9" t="s">
        <v>41</v>
      </c>
      <c r="C3716" s="9" t="s">
        <v>621</v>
      </c>
      <c r="D3716" s="10">
        <v>41237</v>
      </c>
      <c r="E3716" s="4" t="s">
        <v>71</v>
      </c>
      <c r="F3716" s="5">
        <v>2012</v>
      </c>
      <c r="G3716" s="5">
        <v>20</v>
      </c>
      <c r="H3716" s="4">
        <v>39896</v>
      </c>
      <c r="I3716" s="4" t="s">
        <v>74</v>
      </c>
      <c r="J3716" s="5">
        <v>44</v>
      </c>
      <c r="K3716" s="9">
        <v>35</v>
      </c>
      <c r="L3716" s="9">
        <v>384420</v>
      </c>
      <c r="M3716" s="9" t="s">
        <v>45</v>
      </c>
      <c r="N3716" s="9">
        <v>26909</v>
      </c>
      <c r="O3716" s="9" t="s">
        <v>26</v>
      </c>
      <c r="P3716" s="9" t="s">
        <v>27</v>
      </c>
    </row>
    <row r="3717" spans="1:16" x14ac:dyDescent="0.25">
      <c r="A3717" s="9">
        <v>40032</v>
      </c>
      <c r="B3717" s="9" t="s">
        <v>17</v>
      </c>
      <c r="C3717" s="9" t="s">
        <v>621</v>
      </c>
      <c r="D3717" s="10">
        <v>41243</v>
      </c>
      <c r="E3717" s="4" t="s">
        <v>71</v>
      </c>
      <c r="F3717" s="5">
        <v>2012</v>
      </c>
      <c r="G3717" s="5">
        <v>25</v>
      </c>
      <c r="H3717" s="4">
        <v>39896</v>
      </c>
      <c r="I3717" s="4" t="s">
        <v>74</v>
      </c>
      <c r="J3717" s="5">
        <v>44</v>
      </c>
      <c r="K3717" s="9">
        <v>9</v>
      </c>
      <c r="L3717" s="9">
        <v>46600240</v>
      </c>
      <c r="M3717" s="9" t="s">
        <v>25</v>
      </c>
      <c r="N3717" s="9">
        <v>2796014</v>
      </c>
      <c r="O3717" s="9" t="s">
        <v>66</v>
      </c>
      <c r="P3717" s="9" t="s">
        <v>75</v>
      </c>
    </row>
    <row r="3718" spans="1:16" x14ac:dyDescent="0.25">
      <c r="A3718" s="9">
        <v>10114</v>
      </c>
      <c r="B3718" s="9" t="s">
        <v>17</v>
      </c>
      <c r="C3718" s="9" t="s">
        <v>622</v>
      </c>
      <c r="D3718" s="10">
        <v>40392</v>
      </c>
      <c r="E3718" s="4" t="s">
        <v>91</v>
      </c>
      <c r="F3718" s="5">
        <v>2010</v>
      </c>
      <c r="G3718" s="5">
        <v>1</v>
      </c>
      <c r="H3718" s="4">
        <v>40392</v>
      </c>
      <c r="I3718" s="4" t="s">
        <v>91</v>
      </c>
      <c r="J3718" s="5">
        <v>0</v>
      </c>
      <c r="K3718" s="9">
        <v>39</v>
      </c>
      <c r="L3718" s="9">
        <v>295760</v>
      </c>
      <c r="M3718" s="9">
        <v>0</v>
      </c>
      <c r="N3718" s="9">
        <v>0</v>
      </c>
      <c r="O3718" s="9" t="s">
        <v>21</v>
      </c>
      <c r="P3718" s="9" t="s">
        <v>49</v>
      </c>
    </row>
    <row r="3719" spans="1:16" x14ac:dyDescent="0.25">
      <c r="A3719" s="9">
        <v>4455</v>
      </c>
      <c r="B3719" s="9" t="s">
        <v>17</v>
      </c>
      <c r="C3719" s="9" t="s">
        <v>622</v>
      </c>
      <c r="D3719" s="10">
        <v>40461</v>
      </c>
      <c r="E3719" s="4" t="s">
        <v>96</v>
      </c>
      <c r="F3719" s="5">
        <v>2010</v>
      </c>
      <c r="G3719" s="5">
        <v>3</v>
      </c>
      <c r="H3719" s="4">
        <v>40392</v>
      </c>
      <c r="I3719" s="4" t="s">
        <v>91</v>
      </c>
      <c r="J3719" s="5">
        <v>2</v>
      </c>
      <c r="K3719" s="9">
        <v>39</v>
      </c>
      <c r="L3719" s="9">
        <v>558580</v>
      </c>
      <c r="M3719" s="9" t="s">
        <v>45</v>
      </c>
      <c r="N3719" s="9">
        <v>39101</v>
      </c>
      <c r="O3719" s="9" t="s">
        <v>26</v>
      </c>
      <c r="P3719" s="9" t="s">
        <v>27</v>
      </c>
    </row>
    <row r="3720" spans="1:16" x14ac:dyDescent="0.25">
      <c r="A3720" s="9">
        <v>32965</v>
      </c>
      <c r="B3720" s="9" t="s">
        <v>17</v>
      </c>
      <c r="C3720" s="9" t="s">
        <v>622</v>
      </c>
      <c r="D3720" s="10">
        <v>40598</v>
      </c>
      <c r="E3720" s="4" t="s">
        <v>35</v>
      </c>
      <c r="F3720" s="5">
        <v>2011</v>
      </c>
      <c r="G3720" s="5">
        <v>11</v>
      </c>
      <c r="H3720" s="4">
        <v>40392</v>
      </c>
      <c r="I3720" s="4" t="s">
        <v>91</v>
      </c>
      <c r="J3720" s="5">
        <v>6</v>
      </c>
      <c r="K3720" s="9">
        <v>2</v>
      </c>
      <c r="L3720" s="9">
        <v>22300</v>
      </c>
      <c r="M3720" s="9" t="s">
        <v>36</v>
      </c>
      <c r="N3720" s="9">
        <v>892</v>
      </c>
      <c r="O3720" s="9" t="s">
        <v>21</v>
      </c>
      <c r="P3720" s="9" t="s">
        <v>40</v>
      </c>
    </row>
    <row r="3721" spans="1:16" x14ac:dyDescent="0.25">
      <c r="A3721" s="9">
        <v>29893</v>
      </c>
      <c r="B3721" s="9" t="s">
        <v>17</v>
      </c>
      <c r="C3721" s="9" t="s">
        <v>622</v>
      </c>
      <c r="D3721" s="10">
        <v>41076</v>
      </c>
      <c r="E3721" s="4" t="s">
        <v>93</v>
      </c>
      <c r="F3721" s="5">
        <v>2012</v>
      </c>
      <c r="G3721" s="5">
        <v>25</v>
      </c>
      <c r="H3721" s="4">
        <v>40392</v>
      </c>
      <c r="I3721" s="4" t="s">
        <v>91</v>
      </c>
      <c r="J3721" s="5">
        <v>22</v>
      </c>
      <c r="K3721" s="9">
        <v>24</v>
      </c>
      <c r="L3721" s="9">
        <v>10905800</v>
      </c>
      <c r="M3721" s="9" t="s">
        <v>45</v>
      </c>
      <c r="N3721" s="9">
        <v>763406</v>
      </c>
      <c r="O3721" s="9" t="s">
        <v>21</v>
      </c>
      <c r="P3721" s="9" t="s">
        <v>59</v>
      </c>
    </row>
    <row r="3722" spans="1:16" x14ac:dyDescent="0.25">
      <c r="A3722" s="9">
        <v>40994</v>
      </c>
      <c r="B3722" s="9" t="s">
        <v>17</v>
      </c>
      <c r="C3722" s="9" t="s">
        <v>622</v>
      </c>
      <c r="D3722" s="10">
        <v>41162</v>
      </c>
      <c r="E3722" s="4" t="s">
        <v>113</v>
      </c>
      <c r="F3722" s="5">
        <v>2012</v>
      </c>
      <c r="G3722" s="5">
        <v>17</v>
      </c>
      <c r="H3722" s="4">
        <v>40392</v>
      </c>
      <c r="I3722" s="4" t="s">
        <v>91</v>
      </c>
      <c r="J3722" s="5">
        <v>25</v>
      </c>
      <c r="K3722" s="9">
        <v>42</v>
      </c>
      <c r="L3722" s="9">
        <v>1586080</v>
      </c>
      <c r="M3722" s="9" t="s">
        <v>69</v>
      </c>
      <c r="N3722" s="9">
        <v>158608</v>
      </c>
      <c r="O3722" s="9" t="s">
        <v>21</v>
      </c>
      <c r="P3722" s="9" t="s">
        <v>49</v>
      </c>
    </row>
    <row r="3723" spans="1:16" x14ac:dyDescent="0.25">
      <c r="A3723" s="9">
        <v>57476</v>
      </c>
      <c r="B3723" s="9" t="s">
        <v>17</v>
      </c>
      <c r="C3723" s="9" t="s">
        <v>623</v>
      </c>
      <c r="D3723" s="10">
        <v>39888</v>
      </c>
      <c r="E3723" s="4" t="s">
        <v>74</v>
      </c>
      <c r="F3723" s="5">
        <v>2009</v>
      </c>
      <c r="G3723" s="5">
        <v>1</v>
      </c>
      <c r="H3723" s="4">
        <v>39888</v>
      </c>
      <c r="I3723" s="4" t="s">
        <v>74</v>
      </c>
      <c r="J3723" s="5">
        <v>0</v>
      </c>
      <c r="K3723" s="9">
        <v>20</v>
      </c>
      <c r="L3723" s="9">
        <v>2702860</v>
      </c>
      <c r="M3723" s="9" t="s">
        <v>43</v>
      </c>
      <c r="N3723" s="9">
        <v>216229</v>
      </c>
      <c r="O3723" s="9" t="s">
        <v>21</v>
      </c>
      <c r="P3723" s="9" t="s">
        <v>34</v>
      </c>
    </row>
    <row r="3724" spans="1:16" x14ac:dyDescent="0.25">
      <c r="A3724" s="9">
        <v>36033</v>
      </c>
      <c r="B3724" s="9" t="s">
        <v>17</v>
      </c>
      <c r="C3724" s="9" t="s">
        <v>623</v>
      </c>
      <c r="D3724" s="10">
        <v>40166</v>
      </c>
      <c r="E3724" s="4" t="s">
        <v>28</v>
      </c>
      <c r="F3724" s="5">
        <v>2009</v>
      </c>
      <c r="G3724" s="5">
        <v>17</v>
      </c>
      <c r="H3724" s="4">
        <v>39888</v>
      </c>
      <c r="I3724" s="4" t="s">
        <v>74</v>
      </c>
      <c r="J3724" s="5">
        <v>9</v>
      </c>
      <c r="K3724" s="9">
        <v>15</v>
      </c>
      <c r="L3724" s="9">
        <v>166040</v>
      </c>
      <c r="M3724" s="9" t="s">
        <v>25</v>
      </c>
      <c r="N3724" s="9">
        <v>9962</v>
      </c>
      <c r="O3724" s="9" t="s">
        <v>66</v>
      </c>
      <c r="P3724" s="9" t="s">
        <v>68</v>
      </c>
    </row>
    <row r="3725" spans="1:16" x14ac:dyDescent="0.25">
      <c r="A3725" s="9">
        <v>12515</v>
      </c>
      <c r="B3725" s="9" t="s">
        <v>17</v>
      </c>
      <c r="C3725" s="9" t="s">
        <v>623</v>
      </c>
      <c r="D3725" s="10">
        <v>40311</v>
      </c>
      <c r="E3725" s="4" t="s">
        <v>33</v>
      </c>
      <c r="F3725" s="5">
        <v>2010</v>
      </c>
      <c r="G3725" s="5">
        <v>20</v>
      </c>
      <c r="H3725" s="4">
        <v>39888</v>
      </c>
      <c r="I3725" s="4" t="s">
        <v>74</v>
      </c>
      <c r="J3725" s="5">
        <v>13</v>
      </c>
      <c r="K3725" s="9">
        <v>16</v>
      </c>
      <c r="L3725" s="9">
        <v>3404998</v>
      </c>
      <c r="M3725" s="9" t="s">
        <v>43</v>
      </c>
      <c r="N3725" s="9">
        <v>272400</v>
      </c>
      <c r="O3725" s="9" t="s">
        <v>66</v>
      </c>
      <c r="P3725" s="9" t="s">
        <v>67</v>
      </c>
    </row>
    <row r="3726" spans="1:16" x14ac:dyDescent="0.25">
      <c r="A3726" s="9">
        <v>55494</v>
      </c>
      <c r="B3726" s="9" t="s">
        <v>17</v>
      </c>
      <c r="C3726" s="9" t="s">
        <v>623</v>
      </c>
      <c r="D3726" s="10">
        <v>41085</v>
      </c>
      <c r="E3726" s="4" t="s">
        <v>93</v>
      </c>
      <c r="F3726" s="5">
        <v>2012</v>
      </c>
      <c r="G3726" s="5">
        <v>14</v>
      </c>
      <c r="H3726" s="4">
        <v>39888</v>
      </c>
      <c r="I3726" s="4" t="s">
        <v>74</v>
      </c>
      <c r="J3726" s="5">
        <v>39</v>
      </c>
      <c r="K3726" s="9">
        <v>4</v>
      </c>
      <c r="L3726" s="9">
        <v>115640</v>
      </c>
      <c r="M3726" s="9" t="s">
        <v>43</v>
      </c>
      <c r="N3726" s="9">
        <v>9251</v>
      </c>
      <c r="O3726" s="9" t="s">
        <v>21</v>
      </c>
      <c r="P3726" s="9" t="s">
        <v>32</v>
      </c>
    </row>
    <row r="3727" spans="1:16" x14ac:dyDescent="0.25">
      <c r="A3727" s="9">
        <v>4896</v>
      </c>
      <c r="B3727" s="9" t="s">
        <v>17</v>
      </c>
      <c r="C3727" s="9" t="s">
        <v>623</v>
      </c>
      <c r="D3727" s="10">
        <v>41142</v>
      </c>
      <c r="E3727" s="4" t="s">
        <v>97</v>
      </c>
      <c r="F3727" s="5">
        <v>2012</v>
      </c>
      <c r="G3727" s="5">
        <v>26</v>
      </c>
      <c r="H3727" s="4">
        <v>39888</v>
      </c>
      <c r="I3727" s="4" t="s">
        <v>74</v>
      </c>
      <c r="J3727" s="5">
        <v>41</v>
      </c>
      <c r="K3727" s="9">
        <v>25</v>
      </c>
      <c r="L3727" s="9">
        <v>1663040</v>
      </c>
      <c r="M3727" s="9" t="s">
        <v>45</v>
      </c>
      <c r="N3727" s="9">
        <v>116413</v>
      </c>
      <c r="O3727" s="9" t="s">
        <v>66</v>
      </c>
      <c r="P3727" s="9" t="s">
        <v>68</v>
      </c>
    </row>
    <row r="3728" spans="1:16" x14ac:dyDescent="0.25">
      <c r="A3728" s="9">
        <v>53190</v>
      </c>
      <c r="B3728" s="9" t="s">
        <v>17</v>
      </c>
      <c r="C3728" s="9" t="s">
        <v>624</v>
      </c>
      <c r="D3728" s="10">
        <v>40080</v>
      </c>
      <c r="E3728" s="4" t="s">
        <v>100</v>
      </c>
      <c r="F3728" s="5">
        <v>2009</v>
      </c>
      <c r="G3728" s="5">
        <v>1</v>
      </c>
      <c r="H3728" s="4">
        <v>40080</v>
      </c>
      <c r="I3728" s="4" t="s">
        <v>100</v>
      </c>
      <c r="J3728" s="5">
        <v>0</v>
      </c>
      <c r="K3728" s="9">
        <v>10</v>
      </c>
      <c r="L3728" s="9">
        <v>536360</v>
      </c>
      <c r="M3728" s="9" t="s">
        <v>25</v>
      </c>
      <c r="N3728" s="9">
        <v>32182</v>
      </c>
      <c r="O3728" s="9" t="s">
        <v>21</v>
      </c>
      <c r="P3728" s="9" t="s">
        <v>49</v>
      </c>
    </row>
    <row r="3729" spans="1:16" x14ac:dyDescent="0.25">
      <c r="A3729" s="9">
        <v>56293</v>
      </c>
      <c r="B3729" s="9" t="s">
        <v>17</v>
      </c>
      <c r="C3729" s="9" t="s">
        <v>624</v>
      </c>
      <c r="D3729" s="10">
        <v>40299</v>
      </c>
      <c r="E3729" s="4" t="s">
        <v>33</v>
      </c>
      <c r="F3729" s="5">
        <v>2010</v>
      </c>
      <c r="G3729" s="5">
        <v>25</v>
      </c>
      <c r="H3729" s="4">
        <v>40080</v>
      </c>
      <c r="I3729" s="4" t="s">
        <v>100</v>
      </c>
      <c r="J3729" s="5">
        <v>7</v>
      </c>
      <c r="K3729" s="9">
        <v>34</v>
      </c>
      <c r="L3729" s="9">
        <v>1405580</v>
      </c>
      <c r="M3729" s="9" t="s">
        <v>36</v>
      </c>
      <c r="N3729" s="9">
        <v>56223</v>
      </c>
      <c r="O3729" s="9" t="s">
        <v>26</v>
      </c>
      <c r="P3729" s="9" t="s">
        <v>27</v>
      </c>
    </row>
    <row r="3730" spans="1:16" x14ac:dyDescent="0.25">
      <c r="A3730" s="9">
        <v>42500</v>
      </c>
      <c r="B3730" s="9" t="s">
        <v>17</v>
      </c>
      <c r="C3730" s="9" t="s">
        <v>624</v>
      </c>
      <c r="D3730" s="10">
        <v>40300</v>
      </c>
      <c r="E3730" s="4" t="s">
        <v>33</v>
      </c>
      <c r="F3730" s="5">
        <v>2010</v>
      </c>
      <c r="G3730" s="5">
        <v>2</v>
      </c>
      <c r="H3730" s="4">
        <v>40080</v>
      </c>
      <c r="I3730" s="4" t="s">
        <v>100</v>
      </c>
      <c r="J3730" s="5">
        <v>7</v>
      </c>
      <c r="K3730" s="9">
        <v>39</v>
      </c>
      <c r="L3730" s="9">
        <v>3672120</v>
      </c>
      <c r="M3730" s="9" t="s">
        <v>36</v>
      </c>
      <c r="N3730" s="9">
        <v>146885</v>
      </c>
      <c r="O3730" s="9" t="s">
        <v>21</v>
      </c>
      <c r="P3730" s="9" t="s">
        <v>34</v>
      </c>
    </row>
    <row r="3731" spans="1:16" x14ac:dyDescent="0.25">
      <c r="A3731" s="9">
        <v>50210</v>
      </c>
      <c r="B3731" s="9" t="s">
        <v>17</v>
      </c>
      <c r="C3731" s="9" t="s">
        <v>624</v>
      </c>
      <c r="D3731" s="10">
        <v>40378</v>
      </c>
      <c r="E3731" s="4" t="s">
        <v>58</v>
      </c>
      <c r="F3731" s="5">
        <v>2010</v>
      </c>
      <c r="G3731" s="5">
        <v>3</v>
      </c>
      <c r="H3731" s="4">
        <v>40080</v>
      </c>
      <c r="I3731" s="4" t="s">
        <v>100</v>
      </c>
      <c r="J3731" s="5">
        <v>9</v>
      </c>
      <c r="K3731" s="9">
        <v>47</v>
      </c>
      <c r="L3731" s="9">
        <v>357020</v>
      </c>
      <c r="M3731" s="9">
        <v>0</v>
      </c>
      <c r="N3731" s="9">
        <v>0</v>
      </c>
      <c r="O3731" s="9" t="s">
        <v>21</v>
      </c>
      <c r="P3731" s="9" t="s">
        <v>22</v>
      </c>
    </row>
    <row r="3732" spans="1:16" x14ac:dyDescent="0.25">
      <c r="A3732" s="9">
        <v>36930</v>
      </c>
      <c r="B3732" s="9" t="s">
        <v>17</v>
      </c>
      <c r="C3732" s="9" t="s">
        <v>624</v>
      </c>
      <c r="D3732" s="10">
        <v>40814</v>
      </c>
      <c r="E3732" s="4" t="s">
        <v>88</v>
      </c>
      <c r="F3732" s="5">
        <v>2011</v>
      </c>
      <c r="G3732" s="5">
        <v>20</v>
      </c>
      <c r="H3732" s="4">
        <v>40080</v>
      </c>
      <c r="I3732" s="4" t="s">
        <v>100</v>
      </c>
      <c r="J3732" s="5">
        <v>24</v>
      </c>
      <c r="K3732" s="9">
        <v>34</v>
      </c>
      <c r="L3732" s="9">
        <v>5264951</v>
      </c>
      <c r="M3732" s="9" t="s">
        <v>20</v>
      </c>
      <c r="N3732" s="9">
        <v>52650</v>
      </c>
      <c r="O3732" s="9" t="s">
        <v>66</v>
      </c>
      <c r="P3732" s="9" t="s">
        <v>67</v>
      </c>
    </row>
    <row r="3733" spans="1:16" x14ac:dyDescent="0.25">
      <c r="A3733" s="9">
        <v>17826</v>
      </c>
      <c r="B3733" s="9" t="s">
        <v>17</v>
      </c>
      <c r="C3733" s="9" t="s">
        <v>624</v>
      </c>
      <c r="D3733" s="10">
        <v>41090</v>
      </c>
      <c r="E3733" s="4" t="s">
        <v>93</v>
      </c>
      <c r="F3733" s="5">
        <v>2012</v>
      </c>
      <c r="G3733" s="5">
        <v>29</v>
      </c>
      <c r="H3733" s="4">
        <v>40080</v>
      </c>
      <c r="I3733" s="4" t="s">
        <v>100</v>
      </c>
      <c r="J3733" s="5">
        <v>33</v>
      </c>
      <c r="K3733" s="9">
        <v>18</v>
      </c>
      <c r="L3733" s="9">
        <v>157860</v>
      </c>
      <c r="M3733" s="9" t="s">
        <v>36</v>
      </c>
      <c r="N3733" s="9">
        <v>6314</v>
      </c>
      <c r="O3733" s="9" t="s">
        <v>21</v>
      </c>
      <c r="P3733" s="9" t="s">
        <v>49</v>
      </c>
    </row>
    <row r="3734" spans="1:16" x14ac:dyDescent="0.25">
      <c r="A3734" s="9">
        <v>56224</v>
      </c>
      <c r="B3734" s="9" t="s">
        <v>17</v>
      </c>
      <c r="C3734" s="9" t="s">
        <v>624</v>
      </c>
      <c r="D3734" s="10">
        <v>41207</v>
      </c>
      <c r="E3734" s="4" t="s">
        <v>98</v>
      </c>
      <c r="F3734" s="5">
        <v>2012</v>
      </c>
      <c r="G3734" s="5">
        <v>31</v>
      </c>
      <c r="H3734" s="4">
        <v>40080</v>
      </c>
      <c r="I3734" s="4" t="s">
        <v>100</v>
      </c>
      <c r="J3734" s="5">
        <v>37</v>
      </c>
      <c r="K3734" s="9">
        <v>35</v>
      </c>
      <c r="L3734" s="9">
        <v>288120</v>
      </c>
      <c r="M3734" s="9" t="s">
        <v>20</v>
      </c>
      <c r="N3734" s="9">
        <v>2881</v>
      </c>
      <c r="O3734" s="9" t="s">
        <v>21</v>
      </c>
      <c r="P3734" s="9" t="s">
        <v>49</v>
      </c>
    </row>
    <row r="3735" spans="1:16" x14ac:dyDescent="0.25">
      <c r="A3735" s="9">
        <v>49668</v>
      </c>
      <c r="B3735" s="9" t="s">
        <v>41</v>
      </c>
      <c r="C3735" s="9" t="s">
        <v>625</v>
      </c>
      <c r="D3735" s="10">
        <v>39856</v>
      </c>
      <c r="E3735" s="4" t="s">
        <v>63</v>
      </c>
      <c r="F3735" s="5">
        <v>2009</v>
      </c>
      <c r="G3735" s="5">
        <v>1</v>
      </c>
      <c r="H3735" s="4">
        <v>39856</v>
      </c>
      <c r="I3735" s="4" t="s">
        <v>63</v>
      </c>
      <c r="J3735" s="5">
        <v>0</v>
      </c>
      <c r="K3735" s="9">
        <v>25</v>
      </c>
      <c r="L3735" s="9">
        <v>186440</v>
      </c>
      <c r="M3735" s="9" t="s">
        <v>25</v>
      </c>
      <c r="N3735" s="9">
        <v>11186</v>
      </c>
      <c r="O3735" s="9" t="s">
        <v>21</v>
      </c>
      <c r="P3735" s="9" t="s">
        <v>56</v>
      </c>
    </row>
    <row r="3736" spans="1:16" x14ac:dyDescent="0.25">
      <c r="A3736" s="9">
        <v>40544</v>
      </c>
      <c r="B3736" s="9" t="s">
        <v>17</v>
      </c>
      <c r="C3736" s="9" t="s">
        <v>625</v>
      </c>
      <c r="D3736" s="10">
        <v>39968</v>
      </c>
      <c r="E3736" s="4" t="s">
        <v>76</v>
      </c>
      <c r="F3736" s="5">
        <v>2009</v>
      </c>
      <c r="G3736" s="5">
        <v>13</v>
      </c>
      <c r="H3736" s="4">
        <v>39856</v>
      </c>
      <c r="I3736" s="4" t="s">
        <v>63</v>
      </c>
      <c r="J3736" s="5">
        <v>3</v>
      </c>
      <c r="K3736" s="9">
        <v>39</v>
      </c>
      <c r="L3736" s="9">
        <v>4827060</v>
      </c>
      <c r="M3736" s="9" t="s">
        <v>25</v>
      </c>
      <c r="N3736" s="9">
        <v>289624</v>
      </c>
      <c r="O3736" s="9" t="s">
        <v>26</v>
      </c>
      <c r="P3736" s="9" t="s">
        <v>27</v>
      </c>
    </row>
    <row r="3737" spans="1:16" x14ac:dyDescent="0.25">
      <c r="A3737" s="9">
        <v>40258</v>
      </c>
      <c r="B3737" s="9" t="s">
        <v>17</v>
      </c>
      <c r="C3737" s="9" t="s">
        <v>625</v>
      </c>
      <c r="D3737" s="10">
        <v>40060</v>
      </c>
      <c r="E3737" s="4" t="s">
        <v>100</v>
      </c>
      <c r="F3737" s="5">
        <v>2009</v>
      </c>
      <c r="G3737" s="5">
        <v>5</v>
      </c>
      <c r="H3737" s="4">
        <v>39856</v>
      </c>
      <c r="I3737" s="4" t="s">
        <v>63</v>
      </c>
      <c r="J3737" s="5">
        <v>6</v>
      </c>
      <c r="K3737" s="9">
        <v>31</v>
      </c>
      <c r="L3737" s="9">
        <v>898940</v>
      </c>
      <c r="M3737" s="9" t="s">
        <v>39</v>
      </c>
      <c r="N3737" s="9">
        <v>44947</v>
      </c>
      <c r="O3737" s="9" t="s">
        <v>21</v>
      </c>
      <c r="P3737" s="9" t="s">
        <v>34</v>
      </c>
    </row>
    <row r="3738" spans="1:16" x14ac:dyDescent="0.25">
      <c r="A3738" s="9">
        <v>10434</v>
      </c>
      <c r="B3738" s="9" t="s">
        <v>17</v>
      </c>
      <c r="C3738" s="9" t="s">
        <v>625</v>
      </c>
      <c r="D3738" s="10">
        <v>40170</v>
      </c>
      <c r="E3738" s="4" t="s">
        <v>28</v>
      </c>
      <c r="F3738" s="5">
        <v>2009</v>
      </c>
      <c r="G3738" s="5">
        <v>5</v>
      </c>
      <c r="H3738" s="4">
        <v>39856</v>
      </c>
      <c r="I3738" s="4" t="s">
        <v>63</v>
      </c>
      <c r="J3738" s="5">
        <v>10</v>
      </c>
      <c r="K3738" s="9">
        <v>2</v>
      </c>
      <c r="L3738" s="9">
        <v>766900</v>
      </c>
      <c r="M3738" s="9" t="s">
        <v>25</v>
      </c>
      <c r="N3738" s="9">
        <v>46014</v>
      </c>
      <c r="O3738" s="9" t="s">
        <v>26</v>
      </c>
      <c r="P3738" s="9" t="s">
        <v>30</v>
      </c>
    </row>
    <row r="3739" spans="1:16" x14ac:dyDescent="0.25">
      <c r="A3739" s="9">
        <v>27808</v>
      </c>
      <c r="B3739" s="9" t="s">
        <v>17</v>
      </c>
      <c r="C3739" s="9" t="s">
        <v>625</v>
      </c>
      <c r="D3739" s="10">
        <v>40204</v>
      </c>
      <c r="E3739" s="4" t="s">
        <v>64</v>
      </c>
      <c r="F3739" s="5">
        <v>2010</v>
      </c>
      <c r="G3739" s="5">
        <v>24</v>
      </c>
      <c r="H3739" s="4">
        <v>39856</v>
      </c>
      <c r="I3739" s="4" t="s">
        <v>63</v>
      </c>
      <c r="J3739" s="5">
        <v>11</v>
      </c>
      <c r="K3739" s="9">
        <v>9</v>
      </c>
      <c r="L3739" s="9">
        <v>392240</v>
      </c>
      <c r="M3739" s="9" t="s">
        <v>20</v>
      </c>
      <c r="N3739" s="9">
        <v>3922</v>
      </c>
      <c r="O3739" s="9" t="s">
        <v>66</v>
      </c>
      <c r="P3739" s="9" t="s">
        <v>68</v>
      </c>
    </row>
    <row r="3740" spans="1:16" x14ac:dyDescent="0.25">
      <c r="A3740" s="9">
        <v>39333</v>
      </c>
      <c r="B3740" s="9" t="s">
        <v>41</v>
      </c>
      <c r="C3740" s="9" t="s">
        <v>625</v>
      </c>
      <c r="D3740" s="10">
        <v>40226</v>
      </c>
      <c r="E3740" s="4" t="s">
        <v>57</v>
      </c>
      <c r="F3740" s="5">
        <v>2010</v>
      </c>
      <c r="G3740" s="5">
        <v>27</v>
      </c>
      <c r="H3740" s="4">
        <v>39856</v>
      </c>
      <c r="I3740" s="4" t="s">
        <v>63</v>
      </c>
      <c r="J3740" s="5">
        <v>12</v>
      </c>
      <c r="K3740" s="9">
        <v>31</v>
      </c>
      <c r="L3740" s="9">
        <v>17910680</v>
      </c>
      <c r="M3740" s="9" t="s">
        <v>69</v>
      </c>
      <c r="N3740" s="9">
        <v>1791068</v>
      </c>
      <c r="O3740" s="9" t="s">
        <v>26</v>
      </c>
      <c r="P3740" s="9" t="s">
        <v>30</v>
      </c>
    </row>
    <row r="3741" spans="1:16" x14ac:dyDescent="0.25">
      <c r="A3741" s="9">
        <v>45632</v>
      </c>
      <c r="B3741" s="9" t="s">
        <v>41</v>
      </c>
      <c r="C3741" s="9" t="s">
        <v>625</v>
      </c>
      <c r="D3741" s="10">
        <v>40456</v>
      </c>
      <c r="E3741" s="4" t="s">
        <v>96</v>
      </c>
      <c r="F3741" s="5">
        <v>2010</v>
      </c>
      <c r="G3741" s="5">
        <v>18</v>
      </c>
      <c r="H3741" s="4">
        <v>39856</v>
      </c>
      <c r="I3741" s="4" t="s">
        <v>63</v>
      </c>
      <c r="J3741" s="5">
        <v>19</v>
      </c>
      <c r="K3741" s="9">
        <v>50</v>
      </c>
      <c r="L3741" s="9">
        <v>884620</v>
      </c>
      <c r="M3741" s="9" t="s">
        <v>29</v>
      </c>
      <c r="N3741" s="9">
        <v>17692</v>
      </c>
      <c r="O3741" s="9" t="s">
        <v>26</v>
      </c>
      <c r="P3741" s="9" t="s">
        <v>27</v>
      </c>
    </row>
    <row r="3742" spans="1:16" x14ac:dyDescent="0.25">
      <c r="A3742" s="9">
        <v>13895</v>
      </c>
      <c r="B3742" s="9" t="s">
        <v>17</v>
      </c>
      <c r="C3742" s="9" t="s">
        <v>625</v>
      </c>
      <c r="D3742" s="10">
        <v>40502</v>
      </c>
      <c r="E3742" s="4" t="s">
        <v>65</v>
      </c>
      <c r="F3742" s="5">
        <v>2010</v>
      </c>
      <c r="G3742" s="5">
        <v>6</v>
      </c>
      <c r="H3742" s="4">
        <v>39856</v>
      </c>
      <c r="I3742" s="4" t="s">
        <v>63</v>
      </c>
      <c r="J3742" s="5">
        <v>21</v>
      </c>
      <c r="K3742" s="9">
        <v>44</v>
      </c>
      <c r="L3742" s="9">
        <v>1228680</v>
      </c>
      <c r="M3742" s="9" t="s">
        <v>29</v>
      </c>
      <c r="N3742" s="9">
        <v>24574</v>
      </c>
      <c r="O3742" s="9" t="s">
        <v>21</v>
      </c>
      <c r="P3742" s="9" t="s">
        <v>59</v>
      </c>
    </row>
    <row r="3743" spans="1:16" x14ac:dyDescent="0.25">
      <c r="A3743" s="9">
        <v>55809</v>
      </c>
      <c r="B3743" s="9" t="s">
        <v>17</v>
      </c>
      <c r="C3743" s="9" t="s">
        <v>625</v>
      </c>
      <c r="D3743" s="10">
        <v>40825</v>
      </c>
      <c r="E3743" s="4" t="s">
        <v>38</v>
      </c>
      <c r="F3743" s="5">
        <v>2011</v>
      </c>
      <c r="G3743" s="5">
        <v>21</v>
      </c>
      <c r="H3743" s="4">
        <v>39856</v>
      </c>
      <c r="I3743" s="4" t="s">
        <v>63</v>
      </c>
      <c r="J3743" s="5">
        <v>31</v>
      </c>
      <c r="K3743" s="9">
        <v>2</v>
      </c>
      <c r="L3743" s="9">
        <v>501400</v>
      </c>
      <c r="M3743" s="9" t="s">
        <v>51</v>
      </c>
      <c r="N3743" s="9">
        <v>15042</v>
      </c>
      <c r="O3743" s="9" t="s">
        <v>26</v>
      </c>
      <c r="P3743" s="9" t="s">
        <v>30</v>
      </c>
    </row>
    <row r="3744" spans="1:16" x14ac:dyDescent="0.25">
      <c r="A3744" s="9">
        <v>10342</v>
      </c>
      <c r="B3744" s="9" t="s">
        <v>17</v>
      </c>
      <c r="C3744" s="9" t="s">
        <v>625</v>
      </c>
      <c r="D3744" s="10">
        <v>40869</v>
      </c>
      <c r="E3744" s="4" t="s">
        <v>81</v>
      </c>
      <c r="F3744" s="5">
        <v>2011</v>
      </c>
      <c r="G3744" s="5">
        <v>10</v>
      </c>
      <c r="H3744" s="4">
        <v>39856</v>
      </c>
      <c r="I3744" s="4" t="s">
        <v>63</v>
      </c>
      <c r="J3744" s="5">
        <v>33</v>
      </c>
      <c r="K3744" s="9">
        <v>45</v>
      </c>
      <c r="L3744" s="9">
        <v>10362160</v>
      </c>
      <c r="M3744" s="9" t="s">
        <v>20</v>
      </c>
      <c r="N3744" s="9">
        <v>103622</v>
      </c>
      <c r="O3744" s="9" t="s">
        <v>26</v>
      </c>
      <c r="P3744" s="9" t="s">
        <v>44</v>
      </c>
    </row>
    <row r="3745" spans="1:16" x14ac:dyDescent="0.25">
      <c r="A3745" s="9">
        <v>8033</v>
      </c>
      <c r="B3745" s="9" t="s">
        <v>17</v>
      </c>
      <c r="C3745" s="9" t="s">
        <v>625</v>
      </c>
      <c r="D3745" s="10">
        <v>41023</v>
      </c>
      <c r="E3745" s="4" t="s">
        <v>70</v>
      </c>
      <c r="F3745" s="5">
        <v>2012</v>
      </c>
      <c r="G3745" s="5">
        <v>23</v>
      </c>
      <c r="H3745" s="4">
        <v>39856</v>
      </c>
      <c r="I3745" s="4" t="s">
        <v>63</v>
      </c>
      <c r="J3745" s="5">
        <v>38</v>
      </c>
      <c r="K3745" s="9">
        <v>27</v>
      </c>
      <c r="L3745" s="9">
        <v>236360</v>
      </c>
      <c r="M3745" s="9" t="s">
        <v>25</v>
      </c>
      <c r="N3745" s="9">
        <v>14182</v>
      </c>
      <c r="O3745" s="9" t="s">
        <v>21</v>
      </c>
      <c r="P3745" s="9" t="s">
        <v>34</v>
      </c>
    </row>
    <row r="3746" spans="1:16" x14ac:dyDescent="0.25">
      <c r="A3746" s="9">
        <v>30597</v>
      </c>
      <c r="B3746" s="9" t="s">
        <v>17</v>
      </c>
      <c r="C3746" s="9" t="s">
        <v>625</v>
      </c>
      <c r="D3746" s="10">
        <v>41037</v>
      </c>
      <c r="E3746" s="4" t="s">
        <v>83</v>
      </c>
      <c r="F3746" s="5">
        <v>2012</v>
      </c>
      <c r="G3746" s="5">
        <v>25</v>
      </c>
      <c r="H3746" s="4">
        <v>39856</v>
      </c>
      <c r="I3746" s="4" t="s">
        <v>63</v>
      </c>
      <c r="J3746" s="5">
        <v>38</v>
      </c>
      <c r="K3746" s="9">
        <v>18</v>
      </c>
      <c r="L3746" s="9">
        <v>186040</v>
      </c>
      <c r="M3746" s="9" t="s">
        <v>45</v>
      </c>
      <c r="N3746" s="9">
        <v>13023</v>
      </c>
      <c r="O3746" s="9" t="s">
        <v>26</v>
      </c>
      <c r="P3746" s="9" t="s">
        <v>27</v>
      </c>
    </row>
    <row r="3747" spans="1:16" x14ac:dyDescent="0.25">
      <c r="A3747" s="9">
        <v>51623</v>
      </c>
      <c r="B3747" s="9" t="s">
        <v>17</v>
      </c>
      <c r="C3747" s="9" t="s">
        <v>626</v>
      </c>
      <c r="D3747" s="10">
        <v>39826</v>
      </c>
      <c r="E3747" s="4" t="s">
        <v>47</v>
      </c>
      <c r="F3747" s="5">
        <v>2009</v>
      </c>
      <c r="G3747" s="5">
        <v>1</v>
      </c>
      <c r="H3747" s="4">
        <v>39826</v>
      </c>
      <c r="I3747" s="4" t="s">
        <v>47</v>
      </c>
      <c r="J3747" s="5">
        <v>0</v>
      </c>
      <c r="K3747" s="9">
        <v>17</v>
      </c>
      <c r="L3747" s="9">
        <v>78460</v>
      </c>
      <c r="M3747" s="9" t="s">
        <v>25</v>
      </c>
      <c r="N3747" s="9">
        <v>4708</v>
      </c>
      <c r="O3747" s="9" t="s">
        <v>26</v>
      </c>
      <c r="P3747" s="9" t="s">
        <v>27</v>
      </c>
    </row>
    <row r="3748" spans="1:16" x14ac:dyDescent="0.25">
      <c r="A3748" s="9">
        <v>58151</v>
      </c>
      <c r="B3748" s="9" t="s">
        <v>17</v>
      </c>
      <c r="C3748" s="9" t="s">
        <v>626</v>
      </c>
      <c r="D3748" s="10">
        <v>40085</v>
      </c>
      <c r="E3748" s="4" t="s">
        <v>100</v>
      </c>
      <c r="F3748" s="5">
        <v>2009</v>
      </c>
      <c r="G3748" s="5">
        <v>14</v>
      </c>
      <c r="H3748" s="4">
        <v>39826</v>
      </c>
      <c r="I3748" s="4" t="s">
        <v>47</v>
      </c>
      <c r="J3748" s="5">
        <v>8</v>
      </c>
      <c r="K3748" s="9">
        <v>33</v>
      </c>
      <c r="L3748" s="9">
        <v>422960</v>
      </c>
      <c r="M3748" s="9" t="s">
        <v>69</v>
      </c>
      <c r="N3748" s="9">
        <v>42296</v>
      </c>
      <c r="O3748" s="9" t="s">
        <v>21</v>
      </c>
      <c r="P3748" s="9" t="s">
        <v>49</v>
      </c>
    </row>
    <row r="3749" spans="1:16" x14ac:dyDescent="0.25">
      <c r="A3749" s="9">
        <v>32195</v>
      </c>
      <c r="B3749" s="9" t="s">
        <v>17</v>
      </c>
      <c r="C3749" s="9" t="s">
        <v>626</v>
      </c>
      <c r="D3749" s="10">
        <v>40142</v>
      </c>
      <c r="E3749" s="4" t="s">
        <v>90</v>
      </c>
      <c r="F3749" s="5">
        <v>2009</v>
      </c>
      <c r="G3749" s="5">
        <v>30</v>
      </c>
      <c r="H3749" s="4">
        <v>39826</v>
      </c>
      <c r="I3749" s="4" t="s">
        <v>47</v>
      </c>
      <c r="J3749" s="5">
        <v>10</v>
      </c>
      <c r="K3749" s="9">
        <v>7</v>
      </c>
      <c r="L3749" s="9">
        <v>172580</v>
      </c>
      <c r="M3749" s="9" t="s">
        <v>39</v>
      </c>
      <c r="N3749" s="9">
        <v>8629</v>
      </c>
      <c r="O3749" s="9" t="s">
        <v>21</v>
      </c>
      <c r="P3749" s="9" t="s">
        <v>32</v>
      </c>
    </row>
    <row r="3750" spans="1:16" x14ac:dyDescent="0.25">
      <c r="A3750" s="9">
        <v>40833</v>
      </c>
      <c r="B3750" s="9" t="s">
        <v>17</v>
      </c>
      <c r="C3750" s="9" t="s">
        <v>626</v>
      </c>
      <c r="D3750" s="10">
        <v>40374</v>
      </c>
      <c r="E3750" s="4" t="s">
        <v>58</v>
      </c>
      <c r="F3750" s="5">
        <v>2010</v>
      </c>
      <c r="G3750" s="5">
        <v>26</v>
      </c>
      <c r="H3750" s="4">
        <v>39826</v>
      </c>
      <c r="I3750" s="4" t="s">
        <v>47</v>
      </c>
      <c r="J3750" s="5">
        <v>18</v>
      </c>
      <c r="K3750" s="9">
        <v>48</v>
      </c>
      <c r="L3750" s="9">
        <v>5376165</v>
      </c>
      <c r="M3750" s="9" t="s">
        <v>36</v>
      </c>
      <c r="N3750" s="9">
        <v>215047</v>
      </c>
      <c r="O3750" s="9" t="s">
        <v>66</v>
      </c>
      <c r="P3750" s="9" t="s">
        <v>67</v>
      </c>
    </row>
    <row r="3751" spans="1:16" x14ac:dyDescent="0.25">
      <c r="A3751" s="9">
        <v>37314</v>
      </c>
      <c r="B3751" s="9" t="s">
        <v>17</v>
      </c>
      <c r="C3751" s="9" t="s">
        <v>626</v>
      </c>
      <c r="D3751" s="10">
        <v>40638</v>
      </c>
      <c r="E3751" s="4" t="s">
        <v>53</v>
      </c>
      <c r="F3751" s="5">
        <v>2011</v>
      </c>
      <c r="G3751" s="5">
        <v>16</v>
      </c>
      <c r="H3751" s="4">
        <v>39826</v>
      </c>
      <c r="I3751" s="4" t="s">
        <v>47</v>
      </c>
      <c r="J3751" s="5">
        <v>26</v>
      </c>
      <c r="K3751" s="9">
        <v>21</v>
      </c>
      <c r="L3751" s="9">
        <v>421720</v>
      </c>
      <c r="M3751" s="9" t="s">
        <v>36</v>
      </c>
      <c r="N3751" s="9">
        <v>16869</v>
      </c>
      <c r="O3751" s="9" t="s">
        <v>26</v>
      </c>
      <c r="P3751" s="9" t="s">
        <v>27</v>
      </c>
    </row>
    <row r="3752" spans="1:16" x14ac:dyDescent="0.25">
      <c r="A3752" s="9">
        <v>38403</v>
      </c>
      <c r="B3752" s="9" t="s">
        <v>17</v>
      </c>
      <c r="C3752" s="9" t="s">
        <v>626</v>
      </c>
      <c r="D3752" s="10">
        <v>40684</v>
      </c>
      <c r="E3752" s="4" t="s">
        <v>19</v>
      </c>
      <c r="F3752" s="5">
        <v>2011</v>
      </c>
      <c r="G3752" s="5">
        <v>6</v>
      </c>
      <c r="H3752" s="4">
        <v>39826</v>
      </c>
      <c r="I3752" s="4" t="s">
        <v>47</v>
      </c>
      <c r="J3752" s="5">
        <v>28</v>
      </c>
      <c r="K3752" s="9">
        <v>49</v>
      </c>
      <c r="L3752" s="9">
        <v>284200</v>
      </c>
      <c r="M3752" s="9" t="s">
        <v>20</v>
      </c>
      <c r="N3752" s="9">
        <v>2842</v>
      </c>
      <c r="O3752" s="9" t="s">
        <v>21</v>
      </c>
      <c r="P3752" s="9" t="s">
        <v>22</v>
      </c>
    </row>
    <row r="3753" spans="1:16" x14ac:dyDescent="0.25">
      <c r="A3753" s="9">
        <v>43488</v>
      </c>
      <c r="B3753" s="9" t="s">
        <v>41</v>
      </c>
      <c r="C3753" s="9" t="s">
        <v>626</v>
      </c>
      <c r="D3753" s="10">
        <v>41078</v>
      </c>
      <c r="E3753" s="4" t="s">
        <v>93</v>
      </c>
      <c r="F3753" s="5">
        <v>2012</v>
      </c>
      <c r="G3753" s="5">
        <v>22</v>
      </c>
      <c r="H3753" s="4">
        <v>39826</v>
      </c>
      <c r="I3753" s="4" t="s">
        <v>47</v>
      </c>
      <c r="J3753" s="5">
        <v>41</v>
      </c>
      <c r="K3753" s="9">
        <v>46</v>
      </c>
      <c r="L3753" s="9">
        <v>4232400</v>
      </c>
      <c r="M3753" s="9" t="s">
        <v>43</v>
      </c>
      <c r="N3753" s="9">
        <v>338592</v>
      </c>
      <c r="O3753" s="9" t="s">
        <v>21</v>
      </c>
      <c r="P3753" s="9" t="s">
        <v>34</v>
      </c>
    </row>
    <row r="3754" spans="1:16" x14ac:dyDescent="0.25">
      <c r="A3754" s="9">
        <v>36001</v>
      </c>
      <c r="B3754" s="9" t="s">
        <v>17</v>
      </c>
      <c r="C3754" s="9" t="s">
        <v>627</v>
      </c>
      <c r="D3754" s="10">
        <v>40630</v>
      </c>
      <c r="E3754" s="4" t="s">
        <v>121</v>
      </c>
      <c r="F3754" s="5">
        <v>2011</v>
      </c>
      <c r="G3754" s="5">
        <v>1</v>
      </c>
      <c r="H3754" s="4">
        <v>40630</v>
      </c>
      <c r="I3754" s="4" t="s">
        <v>121</v>
      </c>
      <c r="J3754" s="5">
        <v>0</v>
      </c>
      <c r="K3754" s="9">
        <v>45</v>
      </c>
      <c r="L3754" s="9">
        <v>2077640</v>
      </c>
      <c r="M3754" s="9" t="s">
        <v>39</v>
      </c>
      <c r="N3754" s="9">
        <v>103882</v>
      </c>
      <c r="O3754" s="9" t="s">
        <v>21</v>
      </c>
      <c r="P3754" s="9" t="s">
        <v>49</v>
      </c>
    </row>
    <row r="3755" spans="1:16" x14ac:dyDescent="0.25">
      <c r="A3755" s="9">
        <v>26531</v>
      </c>
      <c r="B3755" s="9" t="s">
        <v>17</v>
      </c>
      <c r="C3755" s="9" t="s">
        <v>627</v>
      </c>
      <c r="D3755" s="10">
        <v>40714</v>
      </c>
      <c r="E3755" s="4" t="s">
        <v>60</v>
      </c>
      <c r="F3755" s="5">
        <v>2011</v>
      </c>
      <c r="G3755" s="5">
        <v>29</v>
      </c>
      <c r="H3755" s="4">
        <v>40630</v>
      </c>
      <c r="I3755" s="4" t="s">
        <v>121</v>
      </c>
      <c r="J3755" s="5">
        <v>2</v>
      </c>
      <c r="K3755" s="9">
        <v>26</v>
      </c>
      <c r="L3755" s="9">
        <v>9377897</v>
      </c>
      <c r="M3755" s="9">
        <v>0</v>
      </c>
      <c r="N3755" s="9">
        <v>0</v>
      </c>
      <c r="O3755" s="9" t="s">
        <v>66</v>
      </c>
      <c r="P3755" s="9" t="s">
        <v>67</v>
      </c>
    </row>
    <row r="3756" spans="1:16" x14ac:dyDescent="0.25">
      <c r="A3756" s="9">
        <v>31169</v>
      </c>
      <c r="B3756" s="9" t="s">
        <v>17</v>
      </c>
      <c r="C3756" s="9" t="s">
        <v>627</v>
      </c>
      <c r="D3756" s="10">
        <v>40792</v>
      </c>
      <c r="E3756" s="4" t="s">
        <v>88</v>
      </c>
      <c r="F3756" s="5">
        <v>2011</v>
      </c>
      <c r="G3756" s="5">
        <v>21</v>
      </c>
      <c r="H3756" s="4">
        <v>40630</v>
      </c>
      <c r="I3756" s="4" t="s">
        <v>121</v>
      </c>
      <c r="J3756" s="5">
        <v>5</v>
      </c>
      <c r="K3756" s="9">
        <v>6</v>
      </c>
      <c r="L3756" s="9">
        <v>509520</v>
      </c>
      <c r="M3756" s="9" t="s">
        <v>25</v>
      </c>
      <c r="N3756" s="9">
        <v>30571</v>
      </c>
      <c r="O3756" s="9" t="s">
        <v>26</v>
      </c>
      <c r="P3756" s="9" t="s">
        <v>27</v>
      </c>
    </row>
    <row r="3757" spans="1:16" x14ac:dyDescent="0.25">
      <c r="A3757" s="9">
        <v>5607</v>
      </c>
      <c r="B3757" s="9" t="s">
        <v>17</v>
      </c>
      <c r="C3757" s="9" t="s">
        <v>627</v>
      </c>
      <c r="D3757" s="10">
        <v>40908</v>
      </c>
      <c r="E3757" s="4" t="s">
        <v>42</v>
      </c>
      <c r="F3757" s="5">
        <v>2011</v>
      </c>
      <c r="G3757" s="5">
        <v>7</v>
      </c>
      <c r="H3757" s="4">
        <v>40630</v>
      </c>
      <c r="I3757" s="4" t="s">
        <v>121</v>
      </c>
      <c r="J3757" s="5">
        <v>9</v>
      </c>
      <c r="K3757" s="9">
        <v>8</v>
      </c>
      <c r="L3757" s="9">
        <v>123743</v>
      </c>
      <c r="M3757" s="9">
        <v>0</v>
      </c>
      <c r="N3757" s="9">
        <v>0</v>
      </c>
      <c r="O3757" s="9" t="s">
        <v>66</v>
      </c>
      <c r="P3757" s="9" t="s">
        <v>67</v>
      </c>
    </row>
    <row r="3758" spans="1:16" x14ac:dyDescent="0.25">
      <c r="A3758" s="9">
        <v>16039</v>
      </c>
      <c r="B3758" s="9" t="s">
        <v>17</v>
      </c>
      <c r="C3758" s="9" t="s">
        <v>627</v>
      </c>
      <c r="D3758" s="10">
        <v>41045</v>
      </c>
      <c r="E3758" s="4" t="s">
        <v>83</v>
      </c>
      <c r="F3758" s="5">
        <v>2012</v>
      </c>
      <c r="G3758" s="5">
        <v>32</v>
      </c>
      <c r="H3758" s="4">
        <v>40630</v>
      </c>
      <c r="I3758" s="4" t="s">
        <v>121</v>
      </c>
      <c r="J3758" s="5">
        <v>13</v>
      </c>
      <c r="K3758" s="9">
        <v>3</v>
      </c>
      <c r="L3758" s="9">
        <v>242240</v>
      </c>
      <c r="M3758" s="9" t="s">
        <v>69</v>
      </c>
      <c r="N3758" s="9">
        <v>24224</v>
      </c>
      <c r="O3758" s="9" t="s">
        <v>66</v>
      </c>
      <c r="P3758" s="9" t="s">
        <v>68</v>
      </c>
    </row>
    <row r="3759" spans="1:16" x14ac:dyDescent="0.25">
      <c r="A3759" s="9">
        <v>59234</v>
      </c>
      <c r="B3759" s="9" t="s">
        <v>17</v>
      </c>
      <c r="C3759" s="9" t="s">
        <v>627</v>
      </c>
      <c r="D3759" s="10">
        <v>41119</v>
      </c>
      <c r="E3759" s="4" t="s">
        <v>103</v>
      </c>
      <c r="F3759" s="5">
        <v>2012</v>
      </c>
      <c r="G3759" s="5">
        <v>17</v>
      </c>
      <c r="H3759" s="4">
        <v>40630</v>
      </c>
      <c r="I3759" s="4" t="s">
        <v>121</v>
      </c>
      <c r="J3759" s="5">
        <v>16</v>
      </c>
      <c r="K3759" s="9">
        <v>32</v>
      </c>
      <c r="L3759" s="9">
        <v>11372500</v>
      </c>
      <c r="M3759" s="9" t="s">
        <v>36</v>
      </c>
      <c r="N3759" s="9">
        <v>454900</v>
      </c>
      <c r="O3759" s="9" t="s">
        <v>21</v>
      </c>
      <c r="P3759" s="9" t="s">
        <v>34</v>
      </c>
    </row>
    <row r="3760" spans="1:16" x14ac:dyDescent="0.25">
      <c r="A3760" s="9">
        <v>45440</v>
      </c>
      <c r="B3760" s="9" t="s">
        <v>17</v>
      </c>
      <c r="C3760" s="9" t="s">
        <v>627</v>
      </c>
      <c r="D3760" s="10">
        <v>41160</v>
      </c>
      <c r="E3760" s="4" t="s">
        <v>113</v>
      </c>
      <c r="F3760" s="5">
        <v>2012</v>
      </c>
      <c r="G3760" s="5">
        <v>30</v>
      </c>
      <c r="H3760" s="4">
        <v>40630</v>
      </c>
      <c r="I3760" s="4" t="s">
        <v>121</v>
      </c>
      <c r="J3760" s="5">
        <v>17</v>
      </c>
      <c r="K3760" s="9">
        <v>5</v>
      </c>
      <c r="L3760" s="9">
        <v>1496580</v>
      </c>
      <c r="M3760" s="9" t="s">
        <v>29</v>
      </c>
      <c r="N3760" s="9">
        <v>29932</v>
      </c>
      <c r="O3760" s="9" t="s">
        <v>26</v>
      </c>
      <c r="P3760" s="9" t="s">
        <v>30</v>
      </c>
    </row>
    <row r="3761" spans="1:16" x14ac:dyDescent="0.25">
      <c r="A3761" s="9">
        <v>12096</v>
      </c>
      <c r="B3761" s="9" t="s">
        <v>41</v>
      </c>
      <c r="C3761" s="9" t="s">
        <v>627</v>
      </c>
      <c r="D3761" s="10">
        <v>41171</v>
      </c>
      <c r="E3761" s="4" t="s">
        <v>113</v>
      </c>
      <c r="F3761" s="5">
        <v>2012</v>
      </c>
      <c r="G3761" s="5">
        <v>9</v>
      </c>
      <c r="H3761" s="4">
        <v>40630</v>
      </c>
      <c r="I3761" s="4" t="s">
        <v>121</v>
      </c>
      <c r="J3761" s="5">
        <v>17</v>
      </c>
      <c r="K3761" s="9">
        <v>46</v>
      </c>
      <c r="L3761" s="9">
        <v>16019185</v>
      </c>
      <c r="M3761" s="9" t="s">
        <v>29</v>
      </c>
      <c r="N3761" s="9">
        <v>320384</v>
      </c>
      <c r="O3761" s="9" t="s">
        <v>66</v>
      </c>
      <c r="P3761" s="9" t="s">
        <v>67</v>
      </c>
    </row>
    <row r="3762" spans="1:16" x14ac:dyDescent="0.25">
      <c r="A3762" s="9">
        <v>31270</v>
      </c>
      <c r="B3762" s="9" t="s">
        <v>17</v>
      </c>
      <c r="C3762" s="9" t="s">
        <v>627</v>
      </c>
      <c r="D3762" s="10">
        <v>41236</v>
      </c>
      <c r="E3762" s="4" t="s">
        <v>71</v>
      </c>
      <c r="F3762" s="5">
        <v>2012</v>
      </c>
      <c r="G3762" s="5">
        <v>20</v>
      </c>
      <c r="H3762" s="4">
        <v>40630</v>
      </c>
      <c r="I3762" s="4" t="s">
        <v>121</v>
      </c>
      <c r="J3762" s="5">
        <v>19</v>
      </c>
      <c r="K3762" s="9">
        <v>21</v>
      </c>
      <c r="L3762" s="9">
        <v>13613320</v>
      </c>
      <c r="M3762" s="9">
        <v>0</v>
      </c>
      <c r="N3762" s="9">
        <v>0</v>
      </c>
      <c r="O3762" s="9" t="s">
        <v>26</v>
      </c>
      <c r="P3762" s="9" t="s">
        <v>30</v>
      </c>
    </row>
    <row r="3763" spans="1:16" x14ac:dyDescent="0.25">
      <c r="A3763" s="9">
        <v>7776</v>
      </c>
      <c r="B3763" s="9" t="s">
        <v>17</v>
      </c>
      <c r="C3763" s="9" t="s">
        <v>628</v>
      </c>
      <c r="D3763" s="10">
        <v>39886</v>
      </c>
      <c r="E3763" s="4" t="s">
        <v>74</v>
      </c>
      <c r="F3763" s="5">
        <v>2009</v>
      </c>
      <c r="G3763" s="5">
        <v>1</v>
      </c>
      <c r="H3763" s="4">
        <v>39886</v>
      </c>
      <c r="I3763" s="4" t="s">
        <v>74</v>
      </c>
      <c r="J3763" s="5">
        <v>0</v>
      </c>
      <c r="K3763" s="9">
        <v>36</v>
      </c>
      <c r="L3763" s="9">
        <v>14447180</v>
      </c>
      <c r="M3763" s="9" t="s">
        <v>45</v>
      </c>
      <c r="N3763" s="9">
        <v>1011303</v>
      </c>
      <c r="O3763" s="9" t="s">
        <v>26</v>
      </c>
      <c r="P3763" s="9" t="s">
        <v>30</v>
      </c>
    </row>
    <row r="3764" spans="1:16" x14ac:dyDescent="0.25">
      <c r="A3764" s="9">
        <v>20037</v>
      </c>
      <c r="B3764" s="9" t="s">
        <v>17</v>
      </c>
      <c r="C3764" s="9" t="s">
        <v>628</v>
      </c>
      <c r="D3764" s="10">
        <v>40087</v>
      </c>
      <c r="E3764" s="4" t="s">
        <v>95</v>
      </c>
      <c r="F3764" s="5">
        <v>2009</v>
      </c>
      <c r="G3764" s="5">
        <v>15</v>
      </c>
      <c r="H3764" s="4">
        <v>39886</v>
      </c>
      <c r="I3764" s="4" t="s">
        <v>74</v>
      </c>
      <c r="J3764" s="5">
        <v>6</v>
      </c>
      <c r="K3764" s="9">
        <v>35</v>
      </c>
      <c r="L3764" s="9">
        <v>2018840</v>
      </c>
      <c r="M3764" s="9" t="s">
        <v>29</v>
      </c>
      <c r="N3764" s="9">
        <v>40377</v>
      </c>
      <c r="O3764" s="9" t="s">
        <v>26</v>
      </c>
      <c r="P3764" s="9" t="s">
        <v>27</v>
      </c>
    </row>
    <row r="3765" spans="1:16" x14ac:dyDescent="0.25">
      <c r="A3765" s="9">
        <v>25926</v>
      </c>
      <c r="B3765" s="9" t="s">
        <v>17</v>
      </c>
      <c r="C3765" s="9" t="s">
        <v>628</v>
      </c>
      <c r="D3765" s="10">
        <v>40137</v>
      </c>
      <c r="E3765" s="4" t="s">
        <v>90</v>
      </c>
      <c r="F3765" s="5">
        <v>2009</v>
      </c>
      <c r="G3765" s="5">
        <v>2</v>
      </c>
      <c r="H3765" s="4">
        <v>39886</v>
      </c>
      <c r="I3765" s="4" t="s">
        <v>74</v>
      </c>
      <c r="J3765" s="5">
        <v>8</v>
      </c>
      <c r="K3765" s="9">
        <v>20</v>
      </c>
      <c r="L3765" s="9">
        <v>6600432</v>
      </c>
      <c r="M3765" s="9" t="s">
        <v>69</v>
      </c>
      <c r="N3765" s="9">
        <v>660043</v>
      </c>
      <c r="O3765" s="9" t="s">
        <v>26</v>
      </c>
      <c r="P3765" s="9" t="s">
        <v>72</v>
      </c>
    </row>
    <row r="3766" spans="1:16" x14ac:dyDescent="0.25">
      <c r="A3766" s="9">
        <v>30374</v>
      </c>
      <c r="B3766" s="9" t="s">
        <v>17</v>
      </c>
      <c r="C3766" s="9" t="s">
        <v>628</v>
      </c>
      <c r="D3766" s="10">
        <v>40258</v>
      </c>
      <c r="E3766" s="4" t="s">
        <v>85</v>
      </c>
      <c r="F3766" s="5">
        <v>2010</v>
      </c>
      <c r="G3766" s="5">
        <v>21</v>
      </c>
      <c r="H3766" s="4">
        <v>39886</v>
      </c>
      <c r="I3766" s="4" t="s">
        <v>74</v>
      </c>
      <c r="J3766" s="5">
        <v>12</v>
      </c>
      <c r="K3766" s="9">
        <v>12</v>
      </c>
      <c r="L3766" s="9">
        <v>1419080</v>
      </c>
      <c r="M3766" s="9" t="s">
        <v>45</v>
      </c>
      <c r="N3766" s="9">
        <v>99336</v>
      </c>
      <c r="O3766" s="9" t="s">
        <v>21</v>
      </c>
      <c r="P3766" s="9" t="s">
        <v>34</v>
      </c>
    </row>
    <row r="3767" spans="1:16" x14ac:dyDescent="0.25">
      <c r="A3767" s="9">
        <v>19206</v>
      </c>
      <c r="B3767" s="9" t="s">
        <v>17</v>
      </c>
      <c r="C3767" s="9" t="s">
        <v>628</v>
      </c>
      <c r="D3767" s="10">
        <v>40267</v>
      </c>
      <c r="E3767" s="4" t="s">
        <v>85</v>
      </c>
      <c r="F3767" s="5">
        <v>2010</v>
      </c>
      <c r="G3767" s="5">
        <v>22</v>
      </c>
      <c r="H3767" s="4">
        <v>39886</v>
      </c>
      <c r="I3767" s="4" t="s">
        <v>74</v>
      </c>
      <c r="J3767" s="5">
        <v>12</v>
      </c>
      <c r="K3767" s="9">
        <v>40</v>
      </c>
      <c r="L3767" s="9">
        <v>176040</v>
      </c>
      <c r="M3767" s="9">
        <v>0</v>
      </c>
      <c r="N3767" s="9">
        <v>0</v>
      </c>
      <c r="O3767" s="9" t="s">
        <v>21</v>
      </c>
      <c r="P3767" s="9" t="s">
        <v>49</v>
      </c>
    </row>
    <row r="3768" spans="1:16" x14ac:dyDescent="0.25">
      <c r="A3768" s="9">
        <v>19136</v>
      </c>
      <c r="B3768" s="9" t="s">
        <v>17</v>
      </c>
      <c r="C3768" s="9" t="s">
        <v>628</v>
      </c>
      <c r="D3768" s="10">
        <v>40276</v>
      </c>
      <c r="E3768" s="4" t="s">
        <v>31</v>
      </c>
      <c r="F3768" s="5">
        <v>2010</v>
      </c>
      <c r="G3768" s="5">
        <v>31</v>
      </c>
      <c r="H3768" s="4">
        <v>39886</v>
      </c>
      <c r="I3768" s="4" t="s">
        <v>74</v>
      </c>
      <c r="J3768" s="5">
        <v>12</v>
      </c>
      <c r="K3768" s="9">
        <v>44</v>
      </c>
      <c r="L3768" s="9">
        <v>2745891</v>
      </c>
      <c r="M3768" s="9">
        <v>0</v>
      </c>
      <c r="N3768" s="9">
        <v>0</v>
      </c>
      <c r="O3768" s="9" t="s">
        <v>66</v>
      </c>
      <c r="P3768" s="9" t="s">
        <v>67</v>
      </c>
    </row>
    <row r="3769" spans="1:16" x14ac:dyDescent="0.25">
      <c r="A3769" s="9">
        <v>56099</v>
      </c>
      <c r="B3769" s="9" t="s">
        <v>17</v>
      </c>
      <c r="C3769" s="9" t="s">
        <v>628</v>
      </c>
      <c r="D3769" s="10">
        <v>40308</v>
      </c>
      <c r="E3769" s="4" t="s">
        <v>33</v>
      </c>
      <c r="F3769" s="5">
        <v>2010</v>
      </c>
      <c r="G3769" s="5">
        <v>9</v>
      </c>
      <c r="H3769" s="4">
        <v>39886</v>
      </c>
      <c r="I3769" s="4" t="s">
        <v>74</v>
      </c>
      <c r="J3769" s="5">
        <v>13</v>
      </c>
      <c r="K3769" s="9">
        <v>11</v>
      </c>
      <c r="L3769" s="9">
        <v>244700</v>
      </c>
      <c r="M3769" s="9" t="s">
        <v>29</v>
      </c>
      <c r="N3769" s="9">
        <v>4894</v>
      </c>
      <c r="O3769" s="9" t="s">
        <v>21</v>
      </c>
      <c r="P3769" s="9" t="s">
        <v>34</v>
      </c>
    </row>
    <row r="3770" spans="1:16" x14ac:dyDescent="0.25">
      <c r="A3770" s="9">
        <v>33473</v>
      </c>
      <c r="B3770" s="9" t="s">
        <v>17</v>
      </c>
      <c r="C3770" s="9" t="s">
        <v>628</v>
      </c>
      <c r="D3770" s="10">
        <v>40634</v>
      </c>
      <c r="E3770" s="4" t="s">
        <v>53</v>
      </c>
      <c r="F3770" s="5">
        <v>2011</v>
      </c>
      <c r="G3770" s="5">
        <v>11</v>
      </c>
      <c r="H3770" s="4">
        <v>39886</v>
      </c>
      <c r="I3770" s="4" t="s">
        <v>74</v>
      </c>
      <c r="J3770" s="5">
        <v>24</v>
      </c>
      <c r="K3770" s="9">
        <v>50</v>
      </c>
      <c r="L3770" s="9">
        <v>1200440</v>
      </c>
      <c r="M3770" s="9" t="s">
        <v>43</v>
      </c>
      <c r="N3770" s="9">
        <v>96035</v>
      </c>
      <c r="O3770" s="9" t="s">
        <v>21</v>
      </c>
      <c r="P3770" s="9" t="s">
        <v>37</v>
      </c>
    </row>
    <row r="3771" spans="1:16" x14ac:dyDescent="0.25">
      <c r="A3771" s="9">
        <v>49351</v>
      </c>
      <c r="B3771" s="9" t="s">
        <v>17</v>
      </c>
      <c r="C3771" s="9" t="s">
        <v>628</v>
      </c>
      <c r="D3771" s="10">
        <v>40998</v>
      </c>
      <c r="E3771" s="4" t="s">
        <v>102</v>
      </c>
      <c r="F3771" s="5">
        <v>2012</v>
      </c>
      <c r="G3771" s="5">
        <v>2</v>
      </c>
      <c r="H3771" s="4">
        <v>39886</v>
      </c>
      <c r="I3771" s="4" t="s">
        <v>74</v>
      </c>
      <c r="J3771" s="5">
        <v>36</v>
      </c>
      <c r="K3771" s="9">
        <v>27</v>
      </c>
      <c r="L3771" s="9">
        <v>219840</v>
      </c>
      <c r="M3771" s="9" t="s">
        <v>25</v>
      </c>
      <c r="N3771" s="9">
        <v>13190</v>
      </c>
      <c r="O3771" s="9" t="s">
        <v>21</v>
      </c>
      <c r="P3771" s="9" t="s">
        <v>52</v>
      </c>
    </row>
    <row r="3772" spans="1:16" x14ac:dyDescent="0.25">
      <c r="A3772" s="9">
        <v>4708</v>
      </c>
      <c r="B3772" s="9" t="s">
        <v>17</v>
      </c>
      <c r="C3772" s="9" t="s">
        <v>629</v>
      </c>
      <c r="D3772" s="10">
        <v>40086</v>
      </c>
      <c r="E3772" s="4" t="s">
        <v>100</v>
      </c>
      <c r="F3772" s="5">
        <v>2009</v>
      </c>
      <c r="G3772" s="5">
        <v>1</v>
      </c>
      <c r="H3772" s="4">
        <v>40086</v>
      </c>
      <c r="I3772" s="4" t="s">
        <v>100</v>
      </c>
      <c r="J3772" s="5">
        <v>0</v>
      </c>
      <c r="K3772" s="9">
        <v>29</v>
      </c>
      <c r="L3772" s="9">
        <v>360760</v>
      </c>
      <c r="M3772" s="9" t="s">
        <v>43</v>
      </c>
      <c r="N3772" s="9">
        <v>28861</v>
      </c>
      <c r="O3772" s="9" t="s">
        <v>21</v>
      </c>
      <c r="P3772" s="9" t="s">
        <v>40</v>
      </c>
    </row>
    <row r="3773" spans="1:16" x14ac:dyDescent="0.25">
      <c r="A3773" s="9">
        <v>52291</v>
      </c>
      <c r="B3773" s="9" t="s">
        <v>17</v>
      </c>
      <c r="C3773" s="9" t="s">
        <v>629</v>
      </c>
      <c r="D3773" s="10">
        <v>40115</v>
      </c>
      <c r="E3773" s="4" t="s">
        <v>95</v>
      </c>
      <c r="F3773" s="5">
        <v>2009</v>
      </c>
      <c r="G3773" s="5">
        <v>31</v>
      </c>
      <c r="H3773" s="4">
        <v>40086</v>
      </c>
      <c r="I3773" s="4" t="s">
        <v>100</v>
      </c>
      <c r="J3773" s="5">
        <v>0</v>
      </c>
      <c r="K3773" s="9">
        <v>48</v>
      </c>
      <c r="L3773" s="9">
        <v>575080</v>
      </c>
      <c r="M3773" s="9" t="s">
        <v>36</v>
      </c>
      <c r="N3773" s="9">
        <v>23003</v>
      </c>
      <c r="O3773" s="9" t="s">
        <v>21</v>
      </c>
      <c r="P3773" s="9" t="s">
        <v>52</v>
      </c>
    </row>
    <row r="3774" spans="1:16" x14ac:dyDescent="0.25">
      <c r="A3774" s="9">
        <v>20965</v>
      </c>
      <c r="B3774" s="9" t="s">
        <v>17</v>
      </c>
      <c r="C3774" s="9" t="s">
        <v>629</v>
      </c>
      <c r="D3774" s="10">
        <v>40167</v>
      </c>
      <c r="E3774" s="4" t="s">
        <v>28</v>
      </c>
      <c r="F3774" s="5">
        <v>2009</v>
      </c>
      <c r="G3774" s="5">
        <v>30</v>
      </c>
      <c r="H3774" s="4">
        <v>40086</v>
      </c>
      <c r="I3774" s="4" t="s">
        <v>100</v>
      </c>
      <c r="J3774" s="5">
        <v>2</v>
      </c>
      <c r="K3774" s="9">
        <v>38</v>
      </c>
      <c r="L3774" s="9">
        <v>4630220</v>
      </c>
      <c r="M3774" s="9" t="s">
        <v>25</v>
      </c>
      <c r="N3774" s="9">
        <v>277813</v>
      </c>
      <c r="O3774" s="9" t="s">
        <v>21</v>
      </c>
      <c r="P3774" s="9" t="s">
        <v>59</v>
      </c>
    </row>
    <row r="3775" spans="1:16" x14ac:dyDescent="0.25">
      <c r="A3775" s="9">
        <v>9248</v>
      </c>
      <c r="B3775" s="9" t="s">
        <v>17</v>
      </c>
      <c r="C3775" s="9" t="s">
        <v>629</v>
      </c>
      <c r="D3775" s="10">
        <v>40170</v>
      </c>
      <c r="E3775" s="4" t="s">
        <v>28</v>
      </c>
      <c r="F3775" s="5">
        <v>2009</v>
      </c>
      <c r="G3775" s="5">
        <v>21</v>
      </c>
      <c r="H3775" s="4">
        <v>40086</v>
      </c>
      <c r="I3775" s="4" t="s">
        <v>100</v>
      </c>
      <c r="J3775" s="5">
        <v>2</v>
      </c>
      <c r="K3775" s="9">
        <v>41</v>
      </c>
      <c r="L3775" s="9">
        <v>5623400</v>
      </c>
      <c r="M3775" s="9" t="s">
        <v>50</v>
      </c>
      <c r="N3775" s="9">
        <v>506106</v>
      </c>
      <c r="O3775" s="9" t="s">
        <v>26</v>
      </c>
      <c r="P3775" s="9" t="s">
        <v>72</v>
      </c>
    </row>
    <row r="3776" spans="1:16" x14ac:dyDescent="0.25">
      <c r="A3776" s="9">
        <v>5414</v>
      </c>
      <c r="B3776" s="9" t="s">
        <v>41</v>
      </c>
      <c r="C3776" s="9" t="s">
        <v>629</v>
      </c>
      <c r="D3776" s="10">
        <v>40261</v>
      </c>
      <c r="E3776" s="4" t="s">
        <v>85</v>
      </c>
      <c r="F3776" s="5">
        <v>2010</v>
      </c>
      <c r="G3776" s="5">
        <v>24</v>
      </c>
      <c r="H3776" s="4">
        <v>40086</v>
      </c>
      <c r="I3776" s="4" t="s">
        <v>100</v>
      </c>
      <c r="J3776" s="5">
        <v>5</v>
      </c>
      <c r="K3776" s="9">
        <v>14</v>
      </c>
      <c r="L3776" s="9">
        <v>569240</v>
      </c>
      <c r="M3776" s="9" t="s">
        <v>69</v>
      </c>
      <c r="N3776" s="9">
        <v>56924</v>
      </c>
      <c r="O3776" s="9" t="s">
        <v>21</v>
      </c>
      <c r="P3776" s="9" t="s">
        <v>59</v>
      </c>
    </row>
    <row r="3777" spans="1:16" x14ac:dyDescent="0.25">
      <c r="A3777" s="9">
        <v>326</v>
      </c>
      <c r="B3777" s="9" t="s">
        <v>17</v>
      </c>
      <c r="C3777" s="9" t="s">
        <v>629</v>
      </c>
      <c r="D3777" s="10">
        <v>40608</v>
      </c>
      <c r="E3777" s="4" t="s">
        <v>121</v>
      </c>
      <c r="F3777" s="5">
        <v>2011</v>
      </c>
      <c r="G3777" s="5">
        <v>25</v>
      </c>
      <c r="H3777" s="4">
        <v>40086</v>
      </c>
      <c r="I3777" s="4" t="s">
        <v>100</v>
      </c>
      <c r="J3777" s="5">
        <v>17</v>
      </c>
      <c r="K3777" s="9">
        <v>34</v>
      </c>
      <c r="L3777" s="9">
        <v>436540</v>
      </c>
      <c r="M3777" s="9" t="s">
        <v>51</v>
      </c>
      <c r="N3777" s="9">
        <v>13096</v>
      </c>
      <c r="O3777" s="9" t="s">
        <v>21</v>
      </c>
      <c r="P3777" s="9" t="s">
        <v>49</v>
      </c>
    </row>
    <row r="3778" spans="1:16" x14ac:dyDescent="0.25">
      <c r="A3778" s="9">
        <v>27622</v>
      </c>
      <c r="B3778" s="9" t="s">
        <v>17</v>
      </c>
      <c r="C3778" s="9" t="s">
        <v>629</v>
      </c>
      <c r="D3778" s="10">
        <v>40696</v>
      </c>
      <c r="E3778" s="4" t="s">
        <v>60</v>
      </c>
      <c r="F3778" s="5">
        <v>2011</v>
      </c>
      <c r="G3778" s="5">
        <v>7</v>
      </c>
      <c r="H3778" s="4">
        <v>40086</v>
      </c>
      <c r="I3778" s="4" t="s">
        <v>100</v>
      </c>
      <c r="J3778" s="5">
        <v>20</v>
      </c>
      <c r="K3778" s="9">
        <v>4</v>
      </c>
      <c r="L3778" s="9">
        <v>2561460</v>
      </c>
      <c r="M3778" s="9" t="s">
        <v>50</v>
      </c>
      <c r="N3778" s="9">
        <v>230531</v>
      </c>
      <c r="O3778" s="9" t="s">
        <v>26</v>
      </c>
      <c r="P3778" s="9" t="s">
        <v>72</v>
      </c>
    </row>
    <row r="3779" spans="1:16" x14ac:dyDescent="0.25">
      <c r="A3779" s="9">
        <v>15941</v>
      </c>
      <c r="B3779" s="9" t="s">
        <v>17</v>
      </c>
      <c r="C3779" s="9" t="s">
        <v>629</v>
      </c>
      <c r="D3779" s="10">
        <v>40828</v>
      </c>
      <c r="E3779" s="4" t="s">
        <v>38</v>
      </c>
      <c r="F3779" s="5">
        <v>2011</v>
      </c>
      <c r="G3779" s="5">
        <v>3</v>
      </c>
      <c r="H3779" s="4">
        <v>40086</v>
      </c>
      <c r="I3779" s="4" t="s">
        <v>100</v>
      </c>
      <c r="J3779" s="5">
        <v>24</v>
      </c>
      <c r="K3779" s="9">
        <v>15</v>
      </c>
      <c r="L3779" s="9">
        <v>1902180</v>
      </c>
      <c r="M3779" s="9" t="s">
        <v>29</v>
      </c>
      <c r="N3779" s="9">
        <v>38044</v>
      </c>
      <c r="O3779" s="9" t="s">
        <v>26</v>
      </c>
      <c r="P3779" s="9" t="s">
        <v>44</v>
      </c>
    </row>
    <row r="3780" spans="1:16" x14ac:dyDescent="0.25">
      <c r="A3780" s="9">
        <v>9347</v>
      </c>
      <c r="B3780" s="9" t="s">
        <v>17</v>
      </c>
      <c r="C3780" s="9" t="s">
        <v>629</v>
      </c>
      <c r="D3780" s="10">
        <v>41160</v>
      </c>
      <c r="E3780" s="4" t="s">
        <v>113</v>
      </c>
      <c r="F3780" s="5">
        <v>2012</v>
      </c>
      <c r="G3780" s="5">
        <v>13</v>
      </c>
      <c r="H3780" s="4">
        <v>40086</v>
      </c>
      <c r="I3780" s="4" t="s">
        <v>100</v>
      </c>
      <c r="J3780" s="5">
        <v>35</v>
      </c>
      <c r="K3780" s="9">
        <v>31</v>
      </c>
      <c r="L3780" s="9">
        <v>262400</v>
      </c>
      <c r="M3780" s="9" t="s">
        <v>20</v>
      </c>
      <c r="N3780" s="9">
        <v>2624</v>
      </c>
      <c r="O3780" s="9" t="s">
        <v>21</v>
      </c>
      <c r="P3780" s="9" t="s">
        <v>34</v>
      </c>
    </row>
    <row r="3781" spans="1:16" x14ac:dyDescent="0.25">
      <c r="A3781" s="9">
        <v>5382</v>
      </c>
      <c r="B3781" s="9" t="s">
        <v>17</v>
      </c>
      <c r="C3781" s="9" t="s">
        <v>629</v>
      </c>
      <c r="D3781" s="10">
        <v>41244</v>
      </c>
      <c r="E3781" s="4" t="s">
        <v>86</v>
      </c>
      <c r="F3781" s="5">
        <v>2012</v>
      </c>
      <c r="G3781" s="5">
        <v>9</v>
      </c>
      <c r="H3781" s="4">
        <v>40086</v>
      </c>
      <c r="I3781" s="4" t="s">
        <v>100</v>
      </c>
      <c r="J3781" s="5">
        <v>38</v>
      </c>
      <c r="K3781" s="9">
        <v>30</v>
      </c>
      <c r="L3781" s="9">
        <v>520240</v>
      </c>
      <c r="M3781" s="9" t="s">
        <v>39</v>
      </c>
      <c r="N3781" s="9">
        <v>26012</v>
      </c>
      <c r="O3781" s="9" t="s">
        <v>26</v>
      </c>
      <c r="P3781" s="9" t="s">
        <v>27</v>
      </c>
    </row>
    <row r="3782" spans="1:16" x14ac:dyDescent="0.25">
      <c r="A3782" s="9">
        <v>33095</v>
      </c>
      <c r="B3782" s="9" t="s">
        <v>17</v>
      </c>
      <c r="C3782" s="9" t="s">
        <v>630</v>
      </c>
      <c r="D3782" s="10">
        <v>39859</v>
      </c>
      <c r="E3782" s="4" t="s">
        <v>63</v>
      </c>
      <c r="F3782" s="5">
        <v>2009</v>
      </c>
      <c r="G3782" s="5">
        <v>1</v>
      </c>
      <c r="H3782" s="4">
        <v>39859</v>
      </c>
      <c r="I3782" s="4" t="s">
        <v>63</v>
      </c>
      <c r="J3782" s="5">
        <v>0</v>
      </c>
      <c r="K3782" s="9">
        <v>30</v>
      </c>
      <c r="L3782" s="9">
        <v>9693480</v>
      </c>
      <c r="M3782" s="9" t="s">
        <v>20</v>
      </c>
      <c r="N3782" s="9">
        <v>96935</v>
      </c>
      <c r="O3782" s="9" t="s">
        <v>66</v>
      </c>
      <c r="P3782" s="9" t="s">
        <v>68</v>
      </c>
    </row>
    <row r="3783" spans="1:16" x14ac:dyDescent="0.25">
      <c r="A3783" s="9">
        <v>25027</v>
      </c>
      <c r="B3783" s="9" t="s">
        <v>17</v>
      </c>
      <c r="C3783" s="9" t="s">
        <v>630</v>
      </c>
      <c r="D3783" s="10">
        <v>40163</v>
      </c>
      <c r="E3783" s="4" t="s">
        <v>28</v>
      </c>
      <c r="F3783" s="5">
        <v>2009</v>
      </c>
      <c r="G3783" s="5">
        <v>16</v>
      </c>
      <c r="H3783" s="4">
        <v>39859</v>
      </c>
      <c r="I3783" s="4" t="s">
        <v>63</v>
      </c>
      <c r="J3783" s="5">
        <v>10</v>
      </c>
      <c r="K3783" s="9">
        <v>25</v>
      </c>
      <c r="L3783" s="9">
        <v>7171820</v>
      </c>
      <c r="M3783" s="9" t="s">
        <v>25</v>
      </c>
      <c r="N3783" s="9">
        <v>430309</v>
      </c>
      <c r="O3783" s="9" t="s">
        <v>26</v>
      </c>
      <c r="P3783" s="9" t="s">
        <v>72</v>
      </c>
    </row>
    <row r="3784" spans="1:16" x14ac:dyDescent="0.25">
      <c r="A3784" s="9">
        <v>49123</v>
      </c>
      <c r="B3784" s="9" t="s">
        <v>41</v>
      </c>
      <c r="C3784" s="9" t="s">
        <v>631</v>
      </c>
      <c r="D3784" s="10">
        <v>39869</v>
      </c>
      <c r="E3784" s="4" t="s">
        <v>63</v>
      </c>
      <c r="F3784" s="5">
        <v>2009</v>
      </c>
      <c r="G3784" s="5">
        <v>1</v>
      </c>
      <c r="H3784" s="4">
        <v>39869</v>
      </c>
      <c r="I3784" s="4" t="s">
        <v>63</v>
      </c>
      <c r="J3784" s="5">
        <v>0</v>
      </c>
      <c r="K3784" s="9">
        <v>31</v>
      </c>
      <c r="L3784" s="9">
        <v>611520</v>
      </c>
      <c r="M3784" s="9" t="s">
        <v>69</v>
      </c>
      <c r="N3784" s="9">
        <v>61152</v>
      </c>
      <c r="O3784" s="9" t="s">
        <v>21</v>
      </c>
      <c r="P3784" s="9" t="s">
        <v>49</v>
      </c>
    </row>
    <row r="3785" spans="1:16" x14ac:dyDescent="0.25">
      <c r="A3785" s="9">
        <v>20166</v>
      </c>
      <c r="B3785" s="9" t="s">
        <v>17</v>
      </c>
      <c r="C3785" s="9" t="s">
        <v>631</v>
      </c>
      <c r="D3785" s="10">
        <v>39906</v>
      </c>
      <c r="E3785" s="4" t="s">
        <v>108</v>
      </c>
      <c r="F3785" s="5">
        <v>2009</v>
      </c>
      <c r="G3785" s="5">
        <v>26</v>
      </c>
      <c r="H3785" s="4">
        <v>39869</v>
      </c>
      <c r="I3785" s="4" t="s">
        <v>63</v>
      </c>
      <c r="J3785" s="5">
        <v>1</v>
      </c>
      <c r="K3785" s="9">
        <v>6</v>
      </c>
      <c r="L3785" s="9">
        <v>1947724</v>
      </c>
      <c r="M3785" s="9" t="s">
        <v>69</v>
      </c>
      <c r="N3785" s="9">
        <v>194772</v>
      </c>
      <c r="O3785" s="9" t="s">
        <v>66</v>
      </c>
      <c r="P3785" s="9" t="s">
        <v>67</v>
      </c>
    </row>
    <row r="3786" spans="1:16" x14ac:dyDescent="0.25">
      <c r="A3786" s="9">
        <v>26945</v>
      </c>
      <c r="B3786" s="9" t="s">
        <v>17</v>
      </c>
      <c r="C3786" s="9" t="s">
        <v>631</v>
      </c>
      <c r="D3786" s="10">
        <v>39935</v>
      </c>
      <c r="E3786" s="4" t="s">
        <v>48</v>
      </c>
      <c r="F3786" s="5">
        <v>2009</v>
      </c>
      <c r="G3786" s="5">
        <v>4</v>
      </c>
      <c r="H3786" s="4">
        <v>39869</v>
      </c>
      <c r="I3786" s="4" t="s">
        <v>63</v>
      </c>
      <c r="J3786" s="5">
        <v>2</v>
      </c>
      <c r="K3786" s="9">
        <v>29</v>
      </c>
      <c r="L3786" s="9">
        <v>442660</v>
      </c>
      <c r="M3786" s="9">
        <v>0</v>
      </c>
      <c r="N3786" s="9">
        <v>0</v>
      </c>
      <c r="O3786" s="9" t="s">
        <v>21</v>
      </c>
      <c r="P3786" s="9" t="s">
        <v>40</v>
      </c>
    </row>
    <row r="3787" spans="1:16" x14ac:dyDescent="0.25">
      <c r="A3787" s="9">
        <v>6406</v>
      </c>
      <c r="B3787" s="9" t="s">
        <v>17</v>
      </c>
      <c r="C3787" s="9" t="s">
        <v>631</v>
      </c>
      <c r="D3787" s="10">
        <v>40039</v>
      </c>
      <c r="E3787" s="4" t="s">
        <v>24</v>
      </c>
      <c r="F3787" s="5">
        <v>2009</v>
      </c>
      <c r="G3787" s="5">
        <v>3</v>
      </c>
      <c r="H3787" s="4">
        <v>39869</v>
      </c>
      <c r="I3787" s="4" t="s">
        <v>63</v>
      </c>
      <c r="J3787" s="5">
        <v>5</v>
      </c>
      <c r="K3787" s="9">
        <v>43</v>
      </c>
      <c r="L3787" s="9">
        <v>185260</v>
      </c>
      <c r="M3787" s="9" t="s">
        <v>39</v>
      </c>
      <c r="N3787" s="9">
        <v>9263</v>
      </c>
      <c r="O3787" s="9" t="s">
        <v>21</v>
      </c>
      <c r="P3787" s="9" t="s">
        <v>37</v>
      </c>
    </row>
    <row r="3788" spans="1:16" x14ac:dyDescent="0.25">
      <c r="A3788" s="9">
        <v>46949</v>
      </c>
      <c r="B3788" s="9" t="s">
        <v>17</v>
      </c>
      <c r="C3788" s="9" t="s">
        <v>631</v>
      </c>
      <c r="D3788" s="10">
        <v>40362</v>
      </c>
      <c r="E3788" s="4" t="s">
        <v>58</v>
      </c>
      <c r="F3788" s="5">
        <v>2010</v>
      </c>
      <c r="G3788" s="5">
        <v>15</v>
      </c>
      <c r="H3788" s="4">
        <v>39869</v>
      </c>
      <c r="I3788" s="4" t="s">
        <v>63</v>
      </c>
      <c r="J3788" s="5">
        <v>16</v>
      </c>
      <c r="K3788" s="9">
        <v>37</v>
      </c>
      <c r="L3788" s="9">
        <v>638780</v>
      </c>
      <c r="M3788" s="9" t="s">
        <v>51</v>
      </c>
      <c r="N3788" s="9">
        <v>19163</v>
      </c>
      <c r="O3788" s="9" t="s">
        <v>66</v>
      </c>
      <c r="P3788" s="9" t="s">
        <v>68</v>
      </c>
    </row>
    <row r="3789" spans="1:16" x14ac:dyDescent="0.25">
      <c r="A3789" s="9">
        <v>33537</v>
      </c>
      <c r="B3789" s="9" t="s">
        <v>17</v>
      </c>
      <c r="C3789" s="9" t="s">
        <v>631</v>
      </c>
      <c r="D3789" s="10">
        <v>40403</v>
      </c>
      <c r="E3789" s="4" t="s">
        <v>91</v>
      </c>
      <c r="F3789" s="5">
        <v>2010</v>
      </c>
      <c r="G3789" s="5">
        <v>4</v>
      </c>
      <c r="H3789" s="4">
        <v>39869</v>
      </c>
      <c r="I3789" s="4" t="s">
        <v>63</v>
      </c>
      <c r="J3789" s="5">
        <v>17</v>
      </c>
      <c r="K3789" s="9">
        <v>26</v>
      </c>
      <c r="L3789" s="9">
        <v>90760</v>
      </c>
      <c r="M3789" s="9" t="s">
        <v>45</v>
      </c>
      <c r="N3789" s="9">
        <v>6353</v>
      </c>
      <c r="O3789" s="9" t="s">
        <v>21</v>
      </c>
      <c r="P3789" s="9" t="s">
        <v>52</v>
      </c>
    </row>
    <row r="3790" spans="1:16" x14ac:dyDescent="0.25">
      <c r="A3790" s="9">
        <v>46147</v>
      </c>
      <c r="B3790" s="9" t="s">
        <v>17</v>
      </c>
      <c r="C3790" s="9" t="s">
        <v>631</v>
      </c>
      <c r="D3790" s="10">
        <v>40558</v>
      </c>
      <c r="E3790" s="4" t="s">
        <v>80</v>
      </c>
      <c r="F3790" s="5">
        <v>2011</v>
      </c>
      <c r="G3790" s="5">
        <v>14</v>
      </c>
      <c r="H3790" s="4">
        <v>39869</v>
      </c>
      <c r="I3790" s="4" t="s">
        <v>63</v>
      </c>
      <c r="J3790" s="5">
        <v>22</v>
      </c>
      <c r="K3790" s="9">
        <v>37</v>
      </c>
      <c r="L3790" s="9">
        <v>1851600</v>
      </c>
      <c r="M3790" s="9" t="s">
        <v>20</v>
      </c>
      <c r="N3790" s="9">
        <v>18516</v>
      </c>
      <c r="O3790" s="9" t="s">
        <v>21</v>
      </c>
      <c r="P3790" s="9" t="s">
        <v>49</v>
      </c>
    </row>
    <row r="3791" spans="1:16" x14ac:dyDescent="0.25">
      <c r="A3791" s="9">
        <v>23270</v>
      </c>
      <c r="B3791" s="9" t="s">
        <v>17</v>
      </c>
      <c r="C3791" s="9" t="s">
        <v>631</v>
      </c>
      <c r="D3791" s="10">
        <v>40615</v>
      </c>
      <c r="E3791" s="4" t="s">
        <v>121</v>
      </c>
      <c r="F3791" s="5">
        <v>2011</v>
      </c>
      <c r="G3791" s="5">
        <v>16</v>
      </c>
      <c r="H3791" s="4">
        <v>39869</v>
      </c>
      <c r="I3791" s="4" t="s">
        <v>63</v>
      </c>
      <c r="J3791" s="5">
        <v>24</v>
      </c>
      <c r="K3791" s="9">
        <v>20</v>
      </c>
      <c r="L3791" s="9">
        <v>2920840</v>
      </c>
      <c r="M3791" s="9" t="s">
        <v>36</v>
      </c>
      <c r="N3791" s="9">
        <v>116834</v>
      </c>
      <c r="O3791" s="9" t="s">
        <v>21</v>
      </c>
      <c r="P3791" s="9" t="s">
        <v>34</v>
      </c>
    </row>
    <row r="3792" spans="1:16" x14ac:dyDescent="0.25">
      <c r="A3792" s="9">
        <v>3488</v>
      </c>
      <c r="B3792" s="9" t="s">
        <v>17</v>
      </c>
      <c r="C3792" s="9" t="s">
        <v>631</v>
      </c>
      <c r="D3792" s="10">
        <v>40725</v>
      </c>
      <c r="E3792" s="4" t="s">
        <v>101</v>
      </c>
      <c r="F3792" s="5">
        <v>2011</v>
      </c>
      <c r="G3792" s="5">
        <v>14</v>
      </c>
      <c r="H3792" s="4">
        <v>39869</v>
      </c>
      <c r="I3792" s="4" t="s">
        <v>63</v>
      </c>
      <c r="J3792" s="5">
        <v>28</v>
      </c>
      <c r="K3792" s="9">
        <v>39</v>
      </c>
      <c r="L3792" s="9">
        <v>9338380</v>
      </c>
      <c r="M3792" s="9" t="s">
        <v>25</v>
      </c>
      <c r="N3792" s="9">
        <v>560303</v>
      </c>
      <c r="O3792" s="9" t="s">
        <v>26</v>
      </c>
      <c r="P3792" s="9" t="s">
        <v>30</v>
      </c>
    </row>
    <row r="3793" spans="1:16" x14ac:dyDescent="0.25">
      <c r="A3793" s="9">
        <v>47075</v>
      </c>
      <c r="B3793" s="9" t="s">
        <v>17</v>
      </c>
      <c r="C3793" s="9" t="s">
        <v>631</v>
      </c>
      <c r="D3793" s="10">
        <v>40833</v>
      </c>
      <c r="E3793" s="4" t="s">
        <v>38</v>
      </c>
      <c r="F3793" s="5">
        <v>2011</v>
      </c>
      <c r="G3793" s="5">
        <v>2</v>
      </c>
      <c r="H3793" s="4">
        <v>39869</v>
      </c>
      <c r="I3793" s="4" t="s">
        <v>63</v>
      </c>
      <c r="J3793" s="5">
        <v>31</v>
      </c>
      <c r="K3793" s="9">
        <v>42</v>
      </c>
      <c r="L3793" s="9">
        <v>8693960</v>
      </c>
      <c r="M3793" s="9" t="s">
        <v>39</v>
      </c>
      <c r="N3793" s="9">
        <v>434698</v>
      </c>
      <c r="O3793" s="9" t="s">
        <v>26</v>
      </c>
      <c r="P3793" s="9" t="s">
        <v>44</v>
      </c>
    </row>
    <row r="3794" spans="1:16" x14ac:dyDescent="0.25">
      <c r="A3794" s="9">
        <v>33670</v>
      </c>
      <c r="B3794" s="9" t="s">
        <v>17</v>
      </c>
      <c r="C3794" s="9" t="s">
        <v>631</v>
      </c>
      <c r="D3794" s="10">
        <v>41026</v>
      </c>
      <c r="E3794" s="4" t="s">
        <v>70</v>
      </c>
      <c r="F3794" s="5">
        <v>2012</v>
      </c>
      <c r="G3794" s="5">
        <v>18</v>
      </c>
      <c r="H3794" s="4">
        <v>39869</v>
      </c>
      <c r="I3794" s="4" t="s">
        <v>63</v>
      </c>
      <c r="J3794" s="5">
        <v>38</v>
      </c>
      <c r="K3794" s="9">
        <v>50</v>
      </c>
      <c r="L3794" s="9">
        <v>415080</v>
      </c>
      <c r="M3794" s="9" t="s">
        <v>51</v>
      </c>
      <c r="N3794" s="9">
        <v>12452</v>
      </c>
      <c r="O3794" s="9" t="s">
        <v>21</v>
      </c>
      <c r="P3794" s="9" t="s">
        <v>52</v>
      </c>
    </row>
    <row r="3795" spans="1:16" x14ac:dyDescent="0.25">
      <c r="A3795" s="9">
        <v>26919</v>
      </c>
      <c r="B3795" s="9" t="s">
        <v>17</v>
      </c>
      <c r="C3795" s="9" t="s">
        <v>631</v>
      </c>
      <c r="D3795" s="10">
        <v>41194</v>
      </c>
      <c r="E3795" s="4" t="s">
        <v>98</v>
      </c>
      <c r="F3795" s="5">
        <v>2012</v>
      </c>
      <c r="G3795" s="5">
        <v>28</v>
      </c>
      <c r="H3795" s="4">
        <v>39869</v>
      </c>
      <c r="I3795" s="4" t="s">
        <v>63</v>
      </c>
      <c r="J3795" s="5">
        <v>43</v>
      </c>
      <c r="K3795" s="9">
        <v>12</v>
      </c>
      <c r="L3795" s="9">
        <v>7069120</v>
      </c>
      <c r="M3795" s="9" t="s">
        <v>51</v>
      </c>
      <c r="N3795" s="9">
        <v>212074</v>
      </c>
      <c r="O3795" s="9" t="s">
        <v>21</v>
      </c>
      <c r="P3795" s="9" t="s">
        <v>34</v>
      </c>
    </row>
    <row r="3796" spans="1:16" x14ac:dyDescent="0.25">
      <c r="A3796" s="9">
        <v>9926</v>
      </c>
      <c r="B3796" s="9" t="s">
        <v>17</v>
      </c>
      <c r="C3796" s="9" t="s">
        <v>632</v>
      </c>
      <c r="D3796" s="10">
        <v>40127</v>
      </c>
      <c r="E3796" s="4" t="s">
        <v>90</v>
      </c>
      <c r="F3796" s="5">
        <v>2009</v>
      </c>
      <c r="G3796" s="5">
        <v>1</v>
      </c>
      <c r="H3796" s="4">
        <v>40127</v>
      </c>
      <c r="I3796" s="4" t="s">
        <v>90</v>
      </c>
      <c r="J3796" s="5">
        <v>0</v>
      </c>
      <c r="K3796" s="9">
        <v>25</v>
      </c>
      <c r="L3796" s="9">
        <v>317660</v>
      </c>
      <c r="M3796" s="9">
        <v>0</v>
      </c>
      <c r="N3796" s="9">
        <v>0</v>
      </c>
      <c r="O3796" s="9" t="s">
        <v>26</v>
      </c>
      <c r="P3796" s="9" t="s">
        <v>27</v>
      </c>
    </row>
    <row r="3797" spans="1:16" x14ac:dyDescent="0.25">
      <c r="A3797" s="9">
        <v>38117</v>
      </c>
      <c r="B3797" s="9" t="s">
        <v>17</v>
      </c>
      <c r="C3797" s="9" t="s">
        <v>632</v>
      </c>
      <c r="D3797" s="10">
        <v>40288</v>
      </c>
      <c r="E3797" s="4" t="s">
        <v>31</v>
      </c>
      <c r="F3797" s="5">
        <v>2010</v>
      </c>
      <c r="G3797" s="5">
        <v>11</v>
      </c>
      <c r="H3797" s="4">
        <v>40127</v>
      </c>
      <c r="I3797" s="4" t="s">
        <v>90</v>
      </c>
      <c r="J3797" s="5">
        <v>5</v>
      </c>
      <c r="K3797" s="9">
        <v>28</v>
      </c>
      <c r="L3797" s="9">
        <v>962540</v>
      </c>
      <c r="M3797" s="9" t="s">
        <v>20</v>
      </c>
      <c r="N3797" s="9">
        <v>9625</v>
      </c>
      <c r="O3797" s="9" t="s">
        <v>21</v>
      </c>
      <c r="P3797" s="9" t="s">
        <v>59</v>
      </c>
    </row>
    <row r="3798" spans="1:16" x14ac:dyDescent="0.25">
      <c r="A3798" s="9">
        <v>43874</v>
      </c>
      <c r="B3798" s="9" t="s">
        <v>17</v>
      </c>
      <c r="C3798" s="9" t="s">
        <v>632</v>
      </c>
      <c r="D3798" s="10">
        <v>41188</v>
      </c>
      <c r="E3798" s="4" t="s">
        <v>98</v>
      </c>
      <c r="F3798" s="5">
        <v>2012</v>
      </c>
      <c r="G3798" s="5">
        <v>21</v>
      </c>
      <c r="H3798" s="4">
        <v>40127</v>
      </c>
      <c r="I3798" s="4" t="s">
        <v>90</v>
      </c>
      <c r="J3798" s="5">
        <v>34</v>
      </c>
      <c r="K3798" s="9">
        <v>46</v>
      </c>
      <c r="L3798" s="9">
        <v>306560</v>
      </c>
      <c r="M3798" s="9" t="s">
        <v>50</v>
      </c>
      <c r="N3798" s="9">
        <v>27590</v>
      </c>
      <c r="O3798" s="9" t="s">
        <v>21</v>
      </c>
      <c r="P3798" s="9" t="s">
        <v>52</v>
      </c>
    </row>
    <row r="3799" spans="1:16" x14ac:dyDescent="0.25">
      <c r="A3799" s="9">
        <v>37828</v>
      </c>
      <c r="B3799" s="9" t="s">
        <v>17</v>
      </c>
      <c r="C3799" s="9" t="s">
        <v>633</v>
      </c>
      <c r="D3799" s="10">
        <v>40653</v>
      </c>
      <c r="E3799" s="4" t="s">
        <v>53</v>
      </c>
      <c r="F3799" s="5">
        <v>2011</v>
      </c>
      <c r="G3799" s="5">
        <v>1</v>
      </c>
      <c r="H3799" s="4">
        <v>40653</v>
      </c>
      <c r="I3799" s="4" t="s">
        <v>53</v>
      </c>
      <c r="J3799" s="5">
        <v>0</v>
      </c>
      <c r="K3799" s="9">
        <v>23</v>
      </c>
      <c r="L3799" s="9">
        <v>980340</v>
      </c>
      <c r="M3799" s="9" t="s">
        <v>36</v>
      </c>
      <c r="N3799" s="9">
        <v>39214</v>
      </c>
      <c r="O3799" s="9" t="s">
        <v>66</v>
      </c>
      <c r="P3799" s="9" t="s">
        <v>68</v>
      </c>
    </row>
    <row r="3800" spans="1:16" x14ac:dyDescent="0.25">
      <c r="A3800" s="9">
        <v>35110</v>
      </c>
      <c r="B3800" s="9" t="s">
        <v>41</v>
      </c>
      <c r="C3800" s="9" t="s">
        <v>633</v>
      </c>
      <c r="D3800" s="10">
        <v>40834</v>
      </c>
      <c r="E3800" s="4" t="s">
        <v>38</v>
      </c>
      <c r="F3800" s="5">
        <v>2011</v>
      </c>
      <c r="G3800" s="5">
        <v>21</v>
      </c>
      <c r="H3800" s="4">
        <v>40653</v>
      </c>
      <c r="I3800" s="4" t="s">
        <v>53</v>
      </c>
      <c r="J3800" s="5">
        <v>5</v>
      </c>
      <c r="K3800" s="9">
        <v>14</v>
      </c>
      <c r="L3800" s="9">
        <v>25610500</v>
      </c>
      <c r="M3800" s="9" t="s">
        <v>20</v>
      </c>
      <c r="N3800" s="9">
        <v>256105</v>
      </c>
      <c r="O3800" s="9" t="s">
        <v>21</v>
      </c>
      <c r="P3800" s="9" t="s">
        <v>49</v>
      </c>
    </row>
    <row r="3801" spans="1:16" x14ac:dyDescent="0.25">
      <c r="A3801" s="9">
        <v>22950</v>
      </c>
      <c r="B3801" s="9" t="s">
        <v>41</v>
      </c>
      <c r="C3801" s="9" t="s">
        <v>633</v>
      </c>
      <c r="D3801" s="10">
        <v>40898</v>
      </c>
      <c r="E3801" s="4" t="s">
        <v>42</v>
      </c>
      <c r="F3801" s="5">
        <v>2011</v>
      </c>
      <c r="G3801" s="5">
        <v>19</v>
      </c>
      <c r="H3801" s="4">
        <v>40653</v>
      </c>
      <c r="I3801" s="4" t="s">
        <v>53</v>
      </c>
      <c r="J3801" s="5">
        <v>8</v>
      </c>
      <c r="K3801" s="9">
        <v>29</v>
      </c>
      <c r="L3801" s="9">
        <v>3512220</v>
      </c>
      <c r="M3801" s="9" t="s">
        <v>69</v>
      </c>
      <c r="N3801" s="9">
        <v>351222</v>
      </c>
      <c r="O3801" s="9" t="s">
        <v>21</v>
      </c>
      <c r="P3801" s="9" t="s">
        <v>59</v>
      </c>
    </row>
    <row r="3802" spans="1:16" x14ac:dyDescent="0.25">
      <c r="A3802" s="9">
        <v>54183</v>
      </c>
      <c r="B3802" s="9" t="s">
        <v>17</v>
      </c>
      <c r="C3802" s="9" t="s">
        <v>633</v>
      </c>
      <c r="D3802" s="10">
        <v>41014</v>
      </c>
      <c r="E3802" s="4" t="s">
        <v>70</v>
      </c>
      <c r="F3802" s="5">
        <v>2012</v>
      </c>
      <c r="G3802" s="5">
        <v>22</v>
      </c>
      <c r="H3802" s="4">
        <v>40653</v>
      </c>
      <c r="I3802" s="4" t="s">
        <v>53</v>
      </c>
      <c r="J3802" s="5">
        <v>11</v>
      </c>
      <c r="K3802" s="9">
        <v>32</v>
      </c>
      <c r="L3802" s="9">
        <v>5547420</v>
      </c>
      <c r="M3802" s="9" t="s">
        <v>29</v>
      </c>
      <c r="N3802" s="9">
        <v>110948</v>
      </c>
      <c r="O3802" s="9" t="s">
        <v>66</v>
      </c>
      <c r="P3802" s="9" t="s">
        <v>68</v>
      </c>
    </row>
    <row r="3803" spans="1:16" x14ac:dyDescent="0.25">
      <c r="A3803" s="9">
        <v>25541</v>
      </c>
      <c r="B3803" s="9" t="s">
        <v>17</v>
      </c>
      <c r="C3803" s="9" t="s">
        <v>634</v>
      </c>
      <c r="D3803" s="10">
        <v>39826</v>
      </c>
      <c r="E3803" s="4" t="s">
        <v>47</v>
      </c>
      <c r="F3803" s="5">
        <v>2009</v>
      </c>
      <c r="G3803" s="5">
        <v>1</v>
      </c>
      <c r="H3803" s="4">
        <v>39826</v>
      </c>
      <c r="I3803" s="4" t="s">
        <v>47</v>
      </c>
      <c r="J3803" s="5">
        <v>0</v>
      </c>
      <c r="K3803" s="9">
        <v>50</v>
      </c>
      <c r="L3803" s="9">
        <v>595520</v>
      </c>
      <c r="M3803" s="9" t="s">
        <v>45</v>
      </c>
      <c r="N3803" s="9">
        <v>41686</v>
      </c>
      <c r="O3803" s="9" t="s">
        <v>21</v>
      </c>
      <c r="P3803" s="9" t="s">
        <v>40</v>
      </c>
    </row>
    <row r="3804" spans="1:16" x14ac:dyDescent="0.25">
      <c r="A3804" s="9">
        <v>24902</v>
      </c>
      <c r="B3804" s="9" t="s">
        <v>41</v>
      </c>
      <c r="C3804" s="9" t="s">
        <v>634</v>
      </c>
      <c r="D3804" s="10">
        <v>40324</v>
      </c>
      <c r="E3804" s="4" t="s">
        <v>33</v>
      </c>
      <c r="F3804" s="5">
        <v>2010</v>
      </c>
      <c r="G3804" s="5">
        <v>14</v>
      </c>
      <c r="H3804" s="4">
        <v>39826</v>
      </c>
      <c r="I3804" s="4" t="s">
        <v>47</v>
      </c>
      <c r="J3804" s="5">
        <v>16</v>
      </c>
      <c r="K3804" s="9">
        <v>43</v>
      </c>
      <c r="L3804" s="9">
        <v>449160</v>
      </c>
      <c r="M3804" s="9" t="s">
        <v>51</v>
      </c>
      <c r="N3804" s="9">
        <v>13475</v>
      </c>
      <c r="O3804" s="9" t="s">
        <v>21</v>
      </c>
      <c r="P3804" s="9" t="s">
        <v>40</v>
      </c>
    </row>
    <row r="3805" spans="1:16" x14ac:dyDescent="0.25">
      <c r="A3805" s="9">
        <v>28769</v>
      </c>
      <c r="B3805" s="9" t="s">
        <v>17</v>
      </c>
      <c r="C3805" s="9" t="s">
        <v>634</v>
      </c>
      <c r="D3805" s="10">
        <v>40418</v>
      </c>
      <c r="E3805" s="4" t="s">
        <v>91</v>
      </c>
      <c r="F3805" s="5">
        <v>2010</v>
      </c>
      <c r="G3805" s="5">
        <v>27</v>
      </c>
      <c r="H3805" s="4">
        <v>39826</v>
      </c>
      <c r="I3805" s="4" t="s">
        <v>47</v>
      </c>
      <c r="J3805" s="5">
        <v>19</v>
      </c>
      <c r="K3805" s="9">
        <v>6</v>
      </c>
      <c r="L3805" s="9">
        <v>391500</v>
      </c>
      <c r="M3805" s="9" t="s">
        <v>29</v>
      </c>
      <c r="N3805" s="9">
        <v>7830</v>
      </c>
      <c r="O3805" s="9" t="s">
        <v>66</v>
      </c>
      <c r="P3805" s="9" t="s">
        <v>68</v>
      </c>
    </row>
    <row r="3806" spans="1:16" x14ac:dyDescent="0.25">
      <c r="A3806" s="9">
        <v>20966</v>
      </c>
      <c r="B3806" s="9" t="s">
        <v>17</v>
      </c>
      <c r="C3806" s="9" t="s">
        <v>634</v>
      </c>
      <c r="D3806" s="10">
        <v>40439</v>
      </c>
      <c r="E3806" s="4" t="s">
        <v>115</v>
      </c>
      <c r="F3806" s="5">
        <v>2010</v>
      </c>
      <c r="G3806" s="5">
        <v>29</v>
      </c>
      <c r="H3806" s="4">
        <v>39826</v>
      </c>
      <c r="I3806" s="4" t="s">
        <v>47</v>
      </c>
      <c r="J3806" s="5">
        <v>20</v>
      </c>
      <c r="K3806" s="9">
        <v>10</v>
      </c>
      <c r="L3806" s="9">
        <v>78840</v>
      </c>
      <c r="M3806" s="9" t="s">
        <v>25</v>
      </c>
      <c r="N3806" s="9">
        <v>4730</v>
      </c>
      <c r="O3806" s="9" t="s">
        <v>21</v>
      </c>
      <c r="P3806" s="9" t="s">
        <v>52</v>
      </c>
    </row>
    <row r="3807" spans="1:16" x14ac:dyDescent="0.25">
      <c r="A3807" s="9">
        <v>21063</v>
      </c>
      <c r="B3807" s="9" t="s">
        <v>17</v>
      </c>
      <c r="C3807" s="9" t="s">
        <v>634</v>
      </c>
      <c r="D3807" s="10">
        <v>40648</v>
      </c>
      <c r="E3807" s="4" t="s">
        <v>53</v>
      </c>
      <c r="F3807" s="5">
        <v>2011</v>
      </c>
      <c r="G3807" s="5">
        <v>19</v>
      </c>
      <c r="H3807" s="4">
        <v>39826</v>
      </c>
      <c r="I3807" s="4" t="s">
        <v>47</v>
      </c>
      <c r="J3807" s="5">
        <v>27</v>
      </c>
      <c r="K3807" s="9">
        <v>49</v>
      </c>
      <c r="L3807" s="9">
        <v>754040</v>
      </c>
      <c r="M3807" s="9">
        <v>0</v>
      </c>
      <c r="N3807" s="9">
        <v>0</v>
      </c>
      <c r="O3807" s="9" t="s">
        <v>21</v>
      </c>
      <c r="P3807" s="9" t="s">
        <v>52</v>
      </c>
    </row>
    <row r="3808" spans="1:16" x14ac:dyDescent="0.25">
      <c r="A3808" s="9">
        <v>11815</v>
      </c>
      <c r="B3808" s="9" t="s">
        <v>17</v>
      </c>
      <c r="C3808" s="9" t="s">
        <v>634</v>
      </c>
      <c r="D3808" s="10">
        <v>40886</v>
      </c>
      <c r="E3808" s="4" t="s">
        <v>42</v>
      </c>
      <c r="F3808" s="5">
        <v>2011</v>
      </c>
      <c r="G3808" s="5">
        <v>16</v>
      </c>
      <c r="H3808" s="4">
        <v>39826</v>
      </c>
      <c r="I3808" s="4" t="s">
        <v>47</v>
      </c>
      <c r="J3808" s="5">
        <v>34</v>
      </c>
      <c r="K3808" s="9">
        <v>22</v>
      </c>
      <c r="L3808" s="9">
        <v>702540</v>
      </c>
      <c r="M3808" s="9" t="s">
        <v>43</v>
      </c>
      <c r="N3808" s="9">
        <v>56203</v>
      </c>
      <c r="O3808" s="9" t="s">
        <v>21</v>
      </c>
      <c r="P3808" s="9" t="s">
        <v>37</v>
      </c>
    </row>
    <row r="3809" spans="1:16" x14ac:dyDescent="0.25">
      <c r="A3809" s="9">
        <v>28480</v>
      </c>
      <c r="B3809" s="9" t="s">
        <v>17</v>
      </c>
      <c r="C3809" s="9" t="s">
        <v>635</v>
      </c>
      <c r="D3809" s="10">
        <v>39887</v>
      </c>
      <c r="E3809" s="4" t="s">
        <v>74</v>
      </c>
      <c r="F3809" s="5">
        <v>2009</v>
      </c>
      <c r="G3809" s="5">
        <v>1</v>
      </c>
      <c r="H3809" s="4">
        <v>39887</v>
      </c>
      <c r="I3809" s="4" t="s">
        <v>74</v>
      </c>
      <c r="J3809" s="5">
        <v>0</v>
      </c>
      <c r="K3809" s="9">
        <v>17</v>
      </c>
      <c r="L3809" s="9">
        <v>61240</v>
      </c>
      <c r="M3809" s="9" t="s">
        <v>20</v>
      </c>
      <c r="N3809" s="9">
        <v>612</v>
      </c>
      <c r="O3809" s="9" t="s">
        <v>21</v>
      </c>
      <c r="P3809" s="9" t="s">
        <v>52</v>
      </c>
    </row>
    <row r="3810" spans="1:16" x14ac:dyDescent="0.25">
      <c r="A3810" s="9">
        <v>44999</v>
      </c>
      <c r="B3810" s="9" t="s">
        <v>17</v>
      </c>
      <c r="C3810" s="9" t="s">
        <v>635</v>
      </c>
      <c r="D3810" s="10">
        <v>40200</v>
      </c>
      <c r="E3810" s="4" t="s">
        <v>64</v>
      </c>
      <c r="F3810" s="5">
        <v>2010</v>
      </c>
      <c r="G3810" s="5">
        <v>16</v>
      </c>
      <c r="H3810" s="4">
        <v>39887</v>
      </c>
      <c r="I3810" s="4" t="s">
        <v>74</v>
      </c>
      <c r="J3810" s="5">
        <v>10</v>
      </c>
      <c r="K3810" s="9">
        <v>17</v>
      </c>
      <c r="L3810" s="9">
        <v>221480</v>
      </c>
      <c r="M3810" s="9" t="s">
        <v>50</v>
      </c>
      <c r="N3810" s="9">
        <v>19933</v>
      </c>
      <c r="O3810" s="9" t="s">
        <v>21</v>
      </c>
      <c r="P3810" s="9" t="s">
        <v>40</v>
      </c>
    </row>
    <row r="3811" spans="1:16" x14ac:dyDescent="0.25">
      <c r="A3811" s="9">
        <v>14338</v>
      </c>
      <c r="B3811" s="9" t="s">
        <v>17</v>
      </c>
      <c r="C3811" s="9" t="s">
        <v>635</v>
      </c>
      <c r="D3811" s="10">
        <v>40209</v>
      </c>
      <c r="E3811" s="4" t="s">
        <v>64</v>
      </c>
      <c r="F3811" s="5">
        <v>2010</v>
      </c>
      <c r="G3811" s="5">
        <v>23</v>
      </c>
      <c r="H3811" s="4">
        <v>39887</v>
      </c>
      <c r="I3811" s="4" t="s">
        <v>74</v>
      </c>
      <c r="J3811" s="5">
        <v>10</v>
      </c>
      <c r="K3811" s="9">
        <v>34</v>
      </c>
      <c r="L3811" s="9">
        <v>13160320</v>
      </c>
      <c r="M3811" s="9" t="s">
        <v>69</v>
      </c>
      <c r="N3811" s="9">
        <v>1316032</v>
      </c>
      <c r="O3811" s="9" t="s">
        <v>66</v>
      </c>
      <c r="P3811" s="9" t="s">
        <v>75</v>
      </c>
    </row>
    <row r="3812" spans="1:16" x14ac:dyDescent="0.25">
      <c r="A3812" s="9">
        <v>20386</v>
      </c>
      <c r="B3812" s="9" t="s">
        <v>17</v>
      </c>
      <c r="C3812" s="9" t="s">
        <v>635</v>
      </c>
      <c r="D3812" s="10">
        <v>40236</v>
      </c>
      <c r="E3812" s="4" t="s">
        <v>57</v>
      </c>
      <c r="F3812" s="5">
        <v>2010</v>
      </c>
      <c r="G3812" s="5">
        <v>32</v>
      </c>
      <c r="H3812" s="4">
        <v>39887</v>
      </c>
      <c r="I3812" s="4" t="s">
        <v>74</v>
      </c>
      <c r="J3812" s="5">
        <v>11</v>
      </c>
      <c r="K3812" s="9">
        <v>35</v>
      </c>
      <c r="L3812" s="9">
        <v>82460</v>
      </c>
      <c r="M3812" s="9" t="s">
        <v>50</v>
      </c>
      <c r="N3812" s="9">
        <v>7421</v>
      </c>
      <c r="O3812" s="9" t="s">
        <v>21</v>
      </c>
      <c r="P3812" s="9" t="s">
        <v>56</v>
      </c>
    </row>
    <row r="3813" spans="1:16" x14ac:dyDescent="0.25">
      <c r="A3813" s="9">
        <v>15878</v>
      </c>
      <c r="B3813" s="9" t="s">
        <v>17</v>
      </c>
      <c r="C3813" s="9" t="s">
        <v>635</v>
      </c>
      <c r="D3813" s="10">
        <v>40279</v>
      </c>
      <c r="E3813" s="4" t="s">
        <v>31</v>
      </c>
      <c r="F3813" s="5">
        <v>2010</v>
      </c>
      <c r="G3813" s="5">
        <v>28</v>
      </c>
      <c r="H3813" s="4">
        <v>39887</v>
      </c>
      <c r="I3813" s="4" t="s">
        <v>74</v>
      </c>
      <c r="J3813" s="5">
        <v>12</v>
      </c>
      <c r="K3813" s="9">
        <v>36</v>
      </c>
      <c r="L3813" s="9">
        <v>550120</v>
      </c>
      <c r="M3813" s="9" t="s">
        <v>39</v>
      </c>
      <c r="N3813" s="9">
        <v>27506</v>
      </c>
      <c r="O3813" s="9" t="s">
        <v>21</v>
      </c>
      <c r="P3813" s="9" t="s">
        <v>40</v>
      </c>
    </row>
    <row r="3814" spans="1:16" x14ac:dyDescent="0.25">
      <c r="A3814" s="9">
        <v>46948</v>
      </c>
      <c r="B3814" s="9" t="s">
        <v>17</v>
      </c>
      <c r="C3814" s="9" t="s">
        <v>635</v>
      </c>
      <c r="D3814" s="10">
        <v>40318</v>
      </c>
      <c r="E3814" s="4" t="s">
        <v>33</v>
      </c>
      <c r="F3814" s="5">
        <v>2010</v>
      </c>
      <c r="G3814" s="5">
        <v>12</v>
      </c>
      <c r="H3814" s="4">
        <v>39887</v>
      </c>
      <c r="I3814" s="4" t="s">
        <v>74</v>
      </c>
      <c r="J3814" s="5">
        <v>14</v>
      </c>
      <c r="K3814" s="9">
        <v>10</v>
      </c>
      <c r="L3814" s="9">
        <v>128260</v>
      </c>
      <c r="M3814" s="9" t="s">
        <v>69</v>
      </c>
      <c r="N3814" s="9">
        <v>12826</v>
      </c>
      <c r="O3814" s="9" t="s">
        <v>21</v>
      </c>
      <c r="P3814" s="9" t="s">
        <v>49</v>
      </c>
    </row>
    <row r="3815" spans="1:16" x14ac:dyDescent="0.25">
      <c r="A3815" s="9">
        <v>51777</v>
      </c>
      <c r="B3815" s="9" t="s">
        <v>17</v>
      </c>
      <c r="C3815" s="9" t="s">
        <v>635</v>
      </c>
      <c r="D3815" s="10">
        <v>40593</v>
      </c>
      <c r="E3815" s="4" t="s">
        <v>35</v>
      </c>
      <c r="F3815" s="5">
        <v>2011</v>
      </c>
      <c r="G3815" s="5">
        <v>21</v>
      </c>
      <c r="H3815" s="4">
        <v>39887</v>
      </c>
      <c r="I3815" s="4" t="s">
        <v>74</v>
      </c>
      <c r="J3815" s="5">
        <v>23</v>
      </c>
      <c r="K3815" s="9">
        <v>4</v>
      </c>
      <c r="L3815" s="9">
        <v>6931940</v>
      </c>
      <c r="M3815" s="9" t="s">
        <v>43</v>
      </c>
      <c r="N3815" s="9">
        <v>554555</v>
      </c>
      <c r="O3815" s="9" t="s">
        <v>21</v>
      </c>
      <c r="P3815" s="9" t="s">
        <v>49</v>
      </c>
    </row>
    <row r="3816" spans="1:16" x14ac:dyDescent="0.25">
      <c r="A3816" s="9">
        <v>46885</v>
      </c>
      <c r="B3816" s="9" t="s">
        <v>17</v>
      </c>
      <c r="C3816" s="9" t="s">
        <v>635</v>
      </c>
      <c r="D3816" s="10">
        <v>40730</v>
      </c>
      <c r="E3816" s="4" t="s">
        <v>101</v>
      </c>
      <c r="F3816" s="5">
        <v>2011</v>
      </c>
      <c r="G3816" s="5">
        <v>20</v>
      </c>
      <c r="H3816" s="4">
        <v>39887</v>
      </c>
      <c r="I3816" s="4" t="s">
        <v>74</v>
      </c>
      <c r="J3816" s="5">
        <v>27</v>
      </c>
      <c r="K3816" s="9">
        <v>27</v>
      </c>
      <c r="L3816" s="9">
        <v>1265100</v>
      </c>
      <c r="M3816" s="9" t="s">
        <v>39</v>
      </c>
      <c r="N3816" s="9">
        <v>63255</v>
      </c>
      <c r="O3816" s="9" t="s">
        <v>26</v>
      </c>
      <c r="P3816" s="9" t="s">
        <v>27</v>
      </c>
    </row>
    <row r="3817" spans="1:16" x14ac:dyDescent="0.25">
      <c r="A3817" s="9">
        <v>45025</v>
      </c>
      <c r="B3817" s="9" t="s">
        <v>17</v>
      </c>
      <c r="C3817" s="9" t="s">
        <v>635</v>
      </c>
      <c r="D3817" s="10">
        <v>40851</v>
      </c>
      <c r="E3817" s="4" t="s">
        <v>81</v>
      </c>
      <c r="F3817" s="5">
        <v>2011</v>
      </c>
      <c r="G3817" s="5">
        <v>7</v>
      </c>
      <c r="H3817" s="4">
        <v>39887</v>
      </c>
      <c r="I3817" s="4" t="s">
        <v>74</v>
      </c>
      <c r="J3817" s="5">
        <v>31</v>
      </c>
      <c r="K3817" s="9">
        <v>26</v>
      </c>
      <c r="L3817" s="9">
        <v>147640</v>
      </c>
      <c r="M3817" s="9" t="s">
        <v>43</v>
      </c>
      <c r="N3817" s="9">
        <v>11811</v>
      </c>
      <c r="O3817" s="9" t="s">
        <v>21</v>
      </c>
      <c r="P3817" s="9" t="s">
        <v>49</v>
      </c>
    </row>
    <row r="3818" spans="1:16" x14ac:dyDescent="0.25">
      <c r="A3818" s="9">
        <v>31297</v>
      </c>
      <c r="B3818" s="9" t="s">
        <v>17</v>
      </c>
      <c r="C3818" s="9" t="s">
        <v>635</v>
      </c>
      <c r="D3818" s="10">
        <v>41139</v>
      </c>
      <c r="E3818" s="4" t="s">
        <v>97</v>
      </c>
      <c r="F3818" s="5">
        <v>2012</v>
      </c>
      <c r="G3818" s="5">
        <v>5</v>
      </c>
      <c r="H3818" s="4">
        <v>39887</v>
      </c>
      <c r="I3818" s="4" t="s">
        <v>74</v>
      </c>
      <c r="J3818" s="5">
        <v>41</v>
      </c>
      <c r="K3818" s="9">
        <v>39</v>
      </c>
      <c r="L3818" s="9">
        <v>1359900</v>
      </c>
      <c r="M3818" s="9" t="s">
        <v>43</v>
      </c>
      <c r="N3818" s="9">
        <v>108792</v>
      </c>
      <c r="O3818" s="9" t="s">
        <v>21</v>
      </c>
      <c r="P3818" s="9" t="s">
        <v>52</v>
      </c>
    </row>
    <row r="3819" spans="1:16" x14ac:dyDescent="0.25">
      <c r="A3819" s="9">
        <v>34311</v>
      </c>
      <c r="B3819" s="9" t="s">
        <v>17</v>
      </c>
      <c r="C3819" s="9" t="s">
        <v>636</v>
      </c>
      <c r="D3819" s="10">
        <v>39942</v>
      </c>
      <c r="E3819" s="4" t="s">
        <v>48</v>
      </c>
      <c r="F3819" s="5">
        <v>2009</v>
      </c>
      <c r="G3819" s="5">
        <v>1</v>
      </c>
      <c r="H3819" s="4">
        <v>39942</v>
      </c>
      <c r="I3819" s="4" t="s">
        <v>48</v>
      </c>
      <c r="J3819" s="5">
        <v>0</v>
      </c>
      <c r="K3819" s="9">
        <v>39</v>
      </c>
      <c r="L3819" s="9">
        <v>265580</v>
      </c>
      <c r="M3819" s="9" t="s">
        <v>39</v>
      </c>
      <c r="N3819" s="9">
        <v>13279</v>
      </c>
      <c r="O3819" s="9" t="s">
        <v>21</v>
      </c>
      <c r="P3819" s="9" t="s">
        <v>52</v>
      </c>
    </row>
    <row r="3820" spans="1:16" x14ac:dyDescent="0.25">
      <c r="A3820" s="9">
        <v>52193</v>
      </c>
      <c r="B3820" s="9" t="s">
        <v>17</v>
      </c>
      <c r="C3820" s="9" t="s">
        <v>636</v>
      </c>
      <c r="D3820" s="10">
        <v>40301</v>
      </c>
      <c r="E3820" s="4" t="s">
        <v>33</v>
      </c>
      <c r="F3820" s="5">
        <v>2010</v>
      </c>
      <c r="G3820" s="5">
        <v>10</v>
      </c>
      <c r="H3820" s="4">
        <v>39942</v>
      </c>
      <c r="I3820" s="4" t="s">
        <v>48</v>
      </c>
      <c r="J3820" s="5">
        <v>11</v>
      </c>
      <c r="K3820" s="9">
        <v>1</v>
      </c>
      <c r="L3820" s="9">
        <v>35780</v>
      </c>
      <c r="M3820" s="9" t="s">
        <v>36</v>
      </c>
      <c r="N3820" s="9">
        <v>1431</v>
      </c>
      <c r="O3820" s="9" t="s">
        <v>21</v>
      </c>
      <c r="P3820" s="9" t="s">
        <v>22</v>
      </c>
    </row>
    <row r="3821" spans="1:16" x14ac:dyDescent="0.25">
      <c r="A3821" s="9">
        <v>25634</v>
      </c>
      <c r="B3821" s="9" t="s">
        <v>17</v>
      </c>
      <c r="C3821" s="9" t="s">
        <v>636</v>
      </c>
      <c r="D3821" s="10">
        <v>40388</v>
      </c>
      <c r="E3821" s="4" t="s">
        <v>58</v>
      </c>
      <c r="F3821" s="5">
        <v>2010</v>
      </c>
      <c r="G3821" s="5">
        <v>4</v>
      </c>
      <c r="H3821" s="4">
        <v>39942</v>
      </c>
      <c r="I3821" s="4" t="s">
        <v>48</v>
      </c>
      <c r="J3821" s="5">
        <v>14</v>
      </c>
      <c r="K3821" s="9">
        <v>29</v>
      </c>
      <c r="L3821" s="9">
        <v>1186640</v>
      </c>
      <c r="M3821" s="9" t="s">
        <v>51</v>
      </c>
      <c r="N3821" s="9">
        <v>35599</v>
      </c>
      <c r="O3821" s="9" t="s">
        <v>66</v>
      </c>
      <c r="P3821" s="9" t="s">
        <v>68</v>
      </c>
    </row>
    <row r="3822" spans="1:16" x14ac:dyDescent="0.25">
      <c r="A3822" s="9">
        <v>37860</v>
      </c>
      <c r="B3822" s="9" t="s">
        <v>41</v>
      </c>
      <c r="C3822" s="9" t="s">
        <v>636</v>
      </c>
      <c r="D3822" s="10">
        <v>40417</v>
      </c>
      <c r="E3822" s="4" t="s">
        <v>91</v>
      </c>
      <c r="F3822" s="5">
        <v>2010</v>
      </c>
      <c r="G3822" s="5">
        <v>30</v>
      </c>
      <c r="H3822" s="4">
        <v>39942</v>
      </c>
      <c r="I3822" s="4" t="s">
        <v>48</v>
      </c>
      <c r="J3822" s="5">
        <v>15</v>
      </c>
      <c r="K3822" s="9">
        <v>1</v>
      </c>
      <c r="L3822" s="9">
        <v>209700</v>
      </c>
      <c r="M3822" s="9" t="s">
        <v>45</v>
      </c>
      <c r="N3822" s="9">
        <v>14679</v>
      </c>
      <c r="O3822" s="9" t="s">
        <v>26</v>
      </c>
      <c r="P3822" s="9" t="s">
        <v>27</v>
      </c>
    </row>
    <row r="3823" spans="1:16" x14ac:dyDescent="0.25">
      <c r="A3823" s="9">
        <v>35173</v>
      </c>
      <c r="B3823" s="9" t="s">
        <v>17</v>
      </c>
      <c r="C3823" s="9" t="s">
        <v>636</v>
      </c>
      <c r="D3823" s="10">
        <v>40981</v>
      </c>
      <c r="E3823" s="4" t="s">
        <v>102</v>
      </c>
      <c r="F3823" s="5">
        <v>2012</v>
      </c>
      <c r="G3823" s="5">
        <v>28</v>
      </c>
      <c r="H3823" s="4">
        <v>39942</v>
      </c>
      <c r="I3823" s="4" t="s">
        <v>48</v>
      </c>
      <c r="J3823" s="5">
        <v>34</v>
      </c>
      <c r="K3823" s="9">
        <v>29</v>
      </c>
      <c r="L3823" s="9">
        <v>12966520</v>
      </c>
      <c r="M3823" s="9" t="s">
        <v>50</v>
      </c>
      <c r="N3823" s="9">
        <v>1166987</v>
      </c>
      <c r="O3823" s="9" t="s">
        <v>26</v>
      </c>
      <c r="P3823" s="9" t="s">
        <v>44</v>
      </c>
    </row>
    <row r="3824" spans="1:16" x14ac:dyDescent="0.25">
      <c r="A3824" s="9">
        <v>42564</v>
      </c>
      <c r="B3824" s="9" t="s">
        <v>17</v>
      </c>
      <c r="C3824" s="9" t="s">
        <v>636</v>
      </c>
      <c r="D3824" s="10">
        <v>41252</v>
      </c>
      <c r="E3824" s="4" t="s">
        <v>86</v>
      </c>
      <c r="F3824" s="5">
        <v>2012</v>
      </c>
      <c r="G3824" s="5">
        <v>14</v>
      </c>
      <c r="H3824" s="4">
        <v>39942</v>
      </c>
      <c r="I3824" s="4" t="s">
        <v>48</v>
      </c>
      <c r="J3824" s="5">
        <v>43</v>
      </c>
      <c r="K3824" s="9">
        <v>35</v>
      </c>
      <c r="L3824" s="9">
        <v>14937720</v>
      </c>
      <c r="M3824" s="9" t="s">
        <v>29</v>
      </c>
      <c r="N3824" s="9">
        <v>298754</v>
      </c>
      <c r="O3824" s="9" t="s">
        <v>26</v>
      </c>
      <c r="P3824" s="9" t="s">
        <v>30</v>
      </c>
    </row>
    <row r="3825" spans="1:16" x14ac:dyDescent="0.25">
      <c r="A3825" s="9">
        <v>13606</v>
      </c>
      <c r="B3825" s="9" t="s">
        <v>17</v>
      </c>
      <c r="C3825" s="9" t="s">
        <v>637</v>
      </c>
      <c r="D3825" s="10">
        <v>39929</v>
      </c>
      <c r="E3825" s="4" t="s">
        <v>108</v>
      </c>
      <c r="F3825" s="5">
        <v>2009</v>
      </c>
      <c r="G3825" s="5">
        <v>1</v>
      </c>
      <c r="H3825" s="4">
        <v>39929</v>
      </c>
      <c r="I3825" s="4" t="s">
        <v>108</v>
      </c>
      <c r="J3825" s="5">
        <v>0</v>
      </c>
      <c r="K3825" s="9">
        <v>34</v>
      </c>
      <c r="L3825" s="9">
        <v>219720</v>
      </c>
      <c r="M3825" s="9" t="s">
        <v>45</v>
      </c>
      <c r="N3825" s="9">
        <v>15380</v>
      </c>
      <c r="O3825" s="9" t="s">
        <v>21</v>
      </c>
      <c r="P3825" s="9" t="s">
        <v>52</v>
      </c>
    </row>
    <row r="3826" spans="1:16" x14ac:dyDescent="0.25">
      <c r="A3826" s="9">
        <v>962</v>
      </c>
      <c r="B3826" s="9" t="s">
        <v>17</v>
      </c>
      <c r="C3826" s="9" t="s">
        <v>637</v>
      </c>
      <c r="D3826" s="10">
        <v>39938</v>
      </c>
      <c r="E3826" s="4" t="s">
        <v>48</v>
      </c>
      <c r="F3826" s="5">
        <v>2009</v>
      </c>
      <c r="G3826" s="5">
        <v>27</v>
      </c>
      <c r="H3826" s="4">
        <v>39929</v>
      </c>
      <c r="I3826" s="4" t="s">
        <v>108</v>
      </c>
      <c r="J3826" s="5">
        <v>0</v>
      </c>
      <c r="K3826" s="9">
        <v>33</v>
      </c>
      <c r="L3826" s="9">
        <v>8128100</v>
      </c>
      <c r="M3826" s="9" t="s">
        <v>25</v>
      </c>
      <c r="N3826" s="9">
        <v>487686</v>
      </c>
      <c r="O3826" s="9" t="s">
        <v>21</v>
      </c>
      <c r="P3826" s="9" t="s">
        <v>49</v>
      </c>
    </row>
    <row r="3827" spans="1:16" x14ac:dyDescent="0.25">
      <c r="A3827" s="9">
        <v>10819</v>
      </c>
      <c r="B3827" s="9" t="s">
        <v>17</v>
      </c>
      <c r="C3827" s="9" t="s">
        <v>637</v>
      </c>
      <c r="D3827" s="10">
        <v>40414</v>
      </c>
      <c r="E3827" s="4" t="s">
        <v>91</v>
      </c>
      <c r="F3827" s="5">
        <v>2010</v>
      </c>
      <c r="G3827" s="5">
        <v>6</v>
      </c>
      <c r="H3827" s="4">
        <v>39929</v>
      </c>
      <c r="I3827" s="4" t="s">
        <v>108</v>
      </c>
      <c r="J3827" s="5">
        <v>15</v>
      </c>
      <c r="K3827" s="9">
        <v>35</v>
      </c>
      <c r="L3827" s="9">
        <v>466780</v>
      </c>
      <c r="M3827" s="9" t="s">
        <v>25</v>
      </c>
      <c r="N3827" s="9">
        <v>28007</v>
      </c>
      <c r="O3827" s="9" t="s">
        <v>21</v>
      </c>
      <c r="P3827" s="9" t="s">
        <v>40</v>
      </c>
    </row>
    <row r="3828" spans="1:16" x14ac:dyDescent="0.25">
      <c r="A3828" s="9">
        <v>33287</v>
      </c>
      <c r="B3828" s="9" t="s">
        <v>17</v>
      </c>
      <c r="C3828" s="9" t="s">
        <v>637</v>
      </c>
      <c r="D3828" s="10">
        <v>40655</v>
      </c>
      <c r="E3828" s="4" t="s">
        <v>53</v>
      </c>
      <c r="F3828" s="5">
        <v>2011</v>
      </c>
      <c r="G3828" s="5">
        <v>25</v>
      </c>
      <c r="H3828" s="4">
        <v>39929</v>
      </c>
      <c r="I3828" s="4" t="s">
        <v>108</v>
      </c>
      <c r="J3828" s="5">
        <v>23</v>
      </c>
      <c r="K3828" s="9">
        <v>44</v>
      </c>
      <c r="L3828" s="9">
        <v>23809100</v>
      </c>
      <c r="M3828" s="9">
        <v>0</v>
      </c>
      <c r="N3828" s="9">
        <v>0</v>
      </c>
      <c r="O3828" s="9" t="s">
        <v>66</v>
      </c>
      <c r="P3828" s="9" t="s">
        <v>75</v>
      </c>
    </row>
    <row r="3829" spans="1:16" x14ac:dyDescent="0.25">
      <c r="A3829" s="9">
        <v>57376</v>
      </c>
      <c r="B3829" s="9" t="s">
        <v>17</v>
      </c>
      <c r="C3829" s="9" t="s">
        <v>637</v>
      </c>
      <c r="D3829" s="10">
        <v>40713</v>
      </c>
      <c r="E3829" s="4" t="s">
        <v>60</v>
      </c>
      <c r="F3829" s="5">
        <v>2011</v>
      </c>
      <c r="G3829" s="5">
        <v>23</v>
      </c>
      <c r="H3829" s="4">
        <v>39929</v>
      </c>
      <c r="I3829" s="4" t="s">
        <v>108</v>
      </c>
      <c r="J3829" s="5">
        <v>25</v>
      </c>
      <c r="K3829" s="9">
        <v>44</v>
      </c>
      <c r="L3829" s="9">
        <v>885440</v>
      </c>
      <c r="M3829" s="9" t="s">
        <v>45</v>
      </c>
      <c r="N3829" s="9">
        <v>61981</v>
      </c>
      <c r="O3829" s="9" t="s">
        <v>26</v>
      </c>
      <c r="P3829" s="9" t="s">
        <v>27</v>
      </c>
    </row>
    <row r="3830" spans="1:16" x14ac:dyDescent="0.25">
      <c r="A3830" s="9">
        <v>10944</v>
      </c>
      <c r="B3830" s="9" t="s">
        <v>17</v>
      </c>
      <c r="C3830" s="9" t="s">
        <v>637</v>
      </c>
      <c r="D3830" s="10">
        <v>40888</v>
      </c>
      <c r="E3830" s="4" t="s">
        <v>42</v>
      </c>
      <c r="F3830" s="5">
        <v>2011</v>
      </c>
      <c r="G3830" s="5">
        <v>20</v>
      </c>
      <c r="H3830" s="4">
        <v>39929</v>
      </c>
      <c r="I3830" s="4" t="s">
        <v>108</v>
      </c>
      <c r="J3830" s="5">
        <v>31</v>
      </c>
      <c r="K3830" s="9">
        <v>9</v>
      </c>
      <c r="L3830" s="9">
        <v>363320</v>
      </c>
      <c r="M3830" s="9">
        <v>0</v>
      </c>
      <c r="N3830" s="9">
        <v>0</v>
      </c>
      <c r="O3830" s="9" t="s">
        <v>66</v>
      </c>
      <c r="P3830" s="9" t="s">
        <v>75</v>
      </c>
    </row>
    <row r="3831" spans="1:16" x14ac:dyDescent="0.25">
      <c r="A3831" s="9">
        <v>3685</v>
      </c>
      <c r="B3831" s="9" t="s">
        <v>17</v>
      </c>
      <c r="C3831" s="9" t="s">
        <v>637</v>
      </c>
      <c r="D3831" s="10">
        <v>40924</v>
      </c>
      <c r="E3831" s="4" t="s">
        <v>54</v>
      </c>
      <c r="F3831" s="5">
        <v>2012</v>
      </c>
      <c r="G3831" s="5">
        <v>12</v>
      </c>
      <c r="H3831" s="4">
        <v>39929</v>
      </c>
      <c r="I3831" s="4" t="s">
        <v>108</v>
      </c>
      <c r="J3831" s="5">
        <v>32</v>
      </c>
      <c r="K3831" s="9">
        <v>29</v>
      </c>
      <c r="L3831" s="9">
        <v>213560</v>
      </c>
      <c r="M3831" s="9">
        <v>0</v>
      </c>
      <c r="N3831" s="9">
        <v>0</v>
      </c>
      <c r="O3831" s="9" t="s">
        <v>21</v>
      </c>
      <c r="P3831" s="9" t="s">
        <v>52</v>
      </c>
    </row>
    <row r="3832" spans="1:16" x14ac:dyDescent="0.25">
      <c r="A3832" s="9">
        <v>4294</v>
      </c>
      <c r="B3832" s="9" t="s">
        <v>17</v>
      </c>
      <c r="C3832" s="9" t="s">
        <v>637</v>
      </c>
      <c r="D3832" s="10">
        <v>41135</v>
      </c>
      <c r="E3832" s="4" t="s">
        <v>97</v>
      </c>
      <c r="F3832" s="5">
        <v>2012</v>
      </c>
      <c r="G3832" s="5">
        <v>17</v>
      </c>
      <c r="H3832" s="4">
        <v>39929</v>
      </c>
      <c r="I3832" s="4" t="s">
        <v>108</v>
      </c>
      <c r="J3832" s="5">
        <v>39</v>
      </c>
      <c r="K3832" s="9">
        <v>8</v>
      </c>
      <c r="L3832" s="9">
        <v>35440</v>
      </c>
      <c r="M3832" s="9" t="s">
        <v>29</v>
      </c>
      <c r="N3832" s="9">
        <v>709</v>
      </c>
      <c r="O3832" s="9" t="s">
        <v>26</v>
      </c>
      <c r="P3832" s="9" t="s">
        <v>27</v>
      </c>
    </row>
    <row r="3833" spans="1:16" x14ac:dyDescent="0.25">
      <c r="A3833" s="9">
        <v>22818</v>
      </c>
      <c r="B3833" s="9" t="s">
        <v>17</v>
      </c>
      <c r="C3833" s="9" t="s">
        <v>638</v>
      </c>
      <c r="D3833" s="10">
        <v>39955</v>
      </c>
      <c r="E3833" s="4" t="s">
        <v>48</v>
      </c>
      <c r="F3833" s="5">
        <v>2009</v>
      </c>
      <c r="G3833" s="5">
        <v>1</v>
      </c>
      <c r="H3833" s="4">
        <v>39955</v>
      </c>
      <c r="I3833" s="4" t="s">
        <v>48</v>
      </c>
      <c r="J3833" s="5">
        <v>0</v>
      </c>
      <c r="K3833" s="9">
        <v>50</v>
      </c>
      <c r="L3833" s="9">
        <v>12555500</v>
      </c>
      <c r="M3833" s="9" t="s">
        <v>69</v>
      </c>
      <c r="N3833" s="9">
        <v>1255550</v>
      </c>
      <c r="O3833" s="9" t="s">
        <v>26</v>
      </c>
      <c r="P3833" s="9" t="s">
        <v>30</v>
      </c>
    </row>
    <row r="3834" spans="1:16" x14ac:dyDescent="0.25">
      <c r="A3834" s="9">
        <v>38944</v>
      </c>
      <c r="B3834" s="9" t="s">
        <v>17</v>
      </c>
      <c r="C3834" s="9" t="s">
        <v>638</v>
      </c>
      <c r="D3834" s="10">
        <v>40288</v>
      </c>
      <c r="E3834" s="4" t="s">
        <v>31</v>
      </c>
      <c r="F3834" s="5">
        <v>2010</v>
      </c>
      <c r="G3834" s="5">
        <v>23</v>
      </c>
      <c r="H3834" s="4">
        <v>39955</v>
      </c>
      <c r="I3834" s="4" t="s">
        <v>48</v>
      </c>
      <c r="J3834" s="5">
        <v>10</v>
      </c>
      <c r="K3834" s="9">
        <v>17</v>
      </c>
      <c r="L3834" s="9">
        <v>3746698</v>
      </c>
      <c r="M3834" s="9" t="s">
        <v>29</v>
      </c>
      <c r="N3834" s="9">
        <v>74934</v>
      </c>
      <c r="O3834" s="9" t="s">
        <v>66</v>
      </c>
      <c r="P3834" s="9" t="s">
        <v>67</v>
      </c>
    </row>
    <row r="3835" spans="1:16" x14ac:dyDescent="0.25">
      <c r="A3835" s="9">
        <v>36994</v>
      </c>
      <c r="B3835" s="9" t="s">
        <v>41</v>
      </c>
      <c r="C3835" s="9" t="s">
        <v>638</v>
      </c>
      <c r="D3835" s="10">
        <v>40711</v>
      </c>
      <c r="E3835" s="4" t="s">
        <v>60</v>
      </c>
      <c r="F3835" s="5">
        <v>2011</v>
      </c>
      <c r="G3835" s="5">
        <v>21</v>
      </c>
      <c r="H3835" s="4">
        <v>39955</v>
      </c>
      <c r="I3835" s="4" t="s">
        <v>48</v>
      </c>
      <c r="J3835" s="5">
        <v>24</v>
      </c>
      <c r="K3835" s="9">
        <v>40</v>
      </c>
      <c r="L3835" s="9">
        <v>10528960</v>
      </c>
      <c r="M3835" s="9" t="s">
        <v>51</v>
      </c>
      <c r="N3835" s="9">
        <v>315869</v>
      </c>
      <c r="O3835" s="9" t="s">
        <v>26</v>
      </c>
      <c r="P3835" s="9" t="s">
        <v>30</v>
      </c>
    </row>
    <row r="3836" spans="1:16" x14ac:dyDescent="0.25">
      <c r="A3836" s="9">
        <v>36608</v>
      </c>
      <c r="B3836" s="9" t="s">
        <v>17</v>
      </c>
      <c r="C3836" s="9" t="s">
        <v>638</v>
      </c>
      <c r="D3836" s="10">
        <v>40814</v>
      </c>
      <c r="E3836" s="4" t="s">
        <v>88</v>
      </c>
      <c r="F3836" s="5">
        <v>2011</v>
      </c>
      <c r="G3836" s="5">
        <v>18</v>
      </c>
      <c r="H3836" s="4">
        <v>39955</v>
      </c>
      <c r="I3836" s="4" t="s">
        <v>48</v>
      </c>
      <c r="J3836" s="5">
        <v>28</v>
      </c>
      <c r="K3836" s="9">
        <v>40</v>
      </c>
      <c r="L3836" s="9">
        <v>1651600</v>
      </c>
      <c r="M3836" s="9" t="s">
        <v>69</v>
      </c>
      <c r="N3836" s="9">
        <v>165160</v>
      </c>
      <c r="O3836" s="9" t="s">
        <v>21</v>
      </c>
      <c r="P3836" s="9" t="s">
        <v>52</v>
      </c>
    </row>
    <row r="3837" spans="1:16" x14ac:dyDescent="0.25">
      <c r="A3837" s="9">
        <v>28773</v>
      </c>
      <c r="B3837" s="9" t="s">
        <v>17</v>
      </c>
      <c r="C3837" s="9" t="s">
        <v>638</v>
      </c>
      <c r="D3837" s="10">
        <v>40818</v>
      </c>
      <c r="E3837" s="4" t="s">
        <v>38</v>
      </c>
      <c r="F3837" s="5">
        <v>2011</v>
      </c>
      <c r="G3837" s="5">
        <v>29</v>
      </c>
      <c r="H3837" s="4">
        <v>39955</v>
      </c>
      <c r="I3837" s="4" t="s">
        <v>48</v>
      </c>
      <c r="J3837" s="5">
        <v>28</v>
      </c>
      <c r="K3837" s="9">
        <v>48</v>
      </c>
      <c r="L3837" s="9">
        <v>4348838</v>
      </c>
      <c r="M3837" s="9" t="s">
        <v>39</v>
      </c>
      <c r="N3837" s="9">
        <v>217442</v>
      </c>
      <c r="O3837" s="9" t="s">
        <v>66</v>
      </c>
      <c r="P3837" s="9" t="s">
        <v>67</v>
      </c>
    </row>
    <row r="3838" spans="1:16" x14ac:dyDescent="0.25">
      <c r="A3838" s="9">
        <v>6150</v>
      </c>
      <c r="B3838" s="9" t="s">
        <v>17</v>
      </c>
      <c r="C3838" s="9" t="s">
        <v>638</v>
      </c>
      <c r="D3838" s="10">
        <v>40918</v>
      </c>
      <c r="E3838" s="4" t="s">
        <v>54</v>
      </c>
      <c r="F3838" s="5">
        <v>2012</v>
      </c>
      <c r="G3838" s="5">
        <v>3</v>
      </c>
      <c r="H3838" s="4">
        <v>39955</v>
      </c>
      <c r="I3838" s="4" t="s">
        <v>48</v>
      </c>
      <c r="J3838" s="5">
        <v>31</v>
      </c>
      <c r="K3838" s="9">
        <v>38</v>
      </c>
      <c r="L3838" s="9">
        <v>382280</v>
      </c>
      <c r="M3838" s="9" t="s">
        <v>25</v>
      </c>
      <c r="N3838" s="9">
        <v>22937</v>
      </c>
      <c r="O3838" s="9" t="s">
        <v>21</v>
      </c>
      <c r="P3838" s="9" t="s">
        <v>40</v>
      </c>
    </row>
    <row r="3839" spans="1:16" x14ac:dyDescent="0.25">
      <c r="A3839" s="9">
        <v>39425</v>
      </c>
      <c r="B3839" s="9" t="s">
        <v>17</v>
      </c>
      <c r="C3839" s="9" t="s">
        <v>638</v>
      </c>
      <c r="D3839" s="10">
        <v>41137</v>
      </c>
      <c r="E3839" s="4" t="s">
        <v>97</v>
      </c>
      <c r="F3839" s="5">
        <v>2012</v>
      </c>
      <c r="G3839" s="5">
        <v>11</v>
      </c>
      <c r="H3839" s="4">
        <v>39955</v>
      </c>
      <c r="I3839" s="4" t="s">
        <v>48</v>
      </c>
      <c r="J3839" s="5">
        <v>38</v>
      </c>
      <c r="K3839" s="9">
        <v>23</v>
      </c>
      <c r="L3839" s="9">
        <v>2534921</v>
      </c>
      <c r="M3839" s="9" t="s">
        <v>39</v>
      </c>
      <c r="N3839" s="9">
        <v>126746</v>
      </c>
      <c r="O3839" s="9" t="s">
        <v>66</v>
      </c>
      <c r="P3839" s="9" t="s">
        <v>67</v>
      </c>
    </row>
    <row r="3840" spans="1:16" x14ac:dyDescent="0.25">
      <c r="A3840" s="9">
        <v>51269</v>
      </c>
      <c r="B3840" s="9" t="s">
        <v>17</v>
      </c>
      <c r="C3840" s="9" t="s">
        <v>638</v>
      </c>
      <c r="D3840" s="10">
        <v>41244</v>
      </c>
      <c r="E3840" s="4" t="s">
        <v>86</v>
      </c>
      <c r="F3840" s="5">
        <v>2012</v>
      </c>
      <c r="G3840" s="5">
        <v>17</v>
      </c>
      <c r="H3840" s="4">
        <v>39955</v>
      </c>
      <c r="I3840" s="4" t="s">
        <v>48</v>
      </c>
      <c r="J3840" s="5">
        <v>42</v>
      </c>
      <c r="K3840" s="9">
        <v>2</v>
      </c>
      <c r="L3840" s="9">
        <v>42140</v>
      </c>
      <c r="M3840" s="9">
        <v>0</v>
      </c>
      <c r="N3840" s="9">
        <v>0</v>
      </c>
      <c r="O3840" s="9" t="s">
        <v>21</v>
      </c>
      <c r="P3840" s="9" t="s">
        <v>49</v>
      </c>
    </row>
    <row r="3841" spans="1:16" x14ac:dyDescent="0.25">
      <c r="A3841" s="9">
        <v>24647</v>
      </c>
      <c r="B3841" s="9" t="s">
        <v>17</v>
      </c>
      <c r="C3841" s="9" t="s">
        <v>639</v>
      </c>
      <c r="D3841" s="10">
        <v>39909</v>
      </c>
      <c r="E3841" s="4" t="s">
        <v>108</v>
      </c>
      <c r="F3841" s="5">
        <v>2009</v>
      </c>
      <c r="G3841" s="5">
        <v>1</v>
      </c>
      <c r="H3841" s="4">
        <v>39909</v>
      </c>
      <c r="I3841" s="4" t="s">
        <v>108</v>
      </c>
      <c r="J3841" s="5">
        <v>0</v>
      </c>
      <c r="K3841" s="9">
        <v>3</v>
      </c>
      <c r="L3841" s="9">
        <v>6059940</v>
      </c>
      <c r="M3841" s="9">
        <v>0</v>
      </c>
      <c r="N3841" s="9">
        <v>0</v>
      </c>
      <c r="O3841" s="9" t="s">
        <v>66</v>
      </c>
      <c r="P3841" s="9" t="s">
        <v>75</v>
      </c>
    </row>
    <row r="3842" spans="1:16" x14ac:dyDescent="0.25">
      <c r="A3842" s="9">
        <v>39335</v>
      </c>
      <c r="B3842" s="9" t="s">
        <v>17</v>
      </c>
      <c r="C3842" s="9" t="s">
        <v>639</v>
      </c>
      <c r="D3842" s="10">
        <v>39958</v>
      </c>
      <c r="E3842" s="4" t="s">
        <v>48</v>
      </c>
      <c r="F3842" s="5">
        <v>2009</v>
      </c>
      <c r="G3842" s="5">
        <v>7</v>
      </c>
      <c r="H3842" s="4">
        <v>39909</v>
      </c>
      <c r="I3842" s="4" t="s">
        <v>108</v>
      </c>
      <c r="J3842" s="5">
        <v>1</v>
      </c>
      <c r="K3842" s="9">
        <v>24</v>
      </c>
      <c r="L3842" s="9">
        <v>226460</v>
      </c>
      <c r="M3842" s="9" t="s">
        <v>25</v>
      </c>
      <c r="N3842" s="9">
        <v>13588</v>
      </c>
      <c r="O3842" s="9" t="s">
        <v>66</v>
      </c>
      <c r="P3842" s="9" t="s">
        <v>68</v>
      </c>
    </row>
    <row r="3843" spans="1:16" x14ac:dyDescent="0.25">
      <c r="A3843" s="9">
        <v>19811</v>
      </c>
      <c r="B3843" s="9" t="s">
        <v>17</v>
      </c>
      <c r="C3843" s="9" t="s">
        <v>639</v>
      </c>
      <c r="D3843" s="10">
        <v>40763</v>
      </c>
      <c r="E3843" s="4" t="s">
        <v>92</v>
      </c>
      <c r="F3843" s="5">
        <v>2011</v>
      </c>
      <c r="G3843" s="5">
        <v>26</v>
      </c>
      <c r="H3843" s="4">
        <v>39909</v>
      </c>
      <c r="I3843" s="4" t="s">
        <v>108</v>
      </c>
      <c r="J3843" s="5">
        <v>28</v>
      </c>
      <c r="K3843" s="9">
        <v>49</v>
      </c>
      <c r="L3843" s="9">
        <v>901320</v>
      </c>
      <c r="M3843" s="9" t="s">
        <v>20</v>
      </c>
      <c r="N3843" s="9">
        <v>9013</v>
      </c>
      <c r="O3843" s="9" t="s">
        <v>21</v>
      </c>
      <c r="P3843" s="9" t="s">
        <v>37</v>
      </c>
    </row>
    <row r="3844" spans="1:16" x14ac:dyDescent="0.25">
      <c r="A3844" s="9">
        <v>41254</v>
      </c>
      <c r="B3844" s="9" t="s">
        <v>17</v>
      </c>
      <c r="C3844" s="9" t="s">
        <v>639</v>
      </c>
      <c r="D3844" s="10">
        <v>40817</v>
      </c>
      <c r="E3844" s="4" t="s">
        <v>38</v>
      </c>
      <c r="F3844" s="5">
        <v>2011</v>
      </c>
      <c r="G3844" s="5">
        <v>9</v>
      </c>
      <c r="H3844" s="4">
        <v>39909</v>
      </c>
      <c r="I3844" s="4" t="s">
        <v>108</v>
      </c>
      <c r="J3844" s="5">
        <v>29</v>
      </c>
      <c r="K3844" s="9">
        <v>17</v>
      </c>
      <c r="L3844" s="9">
        <v>3565360</v>
      </c>
      <c r="M3844" s="9" t="s">
        <v>43</v>
      </c>
      <c r="N3844" s="9">
        <v>285229</v>
      </c>
      <c r="O3844" s="9" t="s">
        <v>26</v>
      </c>
      <c r="P3844" s="9" t="s">
        <v>27</v>
      </c>
    </row>
    <row r="3845" spans="1:16" x14ac:dyDescent="0.25">
      <c r="A3845" s="9">
        <v>20384</v>
      </c>
      <c r="B3845" s="9" t="s">
        <v>17</v>
      </c>
      <c r="C3845" s="9" t="s">
        <v>639</v>
      </c>
      <c r="D3845" s="10">
        <v>40841</v>
      </c>
      <c r="E3845" s="4" t="s">
        <v>38</v>
      </c>
      <c r="F3845" s="5">
        <v>2011</v>
      </c>
      <c r="G3845" s="5">
        <v>2</v>
      </c>
      <c r="H3845" s="4">
        <v>39909</v>
      </c>
      <c r="I3845" s="4" t="s">
        <v>108</v>
      </c>
      <c r="J3845" s="5">
        <v>30</v>
      </c>
      <c r="K3845" s="9">
        <v>30</v>
      </c>
      <c r="L3845" s="9">
        <v>793200</v>
      </c>
      <c r="M3845" s="9" t="s">
        <v>43</v>
      </c>
      <c r="N3845" s="9">
        <v>63456</v>
      </c>
      <c r="O3845" s="9" t="s">
        <v>21</v>
      </c>
      <c r="P3845" s="9" t="s">
        <v>59</v>
      </c>
    </row>
    <row r="3846" spans="1:16" x14ac:dyDescent="0.25">
      <c r="A3846" s="9">
        <v>15815</v>
      </c>
      <c r="B3846" s="9" t="s">
        <v>17</v>
      </c>
      <c r="C3846" s="9" t="s">
        <v>640</v>
      </c>
      <c r="D3846" s="10">
        <v>39818</v>
      </c>
      <c r="E3846" s="4" t="s">
        <v>47</v>
      </c>
      <c r="F3846" s="5">
        <v>2009</v>
      </c>
      <c r="G3846" s="5">
        <v>1</v>
      </c>
      <c r="H3846" s="4">
        <v>39818</v>
      </c>
      <c r="I3846" s="4" t="s">
        <v>47</v>
      </c>
      <c r="J3846" s="5">
        <v>0</v>
      </c>
      <c r="K3846" s="9">
        <v>43</v>
      </c>
      <c r="L3846" s="9">
        <v>1057200</v>
      </c>
      <c r="M3846" s="9" t="s">
        <v>20</v>
      </c>
      <c r="N3846" s="9">
        <v>10572</v>
      </c>
      <c r="O3846" s="9" t="s">
        <v>21</v>
      </c>
      <c r="P3846" s="9" t="s">
        <v>49</v>
      </c>
    </row>
    <row r="3847" spans="1:16" x14ac:dyDescent="0.25">
      <c r="A3847" s="9">
        <v>1287</v>
      </c>
      <c r="B3847" s="9" t="s">
        <v>17</v>
      </c>
      <c r="C3847" s="9" t="s">
        <v>640</v>
      </c>
      <c r="D3847" s="10">
        <v>39910</v>
      </c>
      <c r="E3847" s="4" t="s">
        <v>108</v>
      </c>
      <c r="F3847" s="5">
        <v>2009</v>
      </c>
      <c r="G3847" s="5">
        <v>6</v>
      </c>
      <c r="H3847" s="4">
        <v>39818</v>
      </c>
      <c r="I3847" s="4" t="s">
        <v>47</v>
      </c>
      <c r="J3847" s="5">
        <v>3</v>
      </c>
      <c r="K3847" s="9">
        <v>39</v>
      </c>
      <c r="L3847" s="9">
        <v>7817300</v>
      </c>
      <c r="M3847" s="9" t="s">
        <v>25</v>
      </c>
      <c r="N3847" s="9">
        <v>469038</v>
      </c>
      <c r="O3847" s="9" t="s">
        <v>26</v>
      </c>
      <c r="P3847" s="9" t="s">
        <v>27</v>
      </c>
    </row>
    <row r="3848" spans="1:16" x14ac:dyDescent="0.25">
      <c r="A3848" s="9">
        <v>1895</v>
      </c>
      <c r="B3848" s="9" t="s">
        <v>17</v>
      </c>
      <c r="C3848" s="9" t="s">
        <v>640</v>
      </c>
      <c r="D3848" s="10">
        <v>39962</v>
      </c>
      <c r="E3848" s="4" t="s">
        <v>48</v>
      </c>
      <c r="F3848" s="5">
        <v>2009</v>
      </c>
      <c r="G3848" s="5">
        <v>8</v>
      </c>
      <c r="H3848" s="4">
        <v>39818</v>
      </c>
      <c r="I3848" s="4" t="s">
        <v>47</v>
      </c>
      <c r="J3848" s="5">
        <v>4</v>
      </c>
      <c r="K3848" s="9">
        <v>5</v>
      </c>
      <c r="L3848" s="9">
        <v>82500</v>
      </c>
      <c r="M3848" s="9" t="s">
        <v>29</v>
      </c>
      <c r="N3848" s="9">
        <v>1650</v>
      </c>
      <c r="O3848" s="9" t="s">
        <v>21</v>
      </c>
      <c r="P3848" s="9" t="s">
        <v>40</v>
      </c>
    </row>
    <row r="3849" spans="1:16" x14ac:dyDescent="0.25">
      <c r="A3849" s="9">
        <v>49735</v>
      </c>
      <c r="B3849" s="9" t="s">
        <v>17</v>
      </c>
      <c r="C3849" s="9" t="s">
        <v>640</v>
      </c>
      <c r="D3849" s="10">
        <v>40079</v>
      </c>
      <c r="E3849" s="4" t="s">
        <v>100</v>
      </c>
      <c r="F3849" s="5">
        <v>2009</v>
      </c>
      <c r="G3849" s="5">
        <v>30</v>
      </c>
      <c r="H3849" s="4">
        <v>39818</v>
      </c>
      <c r="I3849" s="4" t="s">
        <v>47</v>
      </c>
      <c r="J3849" s="5">
        <v>8</v>
      </c>
      <c r="K3849" s="9">
        <v>32</v>
      </c>
      <c r="L3849" s="9">
        <v>3858380</v>
      </c>
      <c r="M3849" s="9" t="s">
        <v>36</v>
      </c>
      <c r="N3849" s="9">
        <v>154335</v>
      </c>
      <c r="O3849" s="9" t="s">
        <v>21</v>
      </c>
      <c r="P3849" s="9" t="s">
        <v>34</v>
      </c>
    </row>
    <row r="3850" spans="1:16" x14ac:dyDescent="0.25">
      <c r="A3850" s="9">
        <v>34402</v>
      </c>
      <c r="B3850" s="9" t="s">
        <v>17</v>
      </c>
      <c r="C3850" s="9" t="s">
        <v>640</v>
      </c>
      <c r="D3850" s="10">
        <v>40214</v>
      </c>
      <c r="E3850" s="4" t="s">
        <v>57</v>
      </c>
      <c r="F3850" s="5">
        <v>2010</v>
      </c>
      <c r="G3850" s="5">
        <v>24</v>
      </c>
      <c r="H3850" s="4">
        <v>39818</v>
      </c>
      <c r="I3850" s="4" t="s">
        <v>47</v>
      </c>
      <c r="J3850" s="5">
        <v>13</v>
      </c>
      <c r="K3850" s="9">
        <v>38</v>
      </c>
      <c r="L3850" s="9">
        <v>6033700</v>
      </c>
      <c r="M3850" s="9" t="s">
        <v>39</v>
      </c>
      <c r="N3850" s="9">
        <v>301685</v>
      </c>
      <c r="O3850" s="9" t="s">
        <v>21</v>
      </c>
      <c r="P3850" s="9" t="s">
        <v>59</v>
      </c>
    </row>
    <row r="3851" spans="1:16" x14ac:dyDescent="0.25">
      <c r="A3851" s="9">
        <v>36676</v>
      </c>
      <c r="B3851" s="9" t="s">
        <v>41</v>
      </c>
      <c r="C3851" s="9" t="s">
        <v>640</v>
      </c>
      <c r="D3851" s="10">
        <v>40780</v>
      </c>
      <c r="E3851" s="4" t="s">
        <v>92</v>
      </c>
      <c r="F3851" s="5">
        <v>2011</v>
      </c>
      <c r="G3851" s="5">
        <v>6</v>
      </c>
      <c r="H3851" s="4">
        <v>39818</v>
      </c>
      <c r="I3851" s="4" t="s">
        <v>47</v>
      </c>
      <c r="J3851" s="5">
        <v>31</v>
      </c>
      <c r="K3851" s="9">
        <v>32</v>
      </c>
      <c r="L3851" s="9">
        <v>6092020</v>
      </c>
      <c r="M3851" s="9" t="s">
        <v>43</v>
      </c>
      <c r="N3851" s="9">
        <v>487362</v>
      </c>
      <c r="O3851" s="9" t="s">
        <v>66</v>
      </c>
      <c r="P3851" s="9" t="s">
        <v>75</v>
      </c>
    </row>
    <row r="3852" spans="1:16" x14ac:dyDescent="0.25">
      <c r="A3852" s="9">
        <v>53378</v>
      </c>
      <c r="B3852" s="9" t="s">
        <v>17</v>
      </c>
      <c r="C3852" s="9" t="s">
        <v>640</v>
      </c>
      <c r="D3852" s="10">
        <v>41103</v>
      </c>
      <c r="E3852" s="4" t="s">
        <v>103</v>
      </c>
      <c r="F3852" s="5">
        <v>2012</v>
      </c>
      <c r="G3852" s="5">
        <v>26</v>
      </c>
      <c r="H3852" s="4">
        <v>39818</v>
      </c>
      <c r="I3852" s="4" t="s">
        <v>47</v>
      </c>
      <c r="J3852" s="5">
        <v>42</v>
      </c>
      <c r="K3852" s="9">
        <v>50</v>
      </c>
      <c r="L3852" s="9">
        <v>27869060</v>
      </c>
      <c r="M3852" s="9" t="s">
        <v>69</v>
      </c>
      <c r="N3852" s="9">
        <v>2786906</v>
      </c>
      <c r="O3852" s="9" t="s">
        <v>66</v>
      </c>
      <c r="P3852" s="9" t="s">
        <v>78</v>
      </c>
    </row>
    <row r="3853" spans="1:16" x14ac:dyDescent="0.25">
      <c r="A3853" s="9">
        <v>31111</v>
      </c>
      <c r="B3853" s="9" t="s">
        <v>17</v>
      </c>
      <c r="C3853" s="9" t="s">
        <v>641</v>
      </c>
      <c r="D3853" s="10">
        <v>40049</v>
      </c>
      <c r="E3853" s="4" t="s">
        <v>24</v>
      </c>
      <c r="F3853" s="5">
        <v>2009</v>
      </c>
      <c r="G3853" s="5">
        <v>1</v>
      </c>
      <c r="H3853" s="4">
        <v>40049</v>
      </c>
      <c r="I3853" s="4" t="s">
        <v>24</v>
      </c>
      <c r="J3853" s="5">
        <v>0</v>
      </c>
      <c r="K3853" s="9">
        <v>27</v>
      </c>
      <c r="L3853" s="9">
        <v>435860</v>
      </c>
      <c r="M3853" s="9" t="s">
        <v>51</v>
      </c>
      <c r="N3853" s="9">
        <v>13076</v>
      </c>
      <c r="O3853" s="9" t="s">
        <v>21</v>
      </c>
      <c r="P3853" s="9" t="s">
        <v>40</v>
      </c>
    </row>
    <row r="3854" spans="1:16" x14ac:dyDescent="0.25">
      <c r="A3854" s="9">
        <v>54119</v>
      </c>
      <c r="B3854" s="9" t="s">
        <v>41</v>
      </c>
      <c r="C3854" s="9" t="s">
        <v>641</v>
      </c>
      <c r="D3854" s="10">
        <v>40320</v>
      </c>
      <c r="E3854" s="4" t="s">
        <v>33</v>
      </c>
      <c r="F3854" s="5">
        <v>2010</v>
      </c>
      <c r="G3854" s="5">
        <v>25</v>
      </c>
      <c r="H3854" s="4">
        <v>40049</v>
      </c>
      <c r="I3854" s="4" t="s">
        <v>24</v>
      </c>
      <c r="J3854" s="5">
        <v>8</v>
      </c>
      <c r="K3854" s="9">
        <v>45</v>
      </c>
      <c r="L3854" s="9">
        <v>522000</v>
      </c>
      <c r="M3854" s="9" t="s">
        <v>36</v>
      </c>
      <c r="N3854" s="9">
        <v>20880</v>
      </c>
      <c r="O3854" s="9" t="s">
        <v>21</v>
      </c>
      <c r="P3854" s="9" t="s">
        <v>56</v>
      </c>
    </row>
    <row r="3855" spans="1:16" x14ac:dyDescent="0.25">
      <c r="A3855" s="9">
        <v>51879</v>
      </c>
      <c r="B3855" s="9" t="s">
        <v>41</v>
      </c>
      <c r="C3855" s="9" t="s">
        <v>641</v>
      </c>
      <c r="D3855" s="10">
        <v>40414</v>
      </c>
      <c r="E3855" s="4" t="s">
        <v>91</v>
      </c>
      <c r="F3855" s="5">
        <v>2010</v>
      </c>
      <c r="G3855" s="5">
        <v>23</v>
      </c>
      <c r="H3855" s="4">
        <v>40049</v>
      </c>
      <c r="I3855" s="4" t="s">
        <v>24</v>
      </c>
      <c r="J3855" s="5">
        <v>12</v>
      </c>
      <c r="K3855" s="9">
        <v>26</v>
      </c>
      <c r="L3855" s="9">
        <v>2764620</v>
      </c>
      <c r="M3855" s="9" t="s">
        <v>51</v>
      </c>
      <c r="N3855" s="9">
        <v>82939</v>
      </c>
      <c r="O3855" s="9" t="s">
        <v>26</v>
      </c>
      <c r="P3855" s="9" t="s">
        <v>27</v>
      </c>
    </row>
    <row r="3856" spans="1:16" x14ac:dyDescent="0.25">
      <c r="A3856" s="9">
        <v>46980</v>
      </c>
      <c r="B3856" s="9" t="s">
        <v>17</v>
      </c>
      <c r="C3856" s="9" t="s">
        <v>641</v>
      </c>
      <c r="D3856" s="10">
        <v>40560</v>
      </c>
      <c r="E3856" s="4" t="s">
        <v>80</v>
      </c>
      <c r="F3856" s="5">
        <v>2011</v>
      </c>
      <c r="G3856" s="5">
        <v>25</v>
      </c>
      <c r="H3856" s="4">
        <v>40049</v>
      </c>
      <c r="I3856" s="4" t="s">
        <v>24</v>
      </c>
      <c r="J3856" s="5">
        <v>16</v>
      </c>
      <c r="K3856" s="9">
        <v>34</v>
      </c>
      <c r="L3856" s="9">
        <v>432600</v>
      </c>
      <c r="M3856" s="9" t="s">
        <v>20</v>
      </c>
      <c r="N3856" s="9">
        <v>4326</v>
      </c>
      <c r="O3856" s="9" t="s">
        <v>21</v>
      </c>
      <c r="P3856" s="9" t="s">
        <v>22</v>
      </c>
    </row>
    <row r="3857" spans="1:16" x14ac:dyDescent="0.25">
      <c r="A3857" s="9">
        <v>5347</v>
      </c>
      <c r="B3857" s="9" t="s">
        <v>17</v>
      </c>
      <c r="C3857" s="9" t="s">
        <v>641</v>
      </c>
      <c r="D3857" s="10">
        <v>40595</v>
      </c>
      <c r="E3857" s="4" t="s">
        <v>35</v>
      </c>
      <c r="F3857" s="5">
        <v>2011</v>
      </c>
      <c r="G3857" s="5">
        <v>18</v>
      </c>
      <c r="H3857" s="4">
        <v>40049</v>
      </c>
      <c r="I3857" s="4" t="s">
        <v>24</v>
      </c>
      <c r="J3857" s="5">
        <v>17</v>
      </c>
      <c r="K3857" s="9">
        <v>7</v>
      </c>
      <c r="L3857" s="9">
        <v>1051110</v>
      </c>
      <c r="M3857" s="9" t="s">
        <v>36</v>
      </c>
      <c r="N3857" s="9">
        <v>42044</v>
      </c>
      <c r="O3857" s="9" t="s">
        <v>66</v>
      </c>
      <c r="P3857" s="9" t="s">
        <v>67</v>
      </c>
    </row>
    <row r="3858" spans="1:16" x14ac:dyDescent="0.25">
      <c r="A3858" s="9">
        <v>643</v>
      </c>
      <c r="B3858" s="9" t="s">
        <v>17</v>
      </c>
      <c r="C3858" s="9" t="s">
        <v>641</v>
      </c>
      <c r="D3858" s="10">
        <v>40626</v>
      </c>
      <c r="E3858" s="4" t="s">
        <v>121</v>
      </c>
      <c r="F3858" s="5">
        <v>2011</v>
      </c>
      <c r="G3858" s="5">
        <v>22</v>
      </c>
      <c r="H3858" s="4">
        <v>40049</v>
      </c>
      <c r="I3858" s="4" t="s">
        <v>24</v>
      </c>
      <c r="J3858" s="5">
        <v>19</v>
      </c>
      <c r="K3858" s="9">
        <v>21</v>
      </c>
      <c r="L3858" s="9">
        <v>5563640</v>
      </c>
      <c r="M3858" s="9" t="s">
        <v>45</v>
      </c>
      <c r="N3858" s="9">
        <v>389455</v>
      </c>
      <c r="O3858" s="9" t="s">
        <v>21</v>
      </c>
      <c r="P3858" s="9" t="s">
        <v>59</v>
      </c>
    </row>
    <row r="3859" spans="1:16" x14ac:dyDescent="0.25">
      <c r="A3859" s="9">
        <v>15937</v>
      </c>
      <c r="B3859" s="9" t="s">
        <v>17</v>
      </c>
      <c r="C3859" s="9" t="s">
        <v>641</v>
      </c>
      <c r="D3859" s="10">
        <v>41071</v>
      </c>
      <c r="E3859" s="4" t="s">
        <v>93</v>
      </c>
      <c r="F3859" s="5">
        <v>2012</v>
      </c>
      <c r="G3859" s="5">
        <v>25</v>
      </c>
      <c r="H3859" s="4">
        <v>40049</v>
      </c>
      <c r="I3859" s="4" t="s">
        <v>24</v>
      </c>
      <c r="J3859" s="5">
        <v>33</v>
      </c>
      <c r="K3859" s="9">
        <v>32</v>
      </c>
      <c r="L3859" s="9">
        <v>622880</v>
      </c>
      <c r="M3859" s="9" t="s">
        <v>36</v>
      </c>
      <c r="N3859" s="9">
        <v>24915</v>
      </c>
      <c r="O3859" s="9" t="s">
        <v>66</v>
      </c>
      <c r="P3859" s="9" t="s">
        <v>68</v>
      </c>
    </row>
    <row r="3860" spans="1:16" x14ac:dyDescent="0.25">
      <c r="A3860" s="9">
        <v>27909</v>
      </c>
      <c r="B3860" s="9" t="s">
        <v>17</v>
      </c>
      <c r="C3860" s="9" t="s">
        <v>641</v>
      </c>
      <c r="D3860" s="10">
        <v>41092</v>
      </c>
      <c r="E3860" s="4" t="s">
        <v>103</v>
      </c>
      <c r="F3860" s="5">
        <v>2012</v>
      </c>
      <c r="G3860" s="5">
        <v>12</v>
      </c>
      <c r="H3860" s="4">
        <v>40049</v>
      </c>
      <c r="I3860" s="4" t="s">
        <v>24</v>
      </c>
      <c r="J3860" s="5">
        <v>34</v>
      </c>
      <c r="K3860" s="9">
        <v>1</v>
      </c>
      <c r="L3860" s="9">
        <v>124520</v>
      </c>
      <c r="M3860" s="9" t="s">
        <v>50</v>
      </c>
      <c r="N3860" s="9">
        <v>11207</v>
      </c>
      <c r="O3860" s="9" t="s">
        <v>21</v>
      </c>
      <c r="P3860" s="9" t="s">
        <v>40</v>
      </c>
    </row>
    <row r="3861" spans="1:16" x14ac:dyDescent="0.25">
      <c r="A3861" s="9">
        <v>3905</v>
      </c>
      <c r="B3861" s="9" t="s">
        <v>17</v>
      </c>
      <c r="C3861" s="9" t="s">
        <v>642</v>
      </c>
      <c r="D3861" s="10">
        <v>40532</v>
      </c>
      <c r="E3861" s="4" t="s">
        <v>110</v>
      </c>
      <c r="F3861" s="5">
        <v>2010</v>
      </c>
      <c r="G3861" s="5">
        <v>1</v>
      </c>
      <c r="H3861" s="4">
        <v>40532</v>
      </c>
      <c r="I3861" s="4" t="s">
        <v>110</v>
      </c>
      <c r="J3861" s="5">
        <v>0</v>
      </c>
      <c r="K3861" s="9">
        <v>42</v>
      </c>
      <c r="L3861" s="9">
        <v>5075760</v>
      </c>
      <c r="M3861" s="9" t="s">
        <v>51</v>
      </c>
      <c r="N3861" s="9">
        <v>152273</v>
      </c>
      <c r="O3861" s="9" t="s">
        <v>26</v>
      </c>
      <c r="P3861" s="9" t="s">
        <v>30</v>
      </c>
    </row>
    <row r="3862" spans="1:16" x14ac:dyDescent="0.25">
      <c r="A3862" s="9">
        <v>12868</v>
      </c>
      <c r="B3862" s="9" t="s">
        <v>17</v>
      </c>
      <c r="C3862" s="9" t="s">
        <v>642</v>
      </c>
      <c r="D3862" s="10">
        <v>40546</v>
      </c>
      <c r="E3862" s="4" t="s">
        <v>80</v>
      </c>
      <c r="F3862" s="5">
        <v>2011</v>
      </c>
      <c r="G3862" s="5">
        <v>21</v>
      </c>
      <c r="H3862" s="4">
        <v>40532</v>
      </c>
      <c r="I3862" s="4" t="s">
        <v>110</v>
      </c>
      <c r="J3862" s="5">
        <v>0</v>
      </c>
      <c r="K3862" s="9">
        <v>2</v>
      </c>
      <c r="L3862" s="9">
        <v>18740</v>
      </c>
      <c r="M3862" s="9" t="s">
        <v>50</v>
      </c>
      <c r="N3862" s="9">
        <v>1687</v>
      </c>
      <c r="O3862" s="9" t="s">
        <v>21</v>
      </c>
      <c r="P3862" s="9" t="s">
        <v>40</v>
      </c>
    </row>
    <row r="3863" spans="1:16" x14ac:dyDescent="0.25">
      <c r="A3863" s="9">
        <v>59812</v>
      </c>
      <c r="B3863" s="9" t="s">
        <v>17</v>
      </c>
      <c r="C3863" s="9" t="s">
        <v>642</v>
      </c>
      <c r="D3863" s="10">
        <v>40716</v>
      </c>
      <c r="E3863" s="4" t="s">
        <v>60</v>
      </c>
      <c r="F3863" s="5">
        <v>2011</v>
      </c>
      <c r="G3863" s="5">
        <v>4</v>
      </c>
      <c r="H3863" s="4">
        <v>40532</v>
      </c>
      <c r="I3863" s="4" t="s">
        <v>110</v>
      </c>
      <c r="J3863" s="5">
        <v>6</v>
      </c>
      <c r="K3863" s="9">
        <v>46</v>
      </c>
      <c r="L3863" s="9">
        <v>18522480</v>
      </c>
      <c r="M3863" s="9">
        <v>0</v>
      </c>
      <c r="N3863" s="9">
        <v>0</v>
      </c>
      <c r="O3863" s="9" t="s">
        <v>21</v>
      </c>
      <c r="P3863" s="9" t="s">
        <v>59</v>
      </c>
    </row>
    <row r="3864" spans="1:16" x14ac:dyDescent="0.25">
      <c r="A3864" s="9">
        <v>29090</v>
      </c>
      <c r="B3864" s="9" t="s">
        <v>17</v>
      </c>
      <c r="C3864" s="9" t="s">
        <v>642</v>
      </c>
      <c r="D3864" s="10">
        <v>40924</v>
      </c>
      <c r="E3864" s="4" t="s">
        <v>54</v>
      </c>
      <c r="F3864" s="5">
        <v>2012</v>
      </c>
      <c r="G3864" s="5">
        <v>23</v>
      </c>
      <c r="H3864" s="4">
        <v>40532</v>
      </c>
      <c r="I3864" s="4" t="s">
        <v>110</v>
      </c>
      <c r="J3864" s="5">
        <v>12</v>
      </c>
      <c r="K3864" s="9">
        <v>24</v>
      </c>
      <c r="L3864" s="9">
        <v>198200</v>
      </c>
      <c r="M3864" s="9" t="s">
        <v>29</v>
      </c>
      <c r="N3864" s="9">
        <v>3964</v>
      </c>
      <c r="O3864" s="9" t="s">
        <v>21</v>
      </c>
      <c r="P3864" s="9" t="s">
        <v>22</v>
      </c>
    </row>
    <row r="3865" spans="1:16" x14ac:dyDescent="0.25">
      <c r="A3865" s="9">
        <v>41831</v>
      </c>
      <c r="B3865" s="9" t="s">
        <v>17</v>
      </c>
      <c r="C3865" s="9" t="s">
        <v>642</v>
      </c>
      <c r="D3865" s="10">
        <v>41111</v>
      </c>
      <c r="E3865" s="4" t="s">
        <v>103</v>
      </c>
      <c r="F3865" s="5">
        <v>2012</v>
      </c>
      <c r="G3865" s="5">
        <v>17</v>
      </c>
      <c r="H3865" s="4">
        <v>40532</v>
      </c>
      <c r="I3865" s="4" t="s">
        <v>110</v>
      </c>
      <c r="J3865" s="5">
        <v>19</v>
      </c>
      <c r="K3865" s="9">
        <v>43</v>
      </c>
      <c r="L3865" s="9">
        <v>6882180</v>
      </c>
      <c r="M3865" s="9" t="s">
        <v>51</v>
      </c>
      <c r="N3865" s="9">
        <v>206465</v>
      </c>
      <c r="O3865" s="9" t="s">
        <v>66</v>
      </c>
      <c r="P3865" s="9" t="s">
        <v>75</v>
      </c>
    </row>
    <row r="3866" spans="1:16" x14ac:dyDescent="0.25">
      <c r="A3866" s="9">
        <v>14630</v>
      </c>
      <c r="B3866" s="9" t="s">
        <v>17</v>
      </c>
      <c r="C3866" s="9" t="s">
        <v>642</v>
      </c>
      <c r="D3866" s="10">
        <v>41198</v>
      </c>
      <c r="E3866" s="4" t="s">
        <v>98</v>
      </c>
      <c r="F3866" s="5">
        <v>2012</v>
      </c>
      <c r="G3866" s="5">
        <v>22</v>
      </c>
      <c r="H3866" s="4">
        <v>40532</v>
      </c>
      <c r="I3866" s="4" t="s">
        <v>110</v>
      </c>
      <c r="J3866" s="5">
        <v>21</v>
      </c>
      <c r="K3866" s="9">
        <v>17</v>
      </c>
      <c r="L3866" s="9">
        <v>727080</v>
      </c>
      <c r="M3866" s="9" t="s">
        <v>43</v>
      </c>
      <c r="N3866" s="9">
        <v>58166</v>
      </c>
      <c r="O3866" s="9" t="s">
        <v>21</v>
      </c>
      <c r="P3866" s="9" t="s">
        <v>52</v>
      </c>
    </row>
    <row r="3867" spans="1:16" x14ac:dyDescent="0.25">
      <c r="A3867" s="9">
        <v>13284</v>
      </c>
      <c r="B3867" s="9" t="s">
        <v>41</v>
      </c>
      <c r="C3867" s="9" t="s">
        <v>642</v>
      </c>
      <c r="D3867" s="10">
        <v>41251</v>
      </c>
      <c r="E3867" s="4" t="s">
        <v>86</v>
      </c>
      <c r="F3867" s="5">
        <v>2012</v>
      </c>
      <c r="G3867" s="5">
        <v>17</v>
      </c>
      <c r="H3867" s="4">
        <v>40532</v>
      </c>
      <c r="I3867" s="4" t="s">
        <v>110</v>
      </c>
      <c r="J3867" s="5">
        <v>23</v>
      </c>
      <c r="K3867" s="9">
        <v>22</v>
      </c>
      <c r="L3867" s="9">
        <v>18124880</v>
      </c>
      <c r="M3867" s="9" t="s">
        <v>39</v>
      </c>
      <c r="N3867" s="9">
        <v>906244</v>
      </c>
      <c r="O3867" s="9" t="s">
        <v>21</v>
      </c>
      <c r="P3867" s="9" t="s">
        <v>49</v>
      </c>
    </row>
    <row r="3868" spans="1:16" x14ac:dyDescent="0.25">
      <c r="A3868" s="9">
        <v>58144</v>
      </c>
      <c r="B3868" s="9" t="s">
        <v>17</v>
      </c>
      <c r="C3868" s="9" t="s">
        <v>643</v>
      </c>
      <c r="D3868" s="10">
        <v>40163</v>
      </c>
      <c r="E3868" s="4" t="s">
        <v>28</v>
      </c>
      <c r="F3868" s="5">
        <v>2009</v>
      </c>
      <c r="G3868" s="5">
        <v>1</v>
      </c>
      <c r="H3868" s="4">
        <v>40163</v>
      </c>
      <c r="I3868" s="4" t="s">
        <v>28</v>
      </c>
      <c r="J3868" s="5">
        <v>0</v>
      </c>
      <c r="K3868" s="9">
        <v>29</v>
      </c>
      <c r="L3868" s="9">
        <v>1556760</v>
      </c>
      <c r="M3868" s="9" t="s">
        <v>20</v>
      </c>
      <c r="N3868" s="9">
        <v>15568</v>
      </c>
      <c r="O3868" s="9" t="s">
        <v>21</v>
      </c>
      <c r="P3868" s="9" t="s">
        <v>40</v>
      </c>
    </row>
    <row r="3869" spans="1:16" x14ac:dyDescent="0.25">
      <c r="A3869" s="9">
        <v>36646</v>
      </c>
      <c r="B3869" s="9" t="s">
        <v>17</v>
      </c>
      <c r="C3869" s="9" t="s">
        <v>643</v>
      </c>
      <c r="D3869" s="10">
        <v>40396</v>
      </c>
      <c r="E3869" s="4" t="s">
        <v>91</v>
      </c>
      <c r="F3869" s="5">
        <v>2010</v>
      </c>
      <c r="G3869" s="5">
        <v>17</v>
      </c>
      <c r="H3869" s="4">
        <v>40163</v>
      </c>
      <c r="I3869" s="4" t="s">
        <v>28</v>
      </c>
      <c r="J3869" s="5">
        <v>7</v>
      </c>
      <c r="K3869" s="9">
        <v>24</v>
      </c>
      <c r="L3869" s="9">
        <v>2336300</v>
      </c>
      <c r="M3869" s="9" t="s">
        <v>36</v>
      </c>
      <c r="N3869" s="9">
        <v>93452</v>
      </c>
      <c r="O3869" s="9" t="s">
        <v>21</v>
      </c>
      <c r="P3869" s="9" t="s">
        <v>59</v>
      </c>
    </row>
    <row r="3870" spans="1:16" x14ac:dyDescent="0.25">
      <c r="A3870" s="9">
        <v>17409</v>
      </c>
      <c r="B3870" s="9" t="s">
        <v>17</v>
      </c>
      <c r="C3870" s="9" t="s">
        <v>643</v>
      </c>
      <c r="D3870" s="10">
        <v>40407</v>
      </c>
      <c r="E3870" s="4" t="s">
        <v>91</v>
      </c>
      <c r="F3870" s="5">
        <v>2010</v>
      </c>
      <c r="G3870" s="5">
        <v>7</v>
      </c>
      <c r="H3870" s="4">
        <v>40163</v>
      </c>
      <c r="I3870" s="4" t="s">
        <v>28</v>
      </c>
      <c r="J3870" s="5">
        <v>8</v>
      </c>
      <c r="K3870" s="9">
        <v>31</v>
      </c>
      <c r="L3870" s="9">
        <v>1267120</v>
      </c>
      <c r="M3870" s="9" t="s">
        <v>50</v>
      </c>
      <c r="N3870" s="9">
        <v>114041</v>
      </c>
      <c r="O3870" s="9" t="s">
        <v>66</v>
      </c>
      <c r="P3870" s="9" t="s">
        <v>68</v>
      </c>
    </row>
    <row r="3871" spans="1:16" x14ac:dyDescent="0.25">
      <c r="A3871" s="9">
        <v>17286</v>
      </c>
      <c r="B3871" s="9" t="s">
        <v>17</v>
      </c>
      <c r="C3871" s="9" t="s">
        <v>643</v>
      </c>
      <c r="D3871" s="10">
        <v>40442</v>
      </c>
      <c r="E3871" s="4" t="s">
        <v>115</v>
      </c>
      <c r="F3871" s="5">
        <v>2010</v>
      </c>
      <c r="G3871" s="5">
        <v>18</v>
      </c>
      <c r="H3871" s="4">
        <v>40163</v>
      </c>
      <c r="I3871" s="4" t="s">
        <v>28</v>
      </c>
      <c r="J3871" s="5">
        <v>9</v>
      </c>
      <c r="K3871" s="9">
        <v>7</v>
      </c>
      <c r="L3871" s="9">
        <v>3621340</v>
      </c>
      <c r="M3871" s="9" t="s">
        <v>50</v>
      </c>
      <c r="N3871" s="9">
        <v>325921</v>
      </c>
      <c r="O3871" s="9" t="s">
        <v>26</v>
      </c>
      <c r="P3871" s="9" t="s">
        <v>30</v>
      </c>
    </row>
    <row r="3872" spans="1:16" x14ac:dyDescent="0.25">
      <c r="A3872" s="9">
        <v>3</v>
      </c>
      <c r="B3872" s="9" t="s">
        <v>17</v>
      </c>
      <c r="C3872" s="9" t="s">
        <v>643</v>
      </c>
      <c r="D3872" s="10">
        <v>40464</v>
      </c>
      <c r="E3872" s="4" t="s">
        <v>96</v>
      </c>
      <c r="F3872" s="5">
        <v>2010</v>
      </c>
      <c r="G3872" s="5">
        <v>22</v>
      </c>
      <c r="H3872" s="4">
        <v>40163</v>
      </c>
      <c r="I3872" s="4" t="s">
        <v>28</v>
      </c>
      <c r="J3872" s="5">
        <v>9</v>
      </c>
      <c r="K3872" s="9">
        <v>6</v>
      </c>
      <c r="L3872" s="9">
        <v>523080</v>
      </c>
      <c r="M3872" s="9" t="s">
        <v>36</v>
      </c>
      <c r="N3872" s="9">
        <v>20923</v>
      </c>
      <c r="O3872" s="9" t="s">
        <v>21</v>
      </c>
      <c r="P3872" s="9" t="s">
        <v>59</v>
      </c>
    </row>
    <row r="3873" spans="1:16" x14ac:dyDescent="0.25">
      <c r="A3873" s="9">
        <v>52929</v>
      </c>
      <c r="B3873" s="9" t="s">
        <v>17</v>
      </c>
      <c r="C3873" s="9" t="s">
        <v>643</v>
      </c>
      <c r="D3873" s="10">
        <v>40759</v>
      </c>
      <c r="E3873" s="4" t="s">
        <v>92</v>
      </c>
      <c r="F3873" s="5">
        <v>2011</v>
      </c>
      <c r="G3873" s="5">
        <v>14</v>
      </c>
      <c r="H3873" s="4">
        <v>40163</v>
      </c>
      <c r="I3873" s="4" t="s">
        <v>28</v>
      </c>
      <c r="J3873" s="5">
        <v>19</v>
      </c>
      <c r="K3873" s="9">
        <v>43</v>
      </c>
      <c r="L3873" s="9">
        <v>1402920</v>
      </c>
      <c r="M3873" s="9" t="s">
        <v>36</v>
      </c>
      <c r="N3873" s="9">
        <v>56117</v>
      </c>
      <c r="O3873" s="9" t="s">
        <v>66</v>
      </c>
      <c r="P3873" s="9" t="s">
        <v>75</v>
      </c>
    </row>
    <row r="3874" spans="1:16" x14ac:dyDescent="0.25">
      <c r="A3874" s="9">
        <v>13795</v>
      </c>
      <c r="B3874" s="9" t="s">
        <v>17</v>
      </c>
      <c r="C3874" s="9" t="s">
        <v>643</v>
      </c>
      <c r="D3874" s="10">
        <v>40820</v>
      </c>
      <c r="E3874" s="4" t="s">
        <v>38</v>
      </c>
      <c r="F3874" s="5">
        <v>2011</v>
      </c>
      <c r="G3874" s="5">
        <v>5</v>
      </c>
      <c r="H3874" s="4">
        <v>40163</v>
      </c>
      <c r="I3874" s="4" t="s">
        <v>28</v>
      </c>
      <c r="J3874" s="5">
        <v>21</v>
      </c>
      <c r="K3874" s="9">
        <v>30</v>
      </c>
      <c r="L3874" s="9">
        <v>1002640</v>
      </c>
      <c r="M3874" s="9" t="s">
        <v>36</v>
      </c>
      <c r="N3874" s="9">
        <v>40106</v>
      </c>
      <c r="O3874" s="9" t="s">
        <v>21</v>
      </c>
      <c r="P3874" s="9" t="s">
        <v>49</v>
      </c>
    </row>
    <row r="3875" spans="1:16" x14ac:dyDescent="0.25">
      <c r="A3875" s="9">
        <v>37253</v>
      </c>
      <c r="B3875" s="9" t="s">
        <v>17</v>
      </c>
      <c r="C3875" s="9" t="s">
        <v>643</v>
      </c>
      <c r="D3875" s="10">
        <v>40917</v>
      </c>
      <c r="E3875" s="4" t="s">
        <v>54</v>
      </c>
      <c r="F3875" s="5">
        <v>2012</v>
      </c>
      <c r="G3875" s="5">
        <v>5</v>
      </c>
      <c r="H3875" s="4">
        <v>40163</v>
      </c>
      <c r="I3875" s="4" t="s">
        <v>28</v>
      </c>
      <c r="J3875" s="5">
        <v>24</v>
      </c>
      <c r="K3875" s="9">
        <v>46</v>
      </c>
      <c r="L3875" s="9">
        <v>2368640</v>
      </c>
      <c r="M3875" s="9" t="s">
        <v>50</v>
      </c>
      <c r="N3875" s="9">
        <v>213178</v>
      </c>
      <c r="O3875" s="9" t="s">
        <v>66</v>
      </c>
      <c r="P3875" s="9" t="s">
        <v>68</v>
      </c>
    </row>
    <row r="3876" spans="1:16" x14ac:dyDescent="0.25">
      <c r="A3876" s="9">
        <v>31174</v>
      </c>
      <c r="B3876" s="9" t="s">
        <v>17</v>
      </c>
      <c r="C3876" s="9" t="s">
        <v>644</v>
      </c>
      <c r="D3876" s="10">
        <v>39898</v>
      </c>
      <c r="E3876" s="4" t="s">
        <v>74</v>
      </c>
      <c r="F3876" s="5">
        <v>2009</v>
      </c>
      <c r="G3876" s="5">
        <v>1</v>
      </c>
      <c r="H3876" s="4">
        <v>39898</v>
      </c>
      <c r="I3876" s="4" t="s">
        <v>74</v>
      </c>
      <c r="J3876" s="5">
        <v>0</v>
      </c>
      <c r="K3876" s="9">
        <v>20</v>
      </c>
      <c r="L3876" s="9">
        <v>9041200</v>
      </c>
      <c r="M3876" s="9" t="s">
        <v>45</v>
      </c>
      <c r="N3876" s="9">
        <v>632884</v>
      </c>
      <c r="O3876" s="9" t="s">
        <v>21</v>
      </c>
      <c r="P3876" s="9" t="s">
        <v>34</v>
      </c>
    </row>
    <row r="3877" spans="1:16" x14ac:dyDescent="0.25">
      <c r="A3877" s="9">
        <v>16770</v>
      </c>
      <c r="B3877" s="9" t="s">
        <v>17</v>
      </c>
      <c r="C3877" s="9" t="s">
        <v>644</v>
      </c>
      <c r="D3877" s="10">
        <v>39965</v>
      </c>
      <c r="E3877" s="4" t="s">
        <v>76</v>
      </c>
      <c r="F3877" s="5">
        <v>2009</v>
      </c>
      <c r="G3877" s="5">
        <v>27</v>
      </c>
      <c r="H3877" s="4">
        <v>39898</v>
      </c>
      <c r="I3877" s="4" t="s">
        <v>74</v>
      </c>
      <c r="J3877" s="5">
        <v>2</v>
      </c>
      <c r="K3877" s="9">
        <v>17</v>
      </c>
      <c r="L3877" s="9">
        <v>74120</v>
      </c>
      <c r="M3877" s="9" t="s">
        <v>51</v>
      </c>
      <c r="N3877" s="9">
        <v>2224</v>
      </c>
      <c r="O3877" s="9" t="s">
        <v>21</v>
      </c>
      <c r="P3877" s="9" t="s">
        <v>52</v>
      </c>
    </row>
    <row r="3878" spans="1:16" x14ac:dyDescent="0.25">
      <c r="A3878" s="9">
        <v>51873</v>
      </c>
      <c r="B3878" s="9" t="s">
        <v>17</v>
      </c>
      <c r="C3878" s="9" t="s">
        <v>644</v>
      </c>
      <c r="D3878" s="10">
        <v>39969</v>
      </c>
      <c r="E3878" s="4" t="s">
        <v>76</v>
      </c>
      <c r="F3878" s="5">
        <v>2009</v>
      </c>
      <c r="G3878" s="5">
        <v>2</v>
      </c>
      <c r="H3878" s="4">
        <v>39898</v>
      </c>
      <c r="I3878" s="4" t="s">
        <v>74</v>
      </c>
      <c r="J3878" s="5">
        <v>2</v>
      </c>
      <c r="K3878" s="9">
        <v>29</v>
      </c>
      <c r="L3878" s="9">
        <v>531840</v>
      </c>
      <c r="M3878" s="9" t="s">
        <v>36</v>
      </c>
      <c r="N3878" s="9">
        <v>21274</v>
      </c>
      <c r="O3878" s="9" t="s">
        <v>21</v>
      </c>
      <c r="P3878" s="9" t="s">
        <v>40</v>
      </c>
    </row>
    <row r="3879" spans="1:16" x14ac:dyDescent="0.25">
      <c r="A3879" s="9">
        <v>7269</v>
      </c>
      <c r="B3879" s="9" t="s">
        <v>41</v>
      </c>
      <c r="C3879" s="9" t="s">
        <v>644</v>
      </c>
      <c r="D3879" s="10">
        <v>40070</v>
      </c>
      <c r="E3879" s="4" t="s">
        <v>100</v>
      </c>
      <c r="F3879" s="5">
        <v>2009</v>
      </c>
      <c r="G3879" s="5">
        <v>6</v>
      </c>
      <c r="H3879" s="4">
        <v>39898</v>
      </c>
      <c r="I3879" s="4" t="s">
        <v>74</v>
      </c>
      <c r="J3879" s="5">
        <v>5</v>
      </c>
      <c r="K3879" s="9">
        <v>29</v>
      </c>
      <c r="L3879" s="9">
        <v>3415980</v>
      </c>
      <c r="M3879" s="9">
        <v>0</v>
      </c>
      <c r="N3879" s="9">
        <v>0</v>
      </c>
      <c r="O3879" s="9" t="s">
        <v>66</v>
      </c>
      <c r="P3879" s="9" t="s">
        <v>67</v>
      </c>
    </row>
    <row r="3880" spans="1:16" x14ac:dyDescent="0.25">
      <c r="A3880" s="9">
        <v>26629</v>
      </c>
      <c r="B3880" s="9" t="s">
        <v>17</v>
      </c>
      <c r="C3880" s="9" t="s">
        <v>644</v>
      </c>
      <c r="D3880" s="10">
        <v>40093</v>
      </c>
      <c r="E3880" s="4" t="s">
        <v>95</v>
      </c>
      <c r="F3880" s="5">
        <v>2009</v>
      </c>
      <c r="G3880" s="5">
        <v>15</v>
      </c>
      <c r="H3880" s="4">
        <v>39898</v>
      </c>
      <c r="I3880" s="4" t="s">
        <v>74</v>
      </c>
      <c r="J3880" s="5">
        <v>6</v>
      </c>
      <c r="K3880" s="9">
        <v>38</v>
      </c>
      <c r="L3880" s="9">
        <v>43912060</v>
      </c>
      <c r="M3880" s="9" t="s">
        <v>69</v>
      </c>
      <c r="N3880" s="9">
        <v>4391206</v>
      </c>
      <c r="O3880" s="9" t="s">
        <v>66</v>
      </c>
      <c r="P3880" s="9" t="s">
        <v>78</v>
      </c>
    </row>
    <row r="3881" spans="1:16" x14ac:dyDescent="0.25">
      <c r="A3881" s="9">
        <v>12259</v>
      </c>
      <c r="B3881" s="9" t="s">
        <v>17</v>
      </c>
      <c r="C3881" s="9" t="s">
        <v>644</v>
      </c>
      <c r="D3881" s="10">
        <v>40223</v>
      </c>
      <c r="E3881" s="4" t="s">
        <v>57</v>
      </c>
      <c r="F3881" s="5">
        <v>2010</v>
      </c>
      <c r="G3881" s="5">
        <v>8</v>
      </c>
      <c r="H3881" s="4">
        <v>39898</v>
      </c>
      <c r="I3881" s="4" t="s">
        <v>74</v>
      </c>
      <c r="J3881" s="5">
        <v>10</v>
      </c>
      <c r="K3881" s="9">
        <v>45</v>
      </c>
      <c r="L3881" s="9">
        <v>10015380</v>
      </c>
      <c r="M3881" s="9" t="s">
        <v>45</v>
      </c>
      <c r="N3881" s="9">
        <v>701077</v>
      </c>
      <c r="O3881" s="9" t="s">
        <v>26</v>
      </c>
      <c r="P3881" s="9" t="s">
        <v>44</v>
      </c>
    </row>
    <row r="3882" spans="1:16" x14ac:dyDescent="0.25">
      <c r="A3882" s="9">
        <v>27875</v>
      </c>
      <c r="B3882" s="9" t="s">
        <v>17</v>
      </c>
      <c r="C3882" s="9" t="s">
        <v>644</v>
      </c>
      <c r="D3882" s="10">
        <v>40263</v>
      </c>
      <c r="E3882" s="4" t="s">
        <v>85</v>
      </c>
      <c r="F3882" s="5">
        <v>2010</v>
      </c>
      <c r="G3882" s="5">
        <v>15</v>
      </c>
      <c r="H3882" s="4">
        <v>39898</v>
      </c>
      <c r="I3882" s="4" t="s">
        <v>74</v>
      </c>
      <c r="J3882" s="5">
        <v>12</v>
      </c>
      <c r="K3882" s="9">
        <v>5</v>
      </c>
      <c r="L3882" s="9">
        <v>129940</v>
      </c>
      <c r="M3882" s="9" t="s">
        <v>69</v>
      </c>
      <c r="N3882" s="9">
        <v>12994</v>
      </c>
      <c r="O3882" s="9" t="s">
        <v>21</v>
      </c>
      <c r="P3882" s="9" t="s">
        <v>34</v>
      </c>
    </row>
    <row r="3883" spans="1:16" x14ac:dyDescent="0.25">
      <c r="A3883" s="9">
        <v>50725</v>
      </c>
      <c r="B3883" s="9" t="s">
        <v>17</v>
      </c>
      <c r="C3883" s="9" t="s">
        <v>644</v>
      </c>
      <c r="D3883" s="10">
        <v>40505</v>
      </c>
      <c r="E3883" s="4" t="s">
        <v>65</v>
      </c>
      <c r="F3883" s="5">
        <v>2010</v>
      </c>
      <c r="G3883" s="5">
        <v>27</v>
      </c>
      <c r="H3883" s="4">
        <v>39898</v>
      </c>
      <c r="I3883" s="4" t="s">
        <v>74</v>
      </c>
      <c r="J3883" s="5">
        <v>19</v>
      </c>
      <c r="K3883" s="9">
        <v>1</v>
      </c>
      <c r="L3883" s="9">
        <v>259760</v>
      </c>
      <c r="M3883" s="9" t="s">
        <v>69</v>
      </c>
      <c r="N3883" s="9">
        <v>25976</v>
      </c>
      <c r="O3883" s="9" t="s">
        <v>26</v>
      </c>
      <c r="P3883" s="9" t="s">
        <v>30</v>
      </c>
    </row>
    <row r="3884" spans="1:16" x14ac:dyDescent="0.25">
      <c r="A3884" s="9">
        <v>42884</v>
      </c>
      <c r="B3884" s="9" t="s">
        <v>17</v>
      </c>
      <c r="C3884" s="9" t="s">
        <v>644</v>
      </c>
      <c r="D3884" s="10">
        <v>40515</v>
      </c>
      <c r="E3884" s="4" t="s">
        <v>110</v>
      </c>
      <c r="F3884" s="5">
        <v>2010</v>
      </c>
      <c r="G3884" s="5">
        <v>24</v>
      </c>
      <c r="H3884" s="4">
        <v>39898</v>
      </c>
      <c r="I3884" s="4" t="s">
        <v>74</v>
      </c>
      <c r="J3884" s="5">
        <v>20</v>
      </c>
      <c r="K3884" s="9">
        <v>29</v>
      </c>
      <c r="L3884" s="9">
        <v>24197740</v>
      </c>
      <c r="M3884" s="9" t="s">
        <v>36</v>
      </c>
      <c r="N3884" s="9">
        <v>967910</v>
      </c>
      <c r="O3884" s="9" t="s">
        <v>26</v>
      </c>
      <c r="P3884" s="9" t="s">
        <v>72</v>
      </c>
    </row>
    <row r="3885" spans="1:16" x14ac:dyDescent="0.25">
      <c r="A3885" s="9">
        <v>21155</v>
      </c>
      <c r="B3885" s="9" t="s">
        <v>17</v>
      </c>
      <c r="C3885" s="9" t="s">
        <v>644</v>
      </c>
      <c r="D3885" s="10">
        <v>40665</v>
      </c>
      <c r="E3885" s="4" t="s">
        <v>19</v>
      </c>
      <c r="F3885" s="5">
        <v>2011</v>
      </c>
      <c r="G3885" s="5">
        <v>4</v>
      </c>
      <c r="H3885" s="4">
        <v>39898</v>
      </c>
      <c r="I3885" s="4" t="s">
        <v>74</v>
      </c>
      <c r="J3885" s="5">
        <v>25</v>
      </c>
      <c r="K3885" s="9">
        <v>4</v>
      </c>
      <c r="L3885" s="9">
        <v>163560</v>
      </c>
      <c r="M3885" s="9" t="s">
        <v>45</v>
      </c>
      <c r="N3885" s="9">
        <v>11449</v>
      </c>
      <c r="O3885" s="9" t="s">
        <v>21</v>
      </c>
      <c r="P3885" s="9" t="s">
        <v>40</v>
      </c>
    </row>
    <row r="3886" spans="1:16" x14ac:dyDescent="0.25">
      <c r="A3886" s="9">
        <v>12037</v>
      </c>
      <c r="B3886" s="9" t="s">
        <v>17</v>
      </c>
      <c r="C3886" s="9" t="s">
        <v>644</v>
      </c>
      <c r="D3886" s="10">
        <v>40724</v>
      </c>
      <c r="E3886" s="4" t="s">
        <v>60</v>
      </c>
      <c r="F3886" s="5">
        <v>2011</v>
      </c>
      <c r="G3886" s="5">
        <v>3</v>
      </c>
      <c r="H3886" s="4">
        <v>39898</v>
      </c>
      <c r="I3886" s="4" t="s">
        <v>74</v>
      </c>
      <c r="J3886" s="5">
        <v>27</v>
      </c>
      <c r="K3886" s="9">
        <v>14</v>
      </c>
      <c r="L3886" s="9">
        <v>270420</v>
      </c>
      <c r="M3886" s="9" t="s">
        <v>36</v>
      </c>
      <c r="N3886" s="9">
        <v>10817</v>
      </c>
      <c r="O3886" s="9" t="s">
        <v>21</v>
      </c>
      <c r="P3886" s="9" t="s">
        <v>40</v>
      </c>
    </row>
    <row r="3887" spans="1:16" x14ac:dyDescent="0.25">
      <c r="A3887" s="9">
        <v>1088</v>
      </c>
      <c r="B3887" s="9" t="s">
        <v>17</v>
      </c>
      <c r="C3887" s="9" t="s">
        <v>644</v>
      </c>
      <c r="D3887" s="10">
        <v>41049</v>
      </c>
      <c r="E3887" s="4" t="s">
        <v>83</v>
      </c>
      <c r="F3887" s="5">
        <v>2012</v>
      </c>
      <c r="G3887" s="5">
        <v>31</v>
      </c>
      <c r="H3887" s="4">
        <v>39898</v>
      </c>
      <c r="I3887" s="4" t="s">
        <v>74</v>
      </c>
      <c r="J3887" s="5">
        <v>37</v>
      </c>
      <c r="K3887" s="9">
        <v>13</v>
      </c>
      <c r="L3887" s="9">
        <v>538040</v>
      </c>
      <c r="M3887" s="9" t="s">
        <v>69</v>
      </c>
      <c r="N3887" s="9">
        <v>53804</v>
      </c>
      <c r="O3887" s="9" t="s">
        <v>66</v>
      </c>
      <c r="P3887" s="9" t="s">
        <v>68</v>
      </c>
    </row>
    <row r="3888" spans="1:16" x14ac:dyDescent="0.25">
      <c r="A3888" s="9">
        <v>42469</v>
      </c>
      <c r="B3888" s="9" t="s">
        <v>17</v>
      </c>
      <c r="C3888" s="9" t="s">
        <v>644</v>
      </c>
      <c r="D3888" s="10">
        <v>41132</v>
      </c>
      <c r="E3888" s="4" t="s">
        <v>97</v>
      </c>
      <c r="F3888" s="5">
        <v>2012</v>
      </c>
      <c r="G3888" s="5">
        <v>21</v>
      </c>
      <c r="H3888" s="4">
        <v>39898</v>
      </c>
      <c r="I3888" s="4" t="s">
        <v>74</v>
      </c>
      <c r="J3888" s="5">
        <v>40</v>
      </c>
      <c r="K3888" s="9">
        <v>31</v>
      </c>
      <c r="L3888" s="9">
        <v>1869740</v>
      </c>
      <c r="M3888" s="9" t="s">
        <v>50</v>
      </c>
      <c r="N3888" s="9">
        <v>168277</v>
      </c>
      <c r="O3888" s="9" t="s">
        <v>21</v>
      </c>
      <c r="P3888" s="9" t="s">
        <v>49</v>
      </c>
    </row>
    <row r="3889" spans="1:16" x14ac:dyDescent="0.25">
      <c r="A3889" s="9">
        <v>7267</v>
      </c>
      <c r="B3889" s="9" t="s">
        <v>17</v>
      </c>
      <c r="C3889" s="9" t="s">
        <v>644</v>
      </c>
      <c r="D3889" s="10">
        <v>41149</v>
      </c>
      <c r="E3889" s="4" t="s">
        <v>97</v>
      </c>
      <c r="F3889" s="5">
        <v>2012</v>
      </c>
      <c r="G3889" s="5">
        <v>12</v>
      </c>
      <c r="H3889" s="4">
        <v>39898</v>
      </c>
      <c r="I3889" s="4" t="s">
        <v>74</v>
      </c>
      <c r="J3889" s="5">
        <v>41</v>
      </c>
      <c r="K3889" s="9">
        <v>19</v>
      </c>
      <c r="L3889" s="9">
        <v>524640</v>
      </c>
      <c r="M3889" s="9" t="s">
        <v>45</v>
      </c>
      <c r="N3889" s="9">
        <v>36725</v>
      </c>
      <c r="O3889" s="9" t="s">
        <v>21</v>
      </c>
      <c r="P3889" s="9" t="s">
        <v>49</v>
      </c>
    </row>
    <row r="3890" spans="1:16" x14ac:dyDescent="0.25">
      <c r="A3890" s="9">
        <v>55335</v>
      </c>
      <c r="B3890" s="9" t="s">
        <v>17</v>
      </c>
      <c r="C3890" s="9" t="s">
        <v>644</v>
      </c>
      <c r="D3890" s="10">
        <v>41167</v>
      </c>
      <c r="E3890" s="4" t="s">
        <v>113</v>
      </c>
      <c r="F3890" s="5">
        <v>2012</v>
      </c>
      <c r="G3890" s="5">
        <v>29</v>
      </c>
      <c r="H3890" s="4">
        <v>39898</v>
      </c>
      <c r="I3890" s="4" t="s">
        <v>74</v>
      </c>
      <c r="J3890" s="5">
        <v>41</v>
      </c>
      <c r="K3890" s="9">
        <v>30</v>
      </c>
      <c r="L3890" s="9">
        <v>17368460</v>
      </c>
      <c r="M3890" s="9" t="s">
        <v>39</v>
      </c>
      <c r="N3890" s="9">
        <v>868423</v>
      </c>
      <c r="O3890" s="9" t="s">
        <v>26</v>
      </c>
      <c r="P3890" s="9" t="s">
        <v>72</v>
      </c>
    </row>
    <row r="3891" spans="1:16" x14ac:dyDescent="0.25">
      <c r="A3891" s="9">
        <v>40289</v>
      </c>
      <c r="B3891" s="9" t="s">
        <v>17</v>
      </c>
      <c r="C3891" s="9" t="s">
        <v>644</v>
      </c>
      <c r="D3891" s="10">
        <v>41239</v>
      </c>
      <c r="E3891" s="4" t="s">
        <v>71</v>
      </c>
      <c r="F3891" s="5">
        <v>2012</v>
      </c>
      <c r="G3891" s="5">
        <v>16</v>
      </c>
      <c r="H3891" s="4">
        <v>39898</v>
      </c>
      <c r="I3891" s="4" t="s">
        <v>74</v>
      </c>
      <c r="J3891" s="5">
        <v>44</v>
      </c>
      <c r="K3891" s="9">
        <v>26</v>
      </c>
      <c r="L3891" s="9">
        <v>156180</v>
      </c>
      <c r="M3891" s="9" t="s">
        <v>20</v>
      </c>
      <c r="N3891" s="9">
        <v>1562</v>
      </c>
      <c r="O3891" s="9" t="s">
        <v>21</v>
      </c>
      <c r="P3891" s="9" t="s">
        <v>22</v>
      </c>
    </row>
    <row r="3892" spans="1:16" x14ac:dyDescent="0.25">
      <c r="A3892" s="9">
        <v>5760</v>
      </c>
      <c r="B3892" s="9" t="s">
        <v>17</v>
      </c>
      <c r="C3892" s="9" t="s">
        <v>645</v>
      </c>
      <c r="D3892" s="10">
        <v>39957</v>
      </c>
      <c r="E3892" s="4" t="s">
        <v>48</v>
      </c>
      <c r="F3892" s="5">
        <v>2009</v>
      </c>
      <c r="G3892" s="5">
        <v>1</v>
      </c>
      <c r="H3892" s="4">
        <v>39957</v>
      </c>
      <c r="I3892" s="4" t="s">
        <v>48</v>
      </c>
      <c r="J3892" s="5">
        <v>0</v>
      </c>
      <c r="K3892" s="9">
        <v>34</v>
      </c>
      <c r="L3892" s="9">
        <v>10523460</v>
      </c>
      <c r="M3892" s="9" t="s">
        <v>39</v>
      </c>
      <c r="N3892" s="9">
        <v>526173</v>
      </c>
      <c r="O3892" s="9" t="s">
        <v>26</v>
      </c>
      <c r="P3892" s="9" t="s">
        <v>30</v>
      </c>
    </row>
    <row r="3893" spans="1:16" x14ac:dyDescent="0.25">
      <c r="A3893" s="9">
        <v>50823</v>
      </c>
      <c r="B3893" s="9" t="s">
        <v>41</v>
      </c>
      <c r="C3893" s="9" t="s">
        <v>645</v>
      </c>
      <c r="D3893" s="10">
        <v>40015</v>
      </c>
      <c r="E3893" s="4" t="s">
        <v>77</v>
      </c>
      <c r="F3893" s="5">
        <v>2009</v>
      </c>
      <c r="G3893" s="5">
        <v>25</v>
      </c>
      <c r="H3893" s="4">
        <v>39957</v>
      </c>
      <c r="I3893" s="4" t="s">
        <v>48</v>
      </c>
      <c r="J3893" s="5">
        <v>1</v>
      </c>
      <c r="K3893" s="9">
        <v>12</v>
      </c>
      <c r="L3893" s="9">
        <v>2489440</v>
      </c>
      <c r="M3893" s="9" t="s">
        <v>36</v>
      </c>
      <c r="N3893" s="9">
        <v>99578</v>
      </c>
      <c r="O3893" s="9" t="s">
        <v>66</v>
      </c>
      <c r="P3893" s="9" t="s">
        <v>68</v>
      </c>
    </row>
    <row r="3894" spans="1:16" x14ac:dyDescent="0.25">
      <c r="A3894" s="9">
        <v>13030</v>
      </c>
      <c r="B3894" s="9" t="s">
        <v>17</v>
      </c>
      <c r="C3894" s="9" t="s">
        <v>645</v>
      </c>
      <c r="D3894" s="10">
        <v>40016</v>
      </c>
      <c r="E3894" s="4" t="s">
        <v>77</v>
      </c>
      <c r="F3894" s="5">
        <v>2009</v>
      </c>
      <c r="G3894" s="5">
        <v>22</v>
      </c>
      <c r="H3894" s="4">
        <v>39957</v>
      </c>
      <c r="I3894" s="4" t="s">
        <v>48</v>
      </c>
      <c r="J3894" s="5">
        <v>1</v>
      </c>
      <c r="K3894" s="9">
        <v>32</v>
      </c>
      <c r="L3894" s="9">
        <v>272400</v>
      </c>
      <c r="M3894" s="9" t="s">
        <v>50</v>
      </c>
      <c r="N3894" s="9">
        <v>24516</v>
      </c>
      <c r="O3894" s="9" t="s">
        <v>21</v>
      </c>
      <c r="P3894" s="9" t="s">
        <v>49</v>
      </c>
    </row>
    <row r="3895" spans="1:16" x14ac:dyDescent="0.25">
      <c r="A3895" s="9">
        <v>39172</v>
      </c>
      <c r="B3895" s="9" t="s">
        <v>17</v>
      </c>
      <c r="C3895" s="9" t="s">
        <v>645</v>
      </c>
      <c r="D3895" s="10">
        <v>40354</v>
      </c>
      <c r="E3895" s="4" t="s">
        <v>79</v>
      </c>
      <c r="F3895" s="5">
        <v>2010</v>
      </c>
      <c r="G3895" s="5">
        <v>23</v>
      </c>
      <c r="H3895" s="4">
        <v>39957</v>
      </c>
      <c r="I3895" s="4" t="s">
        <v>48</v>
      </c>
      <c r="J3895" s="5">
        <v>13</v>
      </c>
      <c r="K3895" s="9">
        <v>38</v>
      </c>
      <c r="L3895" s="9">
        <v>18027160</v>
      </c>
      <c r="M3895" s="9" t="s">
        <v>36</v>
      </c>
      <c r="N3895" s="9">
        <v>721086</v>
      </c>
      <c r="O3895" s="9" t="s">
        <v>21</v>
      </c>
      <c r="P3895" s="9" t="s">
        <v>34</v>
      </c>
    </row>
    <row r="3896" spans="1:16" x14ac:dyDescent="0.25">
      <c r="A3896" s="9">
        <v>16613</v>
      </c>
      <c r="B3896" s="9" t="s">
        <v>17</v>
      </c>
      <c r="C3896" s="9" t="s">
        <v>645</v>
      </c>
      <c r="D3896" s="10">
        <v>40536</v>
      </c>
      <c r="E3896" s="4" t="s">
        <v>110</v>
      </c>
      <c r="F3896" s="5">
        <v>2010</v>
      </c>
      <c r="G3896" s="5">
        <v>26</v>
      </c>
      <c r="H3896" s="4">
        <v>39957</v>
      </c>
      <c r="I3896" s="4" t="s">
        <v>48</v>
      </c>
      <c r="J3896" s="5">
        <v>19</v>
      </c>
      <c r="K3896" s="9">
        <v>28</v>
      </c>
      <c r="L3896" s="9">
        <v>102280</v>
      </c>
      <c r="M3896" s="9" t="s">
        <v>43</v>
      </c>
      <c r="N3896" s="9">
        <v>8182</v>
      </c>
      <c r="O3896" s="9" t="s">
        <v>26</v>
      </c>
      <c r="P3896" s="9" t="s">
        <v>27</v>
      </c>
    </row>
    <row r="3897" spans="1:16" x14ac:dyDescent="0.25">
      <c r="A3897" s="9">
        <v>17312</v>
      </c>
      <c r="B3897" s="9" t="s">
        <v>17</v>
      </c>
      <c r="C3897" s="9" t="s">
        <v>645</v>
      </c>
      <c r="D3897" s="10">
        <v>40683</v>
      </c>
      <c r="E3897" s="4" t="s">
        <v>19</v>
      </c>
      <c r="F3897" s="5">
        <v>2011</v>
      </c>
      <c r="G3897" s="5">
        <v>25</v>
      </c>
      <c r="H3897" s="4">
        <v>39957</v>
      </c>
      <c r="I3897" s="4" t="s">
        <v>48</v>
      </c>
      <c r="J3897" s="5">
        <v>23</v>
      </c>
      <c r="K3897" s="9">
        <v>37</v>
      </c>
      <c r="L3897" s="9">
        <v>517080</v>
      </c>
      <c r="M3897" s="9" t="s">
        <v>39</v>
      </c>
      <c r="N3897" s="9">
        <v>25854</v>
      </c>
      <c r="O3897" s="9" t="s">
        <v>21</v>
      </c>
      <c r="P3897" s="9" t="s">
        <v>40</v>
      </c>
    </row>
    <row r="3898" spans="1:16" x14ac:dyDescent="0.25">
      <c r="A3898" s="9">
        <v>18178</v>
      </c>
      <c r="B3898" s="9" t="s">
        <v>17</v>
      </c>
      <c r="C3898" s="9" t="s">
        <v>646</v>
      </c>
      <c r="D3898" s="10">
        <v>39855</v>
      </c>
      <c r="E3898" s="4" t="s">
        <v>63</v>
      </c>
      <c r="F3898" s="5">
        <v>2009</v>
      </c>
      <c r="G3898" s="5">
        <v>1</v>
      </c>
      <c r="H3898" s="4">
        <v>39855</v>
      </c>
      <c r="I3898" s="4" t="s">
        <v>63</v>
      </c>
      <c r="J3898" s="5">
        <v>0</v>
      </c>
      <c r="K3898" s="9">
        <v>43</v>
      </c>
      <c r="L3898" s="9">
        <v>470180</v>
      </c>
      <c r="M3898" s="9" t="s">
        <v>43</v>
      </c>
      <c r="N3898" s="9">
        <v>37614</v>
      </c>
      <c r="O3898" s="9" t="s">
        <v>21</v>
      </c>
      <c r="P3898" s="9" t="s">
        <v>34</v>
      </c>
    </row>
    <row r="3899" spans="1:16" x14ac:dyDescent="0.25">
      <c r="A3899" s="9">
        <v>26855</v>
      </c>
      <c r="B3899" s="9" t="s">
        <v>17</v>
      </c>
      <c r="C3899" s="9" t="s">
        <v>646</v>
      </c>
      <c r="D3899" s="10">
        <v>39887</v>
      </c>
      <c r="E3899" s="4" t="s">
        <v>74</v>
      </c>
      <c r="F3899" s="5">
        <v>2009</v>
      </c>
      <c r="G3899" s="5">
        <v>12</v>
      </c>
      <c r="H3899" s="4">
        <v>39855</v>
      </c>
      <c r="I3899" s="4" t="s">
        <v>63</v>
      </c>
      <c r="J3899" s="5">
        <v>1</v>
      </c>
      <c r="K3899" s="9">
        <v>13</v>
      </c>
      <c r="L3899" s="9">
        <v>792080</v>
      </c>
      <c r="M3899" s="9" t="s">
        <v>43</v>
      </c>
      <c r="N3899" s="9">
        <v>63366</v>
      </c>
      <c r="O3899" s="9" t="s">
        <v>26</v>
      </c>
      <c r="P3899" s="9" t="s">
        <v>27</v>
      </c>
    </row>
    <row r="3900" spans="1:16" x14ac:dyDescent="0.25">
      <c r="A3900" s="9">
        <v>40647</v>
      </c>
      <c r="B3900" s="9" t="s">
        <v>17</v>
      </c>
      <c r="C3900" s="9" t="s">
        <v>646</v>
      </c>
      <c r="D3900" s="10">
        <v>40042</v>
      </c>
      <c r="E3900" s="4" t="s">
        <v>24</v>
      </c>
      <c r="F3900" s="5">
        <v>2009</v>
      </c>
      <c r="G3900" s="5">
        <v>16</v>
      </c>
      <c r="H3900" s="4">
        <v>39855</v>
      </c>
      <c r="I3900" s="4" t="s">
        <v>63</v>
      </c>
      <c r="J3900" s="5">
        <v>6</v>
      </c>
      <c r="K3900" s="9">
        <v>47</v>
      </c>
      <c r="L3900" s="9">
        <v>3964320</v>
      </c>
      <c r="M3900" s="9" t="s">
        <v>51</v>
      </c>
      <c r="N3900" s="9">
        <v>118930</v>
      </c>
      <c r="O3900" s="9" t="s">
        <v>21</v>
      </c>
      <c r="P3900" s="9" t="s">
        <v>40</v>
      </c>
    </row>
    <row r="3901" spans="1:16" x14ac:dyDescent="0.25">
      <c r="A3901" s="9">
        <v>23202</v>
      </c>
      <c r="B3901" s="9" t="s">
        <v>17</v>
      </c>
      <c r="C3901" s="9" t="s">
        <v>646</v>
      </c>
      <c r="D3901" s="10">
        <v>40754</v>
      </c>
      <c r="E3901" s="4" t="s">
        <v>101</v>
      </c>
      <c r="F3901" s="5">
        <v>2011</v>
      </c>
      <c r="G3901" s="5">
        <v>18</v>
      </c>
      <c r="H3901" s="4">
        <v>39855</v>
      </c>
      <c r="I3901" s="4" t="s">
        <v>63</v>
      </c>
      <c r="J3901" s="5">
        <v>29</v>
      </c>
      <c r="K3901" s="9">
        <v>39</v>
      </c>
      <c r="L3901" s="9">
        <v>614840</v>
      </c>
      <c r="M3901" s="9" t="s">
        <v>39</v>
      </c>
      <c r="N3901" s="9">
        <v>30742</v>
      </c>
      <c r="O3901" s="9" t="s">
        <v>21</v>
      </c>
      <c r="P3901" s="9" t="s">
        <v>40</v>
      </c>
    </row>
    <row r="3902" spans="1:16" x14ac:dyDescent="0.25">
      <c r="A3902" s="9">
        <v>15972</v>
      </c>
      <c r="B3902" s="9" t="s">
        <v>17</v>
      </c>
      <c r="C3902" s="9" t="s">
        <v>646</v>
      </c>
      <c r="D3902" s="10">
        <v>40794</v>
      </c>
      <c r="E3902" s="4" t="s">
        <v>88</v>
      </c>
      <c r="F3902" s="5">
        <v>2011</v>
      </c>
      <c r="G3902" s="5">
        <v>31</v>
      </c>
      <c r="H3902" s="4">
        <v>39855</v>
      </c>
      <c r="I3902" s="4" t="s">
        <v>63</v>
      </c>
      <c r="J3902" s="5">
        <v>30</v>
      </c>
      <c r="K3902" s="9">
        <v>3</v>
      </c>
      <c r="L3902" s="9">
        <v>20660</v>
      </c>
      <c r="M3902" s="9" t="s">
        <v>36</v>
      </c>
      <c r="N3902" s="9">
        <v>826</v>
      </c>
      <c r="O3902" s="9" t="s">
        <v>21</v>
      </c>
      <c r="P3902" s="9" t="s">
        <v>56</v>
      </c>
    </row>
    <row r="3903" spans="1:16" x14ac:dyDescent="0.25">
      <c r="A3903" s="9">
        <v>39555</v>
      </c>
      <c r="B3903" s="9" t="s">
        <v>41</v>
      </c>
      <c r="C3903" s="9" t="s">
        <v>646</v>
      </c>
      <c r="D3903" s="10">
        <v>41008</v>
      </c>
      <c r="E3903" s="4" t="s">
        <v>70</v>
      </c>
      <c r="F3903" s="5">
        <v>2012</v>
      </c>
      <c r="G3903" s="5">
        <v>9</v>
      </c>
      <c r="H3903" s="4">
        <v>39855</v>
      </c>
      <c r="I3903" s="4" t="s">
        <v>63</v>
      </c>
      <c r="J3903" s="5">
        <v>37</v>
      </c>
      <c r="K3903" s="9">
        <v>38</v>
      </c>
      <c r="L3903" s="9">
        <v>2225080</v>
      </c>
      <c r="M3903" s="9" t="s">
        <v>20</v>
      </c>
      <c r="N3903" s="9">
        <v>22251</v>
      </c>
      <c r="O3903" s="9" t="s">
        <v>21</v>
      </c>
      <c r="P3903" s="9" t="s">
        <v>32</v>
      </c>
    </row>
    <row r="3904" spans="1:16" x14ac:dyDescent="0.25">
      <c r="A3904" s="9">
        <v>29411</v>
      </c>
      <c r="B3904" s="9" t="s">
        <v>17</v>
      </c>
      <c r="C3904" s="9" t="s">
        <v>646</v>
      </c>
      <c r="D3904" s="10">
        <v>41064</v>
      </c>
      <c r="E3904" s="4" t="s">
        <v>93</v>
      </c>
      <c r="F3904" s="5">
        <v>2012</v>
      </c>
      <c r="G3904" s="5">
        <v>10</v>
      </c>
      <c r="H3904" s="4">
        <v>39855</v>
      </c>
      <c r="I3904" s="4" t="s">
        <v>63</v>
      </c>
      <c r="J3904" s="5">
        <v>39</v>
      </c>
      <c r="K3904" s="9">
        <v>29</v>
      </c>
      <c r="L3904" s="9">
        <v>135740</v>
      </c>
      <c r="M3904" s="9" t="s">
        <v>45</v>
      </c>
      <c r="N3904" s="9">
        <v>9502</v>
      </c>
      <c r="O3904" s="9" t="s">
        <v>21</v>
      </c>
      <c r="P3904" s="9" t="s">
        <v>34</v>
      </c>
    </row>
    <row r="3905" spans="1:16" x14ac:dyDescent="0.25">
      <c r="A3905" s="9">
        <v>23748</v>
      </c>
      <c r="B3905" s="9" t="s">
        <v>41</v>
      </c>
      <c r="C3905" s="9" t="s">
        <v>646</v>
      </c>
      <c r="D3905" s="10">
        <v>41190</v>
      </c>
      <c r="E3905" s="4" t="s">
        <v>98</v>
      </c>
      <c r="F3905" s="5">
        <v>2012</v>
      </c>
      <c r="G3905" s="5">
        <v>5</v>
      </c>
      <c r="H3905" s="4">
        <v>39855</v>
      </c>
      <c r="I3905" s="4" t="s">
        <v>63</v>
      </c>
      <c r="J3905" s="5">
        <v>43</v>
      </c>
      <c r="K3905" s="9">
        <v>26</v>
      </c>
      <c r="L3905" s="9">
        <v>12327040</v>
      </c>
      <c r="M3905" s="9" t="s">
        <v>29</v>
      </c>
      <c r="N3905" s="9">
        <v>246541</v>
      </c>
      <c r="O3905" s="9" t="s">
        <v>21</v>
      </c>
      <c r="P3905" s="9" t="s">
        <v>59</v>
      </c>
    </row>
    <row r="3906" spans="1:16" x14ac:dyDescent="0.25">
      <c r="A3906" s="9">
        <v>32451</v>
      </c>
      <c r="B3906" s="9" t="s">
        <v>17</v>
      </c>
      <c r="C3906" s="9" t="s">
        <v>647</v>
      </c>
      <c r="D3906" s="10">
        <v>39896</v>
      </c>
      <c r="E3906" s="4" t="s">
        <v>74</v>
      </c>
      <c r="F3906" s="5">
        <v>2009</v>
      </c>
      <c r="G3906" s="5">
        <v>1</v>
      </c>
      <c r="H3906" s="4">
        <v>39896</v>
      </c>
      <c r="I3906" s="4" t="s">
        <v>74</v>
      </c>
      <c r="J3906" s="5">
        <v>0</v>
      </c>
      <c r="K3906" s="9">
        <v>42</v>
      </c>
      <c r="L3906" s="9">
        <v>1161120</v>
      </c>
      <c r="M3906" s="9" t="s">
        <v>69</v>
      </c>
      <c r="N3906" s="9">
        <v>116112</v>
      </c>
      <c r="O3906" s="9" t="s">
        <v>21</v>
      </c>
      <c r="P3906" s="9" t="s">
        <v>49</v>
      </c>
    </row>
    <row r="3907" spans="1:16" x14ac:dyDescent="0.25">
      <c r="A3907" s="9">
        <v>19716</v>
      </c>
      <c r="B3907" s="9" t="s">
        <v>17</v>
      </c>
      <c r="C3907" s="9" t="s">
        <v>647</v>
      </c>
      <c r="D3907" s="10">
        <v>40085</v>
      </c>
      <c r="E3907" s="4" t="s">
        <v>100</v>
      </c>
      <c r="F3907" s="5">
        <v>2009</v>
      </c>
      <c r="G3907" s="5">
        <v>25</v>
      </c>
      <c r="H3907" s="4">
        <v>39896</v>
      </c>
      <c r="I3907" s="4" t="s">
        <v>74</v>
      </c>
      <c r="J3907" s="5">
        <v>6</v>
      </c>
      <c r="K3907" s="9">
        <v>5</v>
      </c>
      <c r="L3907" s="9">
        <v>1232211</v>
      </c>
      <c r="M3907" s="9" t="s">
        <v>51</v>
      </c>
      <c r="N3907" s="9">
        <v>36966</v>
      </c>
      <c r="O3907" s="9" t="s">
        <v>66</v>
      </c>
      <c r="P3907" s="9" t="s">
        <v>67</v>
      </c>
    </row>
    <row r="3908" spans="1:16" x14ac:dyDescent="0.25">
      <c r="A3908" s="9">
        <v>29219</v>
      </c>
      <c r="B3908" s="9" t="s">
        <v>17</v>
      </c>
      <c r="C3908" s="9" t="s">
        <v>647</v>
      </c>
      <c r="D3908" s="10">
        <v>40090</v>
      </c>
      <c r="E3908" s="4" t="s">
        <v>95</v>
      </c>
      <c r="F3908" s="5">
        <v>2009</v>
      </c>
      <c r="G3908" s="5">
        <v>30</v>
      </c>
      <c r="H3908" s="4">
        <v>39896</v>
      </c>
      <c r="I3908" s="4" t="s">
        <v>74</v>
      </c>
      <c r="J3908" s="5">
        <v>6</v>
      </c>
      <c r="K3908" s="9">
        <v>29</v>
      </c>
      <c r="L3908" s="9">
        <v>406800</v>
      </c>
      <c r="M3908" s="9" t="s">
        <v>36</v>
      </c>
      <c r="N3908" s="9">
        <v>16272</v>
      </c>
      <c r="O3908" s="9" t="s">
        <v>21</v>
      </c>
      <c r="P3908" s="9" t="s">
        <v>52</v>
      </c>
    </row>
    <row r="3909" spans="1:16" x14ac:dyDescent="0.25">
      <c r="A3909" s="9">
        <v>24196</v>
      </c>
      <c r="B3909" s="9" t="s">
        <v>17</v>
      </c>
      <c r="C3909" s="9" t="s">
        <v>647</v>
      </c>
      <c r="D3909" s="10">
        <v>40389</v>
      </c>
      <c r="E3909" s="4" t="s">
        <v>58</v>
      </c>
      <c r="F3909" s="5">
        <v>2010</v>
      </c>
      <c r="G3909" s="5">
        <v>5</v>
      </c>
      <c r="H3909" s="4">
        <v>39896</v>
      </c>
      <c r="I3909" s="4" t="s">
        <v>74</v>
      </c>
      <c r="J3909" s="5">
        <v>16</v>
      </c>
      <c r="K3909" s="9">
        <v>2</v>
      </c>
      <c r="L3909" s="9">
        <v>26880</v>
      </c>
      <c r="M3909" s="9" t="s">
        <v>43</v>
      </c>
      <c r="N3909" s="9">
        <v>2150</v>
      </c>
      <c r="O3909" s="9" t="s">
        <v>21</v>
      </c>
      <c r="P3909" s="9" t="s">
        <v>40</v>
      </c>
    </row>
    <row r="3910" spans="1:16" x14ac:dyDescent="0.25">
      <c r="A3910" s="9">
        <v>54850</v>
      </c>
      <c r="B3910" s="9" t="s">
        <v>17</v>
      </c>
      <c r="C3910" s="9" t="s">
        <v>647</v>
      </c>
      <c r="D3910" s="10">
        <v>40536</v>
      </c>
      <c r="E3910" s="4" t="s">
        <v>110</v>
      </c>
      <c r="F3910" s="5">
        <v>2010</v>
      </c>
      <c r="G3910" s="5">
        <v>31</v>
      </c>
      <c r="H3910" s="4">
        <v>39896</v>
      </c>
      <c r="I3910" s="4" t="s">
        <v>74</v>
      </c>
      <c r="J3910" s="5">
        <v>21</v>
      </c>
      <c r="K3910" s="9">
        <v>16</v>
      </c>
      <c r="L3910" s="9">
        <v>5669920</v>
      </c>
      <c r="M3910" s="9" t="s">
        <v>45</v>
      </c>
      <c r="N3910" s="9">
        <v>396894</v>
      </c>
      <c r="O3910" s="9" t="s">
        <v>21</v>
      </c>
      <c r="P3910" s="9" t="s">
        <v>59</v>
      </c>
    </row>
    <row r="3911" spans="1:16" x14ac:dyDescent="0.25">
      <c r="A3911" s="9">
        <v>51205</v>
      </c>
      <c r="B3911" s="9" t="s">
        <v>17</v>
      </c>
      <c r="C3911" s="9" t="s">
        <v>647</v>
      </c>
      <c r="D3911" s="10">
        <v>41194</v>
      </c>
      <c r="E3911" s="4" t="s">
        <v>98</v>
      </c>
      <c r="F3911" s="5">
        <v>2012</v>
      </c>
      <c r="G3911" s="5">
        <v>25</v>
      </c>
      <c r="H3911" s="4">
        <v>39896</v>
      </c>
      <c r="I3911" s="4" t="s">
        <v>74</v>
      </c>
      <c r="J3911" s="5">
        <v>42</v>
      </c>
      <c r="K3911" s="9">
        <v>17</v>
      </c>
      <c r="L3911" s="9">
        <v>466020</v>
      </c>
      <c r="M3911" s="9" t="s">
        <v>36</v>
      </c>
      <c r="N3911" s="9">
        <v>18641</v>
      </c>
      <c r="O3911" s="9" t="s">
        <v>21</v>
      </c>
      <c r="P3911" s="9" t="s">
        <v>49</v>
      </c>
    </row>
    <row r="3912" spans="1:16" x14ac:dyDescent="0.25">
      <c r="A3912" s="9">
        <v>45700</v>
      </c>
      <c r="B3912" s="9" t="s">
        <v>17</v>
      </c>
      <c r="C3912" s="9" t="s">
        <v>647</v>
      </c>
      <c r="D3912" s="10">
        <v>41226</v>
      </c>
      <c r="E3912" s="4" t="s">
        <v>71</v>
      </c>
      <c r="F3912" s="5">
        <v>2012</v>
      </c>
      <c r="G3912" s="5">
        <v>13</v>
      </c>
      <c r="H3912" s="4">
        <v>39896</v>
      </c>
      <c r="I3912" s="4" t="s">
        <v>74</v>
      </c>
      <c r="J3912" s="5">
        <v>43</v>
      </c>
      <c r="K3912" s="9">
        <v>43</v>
      </c>
      <c r="L3912" s="9">
        <v>3409160</v>
      </c>
      <c r="M3912" s="9" t="s">
        <v>29</v>
      </c>
      <c r="N3912" s="9">
        <v>68183</v>
      </c>
      <c r="O3912" s="9" t="s">
        <v>21</v>
      </c>
      <c r="P3912" s="9" t="s">
        <v>34</v>
      </c>
    </row>
    <row r="3913" spans="1:16" x14ac:dyDescent="0.25">
      <c r="A3913" s="9">
        <v>16480</v>
      </c>
      <c r="B3913" s="9" t="s">
        <v>17</v>
      </c>
      <c r="C3913" s="9" t="s">
        <v>648</v>
      </c>
      <c r="D3913" s="10">
        <v>39976</v>
      </c>
      <c r="E3913" s="4" t="s">
        <v>76</v>
      </c>
      <c r="F3913" s="5">
        <v>2009</v>
      </c>
      <c r="G3913" s="5">
        <v>1</v>
      </c>
      <c r="H3913" s="4">
        <v>39976</v>
      </c>
      <c r="I3913" s="4" t="s">
        <v>76</v>
      </c>
      <c r="J3913" s="5">
        <v>0</v>
      </c>
      <c r="K3913" s="9">
        <v>14</v>
      </c>
      <c r="L3913" s="9">
        <v>174460</v>
      </c>
      <c r="M3913" s="9" t="s">
        <v>50</v>
      </c>
      <c r="N3913" s="9">
        <v>15701</v>
      </c>
      <c r="O3913" s="9" t="s">
        <v>21</v>
      </c>
      <c r="P3913" s="9" t="s">
        <v>49</v>
      </c>
    </row>
    <row r="3914" spans="1:16" x14ac:dyDescent="0.25">
      <c r="A3914" s="9">
        <v>24869</v>
      </c>
      <c r="B3914" s="9" t="s">
        <v>17</v>
      </c>
      <c r="C3914" s="9" t="s">
        <v>648</v>
      </c>
      <c r="D3914" s="10">
        <v>40092</v>
      </c>
      <c r="E3914" s="4" t="s">
        <v>95</v>
      </c>
      <c r="F3914" s="5">
        <v>2009</v>
      </c>
      <c r="G3914" s="5">
        <v>13</v>
      </c>
      <c r="H3914" s="4">
        <v>39976</v>
      </c>
      <c r="I3914" s="4" t="s">
        <v>76</v>
      </c>
      <c r="J3914" s="5">
        <v>3</v>
      </c>
      <c r="K3914" s="9">
        <v>14</v>
      </c>
      <c r="L3914" s="9">
        <v>265440</v>
      </c>
      <c r="M3914" s="9" t="s">
        <v>39</v>
      </c>
      <c r="N3914" s="9">
        <v>13272</v>
      </c>
      <c r="O3914" s="9" t="s">
        <v>21</v>
      </c>
      <c r="P3914" s="9" t="s">
        <v>49</v>
      </c>
    </row>
    <row r="3915" spans="1:16" x14ac:dyDescent="0.25">
      <c r="A3915" s="9">
        <v>5920</v>
      </c>
      <c r="B3915" s="9" t="s">
        <v>17</v>
      </c>
      <c r="C3915" s="9" t="s">
        <v>648</v>
      </c>
      <c r="D3915" s="10">
        <v>40136</v>
      </c>
      <c r="E3915" s="4" t="s">
        <v>90</v>
      </c>
      <c r="F3915" s="5">
        <v>2009</v>
      </c>
      <c r="G3915" s="5">
        <v>7</v>
      </c>
      <c r="H3915" s="4">
        <v>39976</v>
      </c>
      <c r="I3915" s="4" t="s">
        <v>76</v>
      </c>
      <c r="J3915" s="5">
        <v>5</v>
      </c>
      <c r="K3915" s="9">
        <v>4</v>
      </c>
      <c r="L3915" s="9">
        <v>1165180</v>
      </c>
      <c r="M3915" s="9" t="s">
        <v>45</v>
      </c>
      <c r="N3915" s="9">
        <v>81563</v>
      </c>
      <c r="O3915" s="9" t="s">
        <v>21</v>
      </c>
      <c r="P3915" s="9" t="s">
        <v>59</v>
      </c>
    </row>
    <row r="3916" spans="1:16" x14ac:dyDescent="0.25">
      <c r="A3916" s="9">
        <v>37318</v>
      </c>
      <c r="B3916" s="9" t="s">
        <v>17</v>
      </c>
      <c r="C3916" s="9" t="s">
        <v>648</v>
      </c>
      <c r="D3916" s="10">
        <v>40283</v>
      </c>
      <c r="E3916" s="4" t="s">
        <v>31</v>
      </c>
      <c r="F3916" s="5">
        <v>2010</v>
      </c>
      <c r="G3916" s="5">
        <v>20</v>
      </c>
      <c r="H3916" s="4">
        <v>39976</v>
      </c>
      <c r="I3916" s="4" t="s">
        <v>76</v>
      </c>
      <c r="J3916" s="5">
        <v>10</v>
      </c>
      <c r="K3916" s="9">
        <v>32</v>
      </c>
      <c r="L3916" s="9">
        <v>2062460</v>
      </c>
      <c r="M3916" s="9" t="s">
        <v>45</v>
      </c>
      <c r="N3916" s="9">
        <v>144372</v>
      </c>
      <c r="O3916" s="9" t="s">
        <v>26</v>
      </c>
      <c r="P3916" s="9" t="s">
        <v>27</v>
      </c>
    </row>
    <row r="3917" spans="1:16" x14ac:dyDescent="0.25">
      <c r="A3917" s="9">
        <v>21601</v>
      </c>
      <c r="B3917" s="9" t="s">
        <v>17</v>
      </c>
      <c r="C3917" s="9" t="s">
        <v>648</v>
      </c>
      <c r="D3917" s="10">
        <v>40698</v>
      </c>
      <c r="E3917" s="4" t="s">
        <v>60</v>
      </c>
      <c r="F3917" s="5">
        <v>2011</v>
      </c>
      <c r="G3917" s="5">
        <v>16</v>
      </c>
      <c r="H3917" s="4">
        <v>39976</v>
      </c>
      <c r="I3917" s="4" t="s">
        <v>76</v>
      </c>
      <c r="J3917" s="5">
        <v>23</v>
      </c>
      <c r="K3917" s="9">
        <v>20</v>
      </c>
      <c r="L3917" s="9">
        <v>4454680</v>
      </c>
      <c r="M3917" s="9" t="s">
        <v>50</v>
      </c>
      <c r="N3917" s="9">
        <v>400921</v>
      </c>
      <c r="O3917" s="9" t="s">
        <v>21</v>
      </c>
      <c r="P3917" s="9" t="s">
        <v>59</v>
      </c>
    </row>
    <row r="3918" spans="1:16" x14ac:dyDescent="0.25">
      <c r="A3918" s="9">
        <v>52995</v>
      </c>
      <c r="B3918" s="9" t="s">
        <v>17</v>
      </c>
      <c r="C3918" s="9" t="s">
        <v>648</v>
      </c>
      <c r="D3918" s="10">
        <v>40983</v>
      </c>
      <c r="E3918" s="4" t="s">
        <v>102</v>
      </c>
      <c r="F3918" s="5">
        <v>2012</v>
      </c>
      <c r="G3918" s="5">
        <v>5</v>
      </c>
      <c r="H3918" s="4">
        <v>39976</v>
      </c>
      <c r="I3918" s="4" t="s">
        <v>76</v>
      </c>
      <c r="J3918" s="5">
        <v>33</v>
      </c>
      <c r="K3918" s="9">
        <v>8</v>
      </c>
      <c r="L3918" s="9">
        <v>66780</v>
      </c>
      <c r="M3918" s="9" t="s">
        <v>51</v>
      </c>
      <c r="N3918" s="9">
        <v>2003</v>
      </c>
      <c r="O3918" s="9" t="s">
        <v>21</v>
      </c>
      <c r="P3918" s="9" t="s">
        <v>49</v>
      </c>
    </row>
    <row r="3919" spans="1:16" x14ac:dyDescent="0.25">
      <c r="A3919" s="9">
        <v>34086</v>
      </c>
      <c r="B3919" s="9" t="s">
        <v>17</v>
      </c>
      <c r="C3919" s="9" t="s">
        <v>648</v>
      </c>
      <c r="D3919" s="10">
        <v>41028</v>
      </c>
      <c r="E3919" s="4" t="s">
        <v>70</v>
      </c>
      <c r="F3919" s="5">
        <v>2012</v>
      </c>
      <c r="G3919" s="5">
        <v>16</v>
      </c>
      <c r="H3919" s="4">
        <v>39976</v>
      </c>
      <c r="I3919" s="4" t="s">
        <v>76</v>
      </c>
      <c r="J3919" s="5">
        <v>34</v>
      </c>
      <c r="K3919" s="9">
        <v>41</v>
      </c>
      <c r="L3919" s="9">
        <v>4503827</v>
      </c>
      <c r="M3919" s="9" t="s">
        <v>36</v>
      </c>
      <c r="N3919" s="9">
        <v>180153</v>
      </c>
      <c r="O3919" s="9" t="s">
        <v>66</v>
      </c>
      <c r="P3919" s="9" t="s">
        <v>67</v>
      </c>
    </row>
    <row r="3920" spans="1:16" x14ac:dyDescent="0.25">
      <c r="A3920" s="9">
        <v>51424</v>
      </c>
      <c r="B3920" s="9" t="s">
        <v>17</v>
      </c>
      <c r="C3920" s="9" t="s">
        <v>648</v>
      </c>
      <c r="D3920" s="10">
        <v>41153</v>
      </c>
      <c r="E3920" s="4" t="s">
        <v>113</v>
      </c>
      <c r="F3920" s="5">
        <v>2012</v>
      </c>
      <c r="G3920" s="5">
        <v>30</v>
      </c>
      <c r="H3920" s="4">
        <v>39976</v>
      </c>
      <c r="I3920" s="4" t="s">
        <v>76</v>
      </c>
      <c r="J3920" s="5">
        <v>38</v>
      </c>
      <c r="K3920" s="9">
        <v>48</v>
      </c>
      <c r="L3920" s="9">
        <v>227960</v>
      </c>
      <c r="M3920" s="9" t="s">
        <v>69</v>
      </c>
      <c r="N3920" s="9">
        <v>22796</v>
      </c>
      <c r="O3920" s="9" t="s">
        <v>21</v>
      </c>
      <c r="P3920" s="9" t="s">
        <v>56</v>
      </c>
    </row>
    <row r="3921" spans="1:16" x14ac:dyDescent="0.25">
      <c r="A3921" s="9">
        <v>33478</v>
      </c>
      <c r="B3921" s="9" t="s">
        <v>17</v>
      </c>
      <c r="C3921" s="9" t="s">
        <v>649</v>
      </c>
      <c r="D3921" s="10">
        <v>40343</v>
      </c>
      <c r="E3921" s="4" t="s">
        <v>79</v>
      </c>
      <c r="F3921" s="5">
        <v>2010</v>
      </c>
      <c r="G3921" s="5">
        <v>1</v>
      </c>
      <c r="H3921" s="4">
        <v>40343</v>
      </c>
      <c r="I3921" s="4" t="s">
        <v>79</v>
      </c>
      <c r="J3921" s="5">
        <v>0</v>
      </c>
      <c r="K3921" s="9">
        <v>21</v>
      </c>
      <c r="L3921" s="9">
        <v>251800</v>
      </c>
      <c r="M3921" s="9" t="s">
        <v>36</v>
      </c>
      <c r="N3921" s="9">
        <v>10072</v>
      </c>
      <c r="O3921" s="9" t="s">
        <v>21</v>
      </c>
      <c r="P3921" s="9" t="s">
        <v>40</v>
      </c>
    </row>
    <row r="3922" spans="1:16" x14ac:dyDescent="0.25">
      <c r="A3922" s="9">
        <v>11302</v>
      </c>
      <c r="B3922" s="9" t="s">
        <v>17</v>
      </c>
      <c r="C3922" s="9" t="s">
        <v>650</v>
      </c>
      <c r="D3922" s="10">
        <v>39816</v>
      </c>
      <c r="E3922" s="4" t="s">
        <v>47</v>
      </c>
      <c r="F3922" s="5">
        <v>2009</v>
      </c>
      <c r="G3922" s="5">
        <v>1</v>
      </c>
      <c r="H3922" s="4">
        <v>39816</v>
      </c>
      <c r="I3922" s="4" t="s">
        <v>47</v>
      </c>
      <c r="J3922" s="5">
        <v>0</v>
      </c>
      <c r="K3922" s="9">
        <v>10</v>
      </c>
      <c r="L3922" s="9">
        <v>1733320</v>
      </c>
      <c r="M3922" s="9" t="s">
        <v>50</v>
      </c>
      <c r="N3922" s="9">
        <v>155999</v>
      </c>
      <c r="O3922" s="9" t="s">
        <v>66</v>
      </c>
      <c r="P3922" s="9" t="s">
        <v>75</v>
      </c>
    </row>
    <row r="3923" spans="1:16" x14ac:dyDescent="0.25">
      <c r="A3923" s="9">
        <v>39168</v>
      </c>
      <c r="B3923" s="9" t="s">
        <v>17</v>
      </c>
      <c r="C3923" s="9" t="s">
        <v>650</v>
      </c>
      <c r="D3923" s="10">
        <v>41046</v>
      </c>
      <c r="E3923" s="4" t="s">
        <v>83</v>
      </c>
      <c r="F3923" s="5">
        <v>2012</v>
      </c>
      <c r="G3923" s="5">
        <v>4</v>
      </c>
      <c r="H3923" s="4">
        <v>39816</v>
      </c>
      <c r="I3923" s="4" t="s">
        <v>47</v>
      </c>
      <c r="J3923" s="5">
        <v>40</v>
      </c>
      <c r="K3923" s="9">
        <v>22</v>
      </c>
      <c r="L3923" s="9">
        <v>1619820</v>
      </c>
      <c r="M3923" s="9" t="s">
        <v>45</v>
      </c>
      <c r="N3923" s="9">
        <v>113387</v>
      </c>
      <c r="O3923" s="9" t="s">
        <v>21</v>
      </c>
      <c r="P3923" s="9" t="s">
        <v>49</v>
      </c>
    </row>
    <row r="3924" spans="1:16" x14ac:dyDescent="0.25">
      <c r="A3924" s="9">
        <v>52070</v>
      </c>
      <c r="B3924" s="9" t="s">
        <v>17</v>
      </c>
      <c r="C3924" s="9" t="s">
        <v>651</v>
      </c>
      <c r="D3924" s="10">
        <v>39825</v>
      </c>
      <c r="E3924" s="4" t="s">
        <v>47</v>
      </c>
      <c r="F3924" s="5">
        <v>2009</v>
      </c>
      <c r="G3924" s="5">
        <v>1</v>
      </c>
      <c r="H3924" s="4">
        <v>39825</v>
      </c>
      <c r="I3924" s="4" t="s">
        <v>47</v>
      </c>
      <c r="J3924" s="5">
        <v>0</v>
      </c>
      <c r="K3924" s="9">
        <v>29</v>
      </c>
      <c r="L3924" s="9">
        <v>135940</v>
      </c>
      <c r="M3924" s="9" t="s">
        <v>25</v>
      </c>
      <c r="N3924" s="9">
        <v>8156</v>
      </c>
      <c r="O3924" s="9" t="s">
        <v>21</v>
      </c>
      <c r="P3924" s="9" t="s">
        <v>52</v>
      </c>
    </row>
    <row r="3925" spans="1:16" x14ac:dyDescent="0.25">
      <c r="A3925" s="9">
        <v>22118</v>
      </c>
      <c r="B3925" s="9" t="s">
        <v>17</v>
      </c>
      <c r="C3925" s="9" t="s">
        <v>651</v>
      </c>
      <c r="D3925" s="10">
        <v>39831</v>
      </c>
      <c r="E3925" s="4" t="s">
        <v>47</v>
      </c>
      <c r="F3925" s="5">
        <v>2009</v>
      </c>
      <c r="G3925" s="5">
        <v>13</v>
      </c>
      <c r="H3925" s="4">
        <v>39825</v>
      </c>
      <c r="I3925" s="4" t="s">
        <v>47</v>
      </c>
      <c r="J3925" s="5">
        <v>0</v>
      </c>
      <c r="K3925" s="9">
        <v>50</v>
      </c>
      <c r="L3925" s="9">
        <v>5685080</v>
      </c>
      <c r="M3925" s="9" t="s">
        <v>39</v>
      </c>
      <c r="N3925" s="9">
        <v>284254</v>
      </c>
      <c r="O3925" s="9" t="s">
        <v>21</v>
      </c>
      <c r="P3925" s="9" t="s">
        <v>49</v>
      </c>
    </row>
    <row r="3926" spans="1:16" x14ac:dyDescent="0.25">
      <c r="A3926" s="9">
        <v>15075</v>
      </c>
      <c r="B3926" s="9" t="s">
        <v>17</v>
      </c>
      <c r="C3926" s="9" t="s">
        <v>651</v>
      </c>
      <c r="D3926" s="10">
        <v>39913</v>
      </c>
      <c r="E3926" s="4" t="s">
        <v>108</v>
      </c>
      <c r="F3926" s="5">
        <v>2009</v>
      </c>
      <c r="G3926" s="5">
        <v>19</v>
      </c>
      <c r="H3926" s="4">
        <v>39825</v>
      </c>
      <c r="I3926" s="4" t="s">
        <v>47</v>
      </c>
      <c r="J3926" s="5">
        <v>2</v>
      </c>
      <c r="K3926" s="9">
        <v>24</v>
      </c>
      <c r="L3926" s="9">
        <v>3096860</v>
      </c>
      <c r="M3926" s="9" t="s">
        <v>29</v>
      </c>
      <c r="N3926" s="9">
        <v>61937</v>
      </c>
      <c r="O3926" s="9" t="s">
        <v>26</v>
      </c>
      <c r="P3926" s="9" t="s">
        <v>27</v>
      </c>
    </row>
    <row r="3927" spans="1:16" x14ac:dyDescent="0.25">
      <c r="A3927" s="9">
        <v>8807</v>
      </c>
      <c r="B3927" s="9" t="s">
        <v>17</v>
      </c>
      <c r="C3927" s="9" t="s">
        <v>651</v>
      </c>
      <c r="D3927" s="10">
        <v>40234</v>
      </c>
      <c r="E3927" s="4" t="s">
        <v>57</v>
      </c>
      <c r="F3927" s="5">
        <v>2010</v>
      </c>
      <c r="G3927" s="5">
        <v>11</v>
      </c>
      <c r="H3927" s="4">
        <v>39825</v>
      </c>
      <c r="I3927" s="4" t="s">
        <v>47</v>
      </c>
      <c r="J3927" s="5">
        <v>13</v>
      </c>
      <c r="K3927" s="9">
        <v>14</v>
      </c>
      <c r="L3927" s="9">
        <v>2758675</v>
      </c>
      <c r="M3927" s="9" t="s">
        <v>43</v>
      </c>
      <c r="N3927" s="9">
        <v>220694</v>
      </c>
      <c r="O3927" s="9" t="s">
        <v>66</v>
      </c>
      <c r="P3927" s="9" t="s">
        <v>67</v>
      </c>
    </row>
    <row r="3928" spans="1:16" x14ac:dyDescent="0.25">
      <c r="A3928" s="9">
        <v>19744</v>
      </c>
      <c r="B3928" s="9" t="s">
        <v>17</v>
      </c>
      <c r="C3928" s="9" t="s">
        <v>651</v>
      </c>
      <c r="D3928" s="10">
        <v>40251</v>
      </c>
      <c r="E3928" s="4" t="s">
        <v>85</v>
      </c>
      <c r="F3928" s="5">
        <v>2010</v>
      </c>
      <c r="G3928" s="5">
        <v>26</v>
      </c>
      <c r="H3928" s="4">
        <v>39825</v>
      </c>
      <c r="I3928" s="4" t="s">
        <v>47</v>
      </c>
      <c r="J3928" s="5">
        <v>14</v>
      </c>
      <c r="K3928" s="9">
        <v>41</v>
      </c>
      <c r="L3928" s="9">
        <v>956760</v>
      </c>
      <c r="M3928" s="9" t="s">
        <v>50</v>
      </c>
      <c r="N3928" s="9">
        <v>86108</v>
      </c>
      <c r="O3928" s="9" t="s">
        <v>21</v>
      </c>
      <c r="P3928" s="9" t="s">
        <v>34</v>
      </c>
    </row>
    <row r="3929" spans="1:16" x14ac:dyDescent="0.25">
      <c r="A3929" s="9">
        <v>56869</v>
      </c>
      <c r="B3929" s="9" t="s">
        <v>17</v>
      </c>
      <c r="C3929" s="9" t="s">
        <v>651</v>
      </c>
      <c r="D3929" s="10">
        <v>40382</v>
      </c>
      <c r="E3929" s="4" t="s">
        <v>58</v>
      </c>
      <c r="F3929" s="5">
        <v>2010</v>
      </c>
      <c r="G3929" s="5">
        <v>15</v>
      </c>
      <c r="H3929" s="4">
        <v>39825</v>
      </c>
      <c r="I3929" s="4" t="s">
        <v>47</v>
      </c>
      <c r="J3929" s="5">
        <v>18</v>
      </c>
      <c r="K3929" s="9">
        <v>10</v>
      </c>
      <c r="L3929" s="9">
        <v>1684380</v>
      </c>
      <c r="M3929" s="9">
        <v>0</v>
      </c>
      <c r="N3929" s="9">
        <v>0</v>
      </c>
      <c r="O3929" s="9" t="s">
        <v>21</v>
      </c>
      <c r="P3929" s="9" t="s">
        <v>34</v>
      </c>
    </row>
    <row r="3930" spans="1:16" x14ac:dyDescent="0.25">
      <c r="A3930" s="9">
        <v>44224</v>
      </c>
      <c r="B3930" s="9" t="s">
        <v>17</v>
      </c>
      <c r="C3930" s="9" t="s">
        <v>651</v>
      </c>
      <c r="D3930" s="10">
        <v>40429</v>
      </c>
      <c r="E3930" s="4" t="s">
        <v>115</v>
      </c>
      <c r="F3930" s="5">
        <v>2010</v>
      </c>
      <c r="G3930" s="5">
        <v>24</v>
      </c>
      <c r="H3930" s="4">
        <v>39825</v>
      </c>
      <c r="I3930" s="4" t="s">
        <v>47</v>
      </c>
      <c r="J3930" s="5">
        <v>19</v>
      </c>
      <c r="K3930" s="9">
        <v>32</v>
      </c>
      <c r="L3930" s="9">
        <v>397400</v>
      </c>
      <c r="M3930" s="9" t="s">
        <v>69</v>
      </c>
      <c r="N3930" s="9">
        <v>39740</v>
      </c>
      <c r="O3930" s="9" t="s">
        <v>66</v>
      </c>
      <c r="P3930" s="9" t="s">
        <v>68</v>
      </c>
    </row>
    <row r="3931" spans="1:16" x14ac:dyDescent="0.25">
      <c r="A3931" s="9">
        <v>55203</v>
      </c>
      <c r="B3931" s="9" t="s">
        <v>41</v>
      </c>
      <c r="C3931" s="9" t="s">
        <v>651</v>
      </c>
      <c r="D3931" s="10">
        <v>40486</v>
      </c>
      <c r="E3931" s="4" t="s">
        <v>65</v>
      </c>
      <c r="F3931" s="5">
        <v>2010</v>
      </c>
      <c r="G3931" s="5">
        <v>9</v>
      </c>
      <c r="H3931" s="4">
        <v>39825</v>
      </c>
      <c r="I3931" s="4" t="s">
        <v>47</v>
      </c>
      <c r="J3931" s="5">
        <v>21</v>
      </c>
      <c r="K3931" s="9">
        <v>18</v>
      </c>
      <c r="L3931" s="9">
        <v>1988949</v>
      </c>
      <c r="M3931" s="9" t="s">
        <v>39</v>
      </c>
      <c r="N3931" s="9">
        <v>99447</v>
      </c>
      <c r="O3931" s="9" t="s">
        <v>66</v>
      </c>
      <c r="P3931" s="9" t="s">
        <v>67</v>
      </c>
    </row>
    <row r="3932" spans="1:16" x14ac:dyDescent="0.25">
      <c r="A3932" s="9">
        <v>21956</v>
      </c>
      <c r="B3932" s="9" t="s">
        <v>17</v>
      </c>
      <c r="C3932" s="9" t="s">
        <v>651</v>
      </c>
      <c r="D3932" s="10">
        <v>40545</v>
      </c>
      <c r="E3932" s="4" t="s">
        <v>80</v>
      </c>
      <c r="F3932" s="5">
        <v>2011</v>
      </c>
      <c r="G3932" s="5">
        <v>5</v>
      </c>
      <c r="H3932" s="4">
        <v>39825</v>
      </c>
      <c r="I3932" s="4" t="s">
        <v>47</v>
      </c>
      <c r="J3932" s="5">
        <v>23</v>
      </c>
      <c r="K3932" s="9">
        <v>2</v>
      </c>
      <c r="L3932" s="9">
        <v>250546</v>
      </c>
      <c r="M3932" s="9" t="s">
        <v>29</v>
      </c>
      <c r="N3932" s="9">
        <v>5011</v>
      </c>
      <c r="O3932" s="9" t="s">
        <v>66</v>
      </c>
      <c r="P3932" s="9" t="s">
        <v>67</v>
      </c>
    </row>
    <row r="3933" spans="1:16" x14ac:dyDescent="0.25">
      <c r="A3933" s="9">
        <v>54882</v>
      </c>
      <c r="B3933" s="9" t="s">
        <v>17</v>
      </c>
      <c r="C3933" s="9" t="s">
        <v>651</v>
      </c>
      <c r="D3933" s="10">
        <v>40696</v>
      </c>
      <c r="E3933" s="4" t="s">
        <v>60</v>
      </c>
      <c r="F3933" s="5">
        <v>2011</v>
      </c>
      <c r="G3933" s="5">
        <v>3</v>
      </c>
      <c r="H3933" s="4">
        <v>39825</v>
      </c>
      <c r="I3933" s="4" t="s">
        <v>47</v>
      </c>
      <c r="J3933" s="5">
        <v>28</v>
      </c>
      <c r="K3933" s="9">
        <v>17</v>
      </c>
      <c r="L3933" s="9">
        <v>172580</v>
      </c>
      <c r="M3933" s="9" t="s">
        <v>29</v>
      </c>
      <c r="N3933" s="9">
        <v>3452</v>
      </c>
      <c r="O3933" s="9" t="s">
        <v>21</v>
      </c>
      <c r="P3933" s="9" t="s">
        <v>22</v>
      </c>
    </row>
    <row r="3934" spans="1:16" x14ac:dyDescent="0.25">
      <c r="A3934" s="9">
        <v>49409</v>
      </c>
      <c r="B3934" s="9" t="s">
        <v>17</v>
      </c>
      <c r="C3934" s="9" t="s">
        <v>651</v>
      </c>
      <c r="D3934" s="10">
        <v>40771</v>
      </c>
      <c r="E3934" s="4" t="s">
        <v>92</v>
      </c>
      <c r="F3934" s="5">
        <v>2011</v>
      </c>
      <c r="G3934" s="5">
        <v>3</v>
      </c>
      <c r="H3934" s="4">
        <v>39825</v>
      </c>
      <c r="I3934" s="4" t="s">
        <v>47</v>
      </c>
      <c r="J3934" s="5">
        <v>31</v>
      </c>
      <c r="K3934" s="9">
        <v>28</v>
      </c>
      <c r="L3934" s="9">
        <v>2915560</v>
      </c>
      <c r="M3934" s="9" t="s">
        <v>36</v>
      </c>
      <c r="N3934" s="9">
        <v>116622</v>
      </c>
      <c r="O3934" s="9" t="s">
        <v>66</v>
      </c>
      <c r="P3934" s="9" t="s">
        <v>68</v>
      </c>
    </row>
    <row r="3935" spans="1:16" x14ac:dyDescent="0.25">
      <c r="A3935" s="9">
        <v>50464</v>
      </c>
      <c r="B3935" s="9" t="s">
        <v>17</v>
      </c>
      <c r="C3935" s="9" t="s">
        <v>651</v>
      </c>
      <c r="D3935" s="10">
        <v>40813</v>
      </c>
      <c r="E3935" s="4" t="s">
        <v>88</v>
      </c>
      <c r="F3935" s="5">
        <v>2011</v>
      </c>
      <c r="G3935" s="5">
        <v>17</v>
      </c>
      <c r="H3935" s="4">
        <v>39825</v>
      </c>
      <c r="I3935" s="4" t="s">
        <v>47</v>
      </c>
      <c r="J3935" s="5">
        <v>32</v>
      </c>
      <c r="K3935" s="9">
        <v>7</v>
      </c>
      <c r="L3935" s="9">
        <v>211880</v>
      </c>
      <c r="M3935" s="9" t="s">
        <v>45</v>
      </c>
      <c r="N3935" s="9">
        <v>14832</v>
      </c>
      <c r="O3935" s="9" t="s">
        <v>21</v>
      </c>
      <c r="P3935" s="9" t="s">
        <v>49</v>
      </c>
    </row>
    <row r="3936" spans="1:16" x14ac:dyDescent="0.25">
      <c r="A3936" s="9">
        <v>15712</v>
      </c>
      <c r="B3936" s="9" t="s">
        <v>41</v>
      </c>
      <c r="C3936" s="9" t="s">
        <v>651</v>
      </c>
      <c r="D3936" s="10">
        <v>41011</v>
      </c>
      <c r="E3936" s="4" t="s">
        <v>70</v>
      </c>
      <c r="F3936" s="5">
        <v>2012</v>
      </c>
      <c r="G3936" s="5">
        <v>28</v>
      </c>
      <c r="H3936" s="4">
        <v>39825</v>
      </c>
      <c r="I3936" s="4" t="s">
        <v>47</v>
      </c>
      <c r="J3936" s="5">
        <v>39</v>
      </c>
      <c r="K3936" s="9">
        <v>1</v>
      </c>
      <c r="L3936" s="9">
        <v>205800</v>
      </c>
      <c r="M3936" s="9" t="s">
        <v>45</v>
      </c>
      <c r="N3936" s="9">
        <v>14406</v>
      </c>
      <c r="O3936" s="9" t="s">
        <v>26</v>
      </c>
      <c r="P3936" s="9" t="s">
        <v>44</v>
      </c>
    </row>
    <row r="3937" spans="1:16" x14ac:dyDescent="0.25">
      <c r="A3937" s="9">
        <v>6695</v>
      </c>
      <c r="B3937" s="9" t="s">
        <v>41</v>
      </c>
      <c r="C3937" s="9" t="s">
        <v>651</v>
      </c>
      <c r="D3937" s="10">
        <v>41087</v>
      </c>
      <c r="E3937" s="4" t="s">
        <v>93</v>
      </c>
      <c r="F3937" s="5">
        <v>2012</v>
      </c>
      <c r="G3937" s="5">
        <v>13</v>
      </c>
      <c r="H3937" s="4">
        <v>39825</v>
      </c>
      <c r="I3937" s="4" t="s">
        <v>47</v>
      </c>
      <c r="J3937" s="5">
        <v>41</v>
      </c>
      <c r="K3937" s="9">
        <v>49</v>
      </c>
      <c r="L3937" s="9">
        <v>590480</v>
      </c>
      <c r="M3937" s="9" t="s">
        <v>43</v>
      </c>
      <c r="N3937" s="9">
        <v>47238</v>
      </c>
      <c r="O3937" s="9" t="s">
        <v>21</v>
      </c>
      <c r="P3937" s="9" t="s">
        <v>49</v>
      </c>
    </row>
    <row r="3938" spans="1:16" x14ac:dyDescent="0.25">
      <c r="A3938" s="9">
        <v>16775</v>
      </c>
      <c r="B3938" s="9" t="s">
        <v>17</v>
      </c>
      <c r="C3938" s="9" t="s">
        <v>651</v>
      </c>
      <c r="D3938" s="10">
        <v>41235</v>
      </c>
      <c r="E3938" s="4" t="s">
        <v>71</v>
      </c>
      <c r="F3938" s="5">
        <v>2012</v>
      </c>
      <c r="G3938" s="5">
        <v>28</v>
      </c>
      <c r="H3938" s="4">
        <v>39825</v>
      </c>
      <c r="I3938" s="4" t="s">
        <v>47</v>
      </c>
      <c r="J3938" s="5">
        <v>46</v>
      </c>
      <c r="K3938" s="9">
        <v>49</v>
      </c>
      <c r="L3938" s="9">
        <v>4938300</v>
      </c>
      <c r="M3938" s="9" t="s">
        <v>36</v>
      </c>
      <c r="N3938" s="9">
        <v>197532</v>
      </c>
      <c r="O3938" s="9" t="s">
        <v>21</v>
      </c>
      <c r="P3938" s="9" t="s">
        <v>40</v>
      </c>
    </row>
    <row r="3939" spans="1:16" x14ac:dyDescent="0.25">
      <c r="A3939" s="9">
        <v>55429</v>
      </c>
      <c r="B3939" s="9" t="s">
        <v>17</v>
      </c>
      <c r="C3939" s="9" t="s">
        <v>652</v>
      </c>
      <c r="D3939" s="10">
        <v>39993</v>
      </c>
      <c r="E3939" s="4" t="s">
        <v>76</v>
      </c>
      <c r="F3939" s="5">
        <v>2009</v>
      </c>
      <c r="G3939" s="5">
        <v>1</v>
      </c>
      <c r="H3939" s="4">
        <v>39993</v>
      </c>
      <c r="I3939" s="4" t="s">
        <v>76</v>
      </c>
      <c r="J3939" s="5">
        <v>0</v>
      </c>
      <c r="K3939" s="9">
        <v>43</v>
      </c>
      <c r="L3939" s="9">
        <v>521180</v>
      </c>
      <c r="M3939" s="9" t="s">
        <v>50</v>
      </c>
      <c r="N3939" s="9">
        <v>46906</v>
      </c>
      <c r="O3939" s="9" t="s">
        <v>21</v>
      </c>
      <c r="P3939" s="9" t="s">
        <v>40</v>
      </c>
    </row>
    <row r="3940" spans="1:16" x14ac:dyDescent="0.25">
      <c r="A3940" s="9">
        <v>2656</v>
      </c>
      <c r="B3940" s="9" t="s">
        <v>17</v>
      </c>
      <c r="C3940" s="9" t="s">
        <v>652</v>
      </c>
      <c r="D3940" s="10">
        <v>40242</v>
      </c>
      <c r="E3940" s="4" t="s">
        <v>85</v>
      </c>
      <c r="F3940" s="5">
        <v>2010</v>
      </c>
      <c r="G3940" s="5">
        <v>30</v>
      </c>
      <c r="H3940" s="4">
        <v>39993</v>
      </c>
      <c r="I3940" s="4" t="s">
        <v>76</v>
      </c>
      <c r="J3940" s="5">
        <v>8</v>
      </c>
      <c r="K3940" s="9">
        <v>3</v>
      </c>
      <c r="L3940" s="9">
        <v>1046220</v>
      </c>
      <c r="M3940" s="9" t="s">
        <v>39</v>
      </c>
      <c r="N3940" s="9">
        <v>52311</v>
      </c>
      <c r="O3940" s="9" t="s">
        <v>26</v>
      </c>
      <c r="P3940" s="9" t="s">
        <v>72</v>
      </c>
    </row>
    <row r="3941" spans="1:16" x14ac:dyDescent="0.25">
      <c r="A3941" s="9">
        <v>44007</v>
      </c>
      <c r="B3941" s="9" t="s">
        <v>17</v>
      </c>
      <c r="C3941" s="9" t="s">
        <v>652</v>
      </c>
      <c r="D3941" s="10">
        <v>40693</v>
      </c>
      <c r="E3941" s="4" t="s">
        <v>19</v>
      </c>
      <c r="F3941" s="5">
        <v>2011</v>
      </c>
      <c r="G3941" s="5">
        <v>6</v>
      </c>
      <c r="H3941" s="4">
        <v>39993</v>
      </c>
      <c r="I3941" s="4" t="s">
        <v>76</v>
      </c>
      <c r="J3941" s="5">
        <v>23</v>
      </c>
      <c r="K3941" s="9">
        <v>50</v>
      </c>
      <c r="L3941" s="9">
        <v>563620</v>
      </c>
      <c r="M3941" s="9" t="s">
        <v>45</v>
      </c>
      <c r="N3941" s="9">
        <v>39453</v>
      </c>
      <c r="O3941" s="9" t="s">
        <v>21</v>
      </c>
      <c r="P3941" s="9" t="s">
        <v>52</v>
      </c>
    </row>
    <row r="3942" spans="1:16" x14ac:dyDescent="0.25">
      <c r="A3942" s="9">
        <v>41217</v>
      </c>
      <c r="B3942" s="9" t="s">
        <v>17</v>
      </c>
      <c r="C3942" s="9" t="s">
        <v>652</v>
      </c>
      <c r="D3942" s="10">
        <v>40737</v>
      </c>
      <c r="E3942" s="4" t="s">
        <v>101</v>
      </c>
      <c r="F3942" s="5">
        <v>2011</v>
      </c>
      <c r="G3942" s="5">
        <v>31</v>
      </c>
      <c r="H3942" s="4">
        <v>39993</v>
      </c>
      <c r="I3942" s="4" t="s">
        <v>76</v>
      </c>
      <c r="J3942" s="5">
        <v>24</v>
      </c>
      <c r="K3942" s="9">
        <v>23</v>
      </c>
      <c r="L3942" s="9">
        <v>2629280</v>
      </c>
      <c r="M3942" s="9" t="s">
        <v>51</v>
      </c>
      <c r="N3942" s="9">
        <v>78878</v>
      </c>
      <c r="O3942" s="9" t="s">
        <v>21</v>
      </c>
      <c r="P3942" s="9" t="s">
        <v>40</v>
      </c>
    </row>
    <row r="3943" spans="1:16" x14ac:dyDescent="0.25">
      <c r="A3943" s="9">
        <v>34822</v>
      </c>
      <c r="B3943" s="9" t="s">
        <v>17</v>
      </c>
      <c r="C3943" s="9" t="s">
        <v>652</v>
      </c>
      <c r="D3943" s="10">
        <v>41189</v>
      </c>
      <c r="E3943" s="4" t="s">
        <v>98</v>
      </c>
      <c r="F3943" s="5">
        <v>2012</v>
      </c>
      <c r="G3943" s="5">
        <v>14</v>
      </c>
      <c r="H3943" s="4">
        <v>39993</v>
      </c>
      <c r="I3943" s="4" t="s">
        <v>76</v>
      </c>
      <c r="J3943" s="5">
        <v>39</v>
      </c>
      <c r="K3943" s="9">
        <v>23</v>
      </c>
      <c r="L3943" s="9">
        <v>1981000</v>
      </c>
      <c r="M3943" s="9" t="s">
        <v>36</v>
      </c>
      <c r="N3943" s="9">
        <v>79240</v>
      </c>
      <c r="O3943" s="9" t="s">
        <v>66</v>
      </c>
      <c r="P3943" s="9" t="s">
        <v>68</v>
      </c>
    </row>
    <row r="3944" spans="1:16" x14ac:dyDescent="0.25">
      <c r="A3944" s="9">
        <v>19431</v>
      </c>
      <c r="B3944" s="9" t="s">
        <v>17</v>
      </c>
      <c r="C3944" s="9" t="s">
        <v>653</v>
      </c>
      <c r="D3944" s="10">
        <v>39956</v>
      </c>
      <c r="E3944" s="4" t="s">
        <v>48</v>
      </c>
      <c r="F3944" s="5">
        <v>2009</v>
      </c>
      <c r="G3944" s="5">
        <v>1</v>
      </c>
      <c r="H3944" s="4">
        <v>39956</v>
      </c>
      <c r="I3944" s="4" t="s">
        <v>48</v>
      </c>
      <c r="J3944" s="5">
        <v>0</v>
      </c>
      <c r="K3944" s="9">
        <v>4</v>
      </c>
      <c r="L3944" s="9">
        <v>33640</v>
      </c>
      <c r="M3944" s="9" t="s">
        <v>43</v>
      </c>
      <c r="N3944" s="9">
        <v>2691</v>
      </c>
      <c r="O3944" s="9" t="s">
        <v>21</v>
      </c>
      <c r="P3944" s="9" t="s">
        <v>52</v>
      </c>
    </row>
    <row r="3945" spans="1:16" x14ac:dyDescent="0.25">
      <c r="A3945" s="9">
        <v>58720</v>
      </c>
      <c r="B3945" s="9" t="s">
        <v>41</v>
      </c>
      <c r="C3945" s="9" t="s">
        <v>653</v>
      </c>
      <c r="D3945" s="10">
        <v>40362</v>
      </c>
      <c r="E3945" s="4" t="s">
        <v>58</v>
      </c>
      <c r="F3945" s="5">
        <v>2010</v>
      </c>
      <c r="G3945" s="5">
        <v>24</v>
      </c>
      <c r="H3945" s="4">
        <v>39956</v>
      </c>
      <c r="I3945" s="4" t="s">
        <v>48</v>
      </c>
      <c r="J3945" s="5">
        <v>13</v>
      </c>
      <c r="K3945" s="9">
        <v>43</v>
      </c>
      <c r="L3945" s="9">
        <v>4757640</v>
      </c>
      <c r="M3945" s="9" t="s">
        <v>29</v>
      </c>
      <c r="N3945" s="9">
        <v>95153</v>
      </c>
      <c r="O3945" s="9" t="s">
        <v>21</v>
      </c>
      <c r="P3945" s="9" t="s">
        <v>49</v>
      </c>
    </row>
    <row r="3946" spans="1:16" x14ac:dyDescent="0.25">
      <c r="A3946" s="9">
        <v>30433</v>
      </c>
      <c r="B3946" s="9" t="s">
        <v>17</v>
      </c>
      <c r="C3946" s="9" t="s">
        <v>653</v>
      </c>
      <c r="D3946" s="10">
        <v>40427</v>
      </c>
      <c r="E3946" s="4" t="s">
        <v>115</v>
      </c>
      <c r="F3946" s="5">
        <v>2010</v>
      </c>
      <c r="G3946" s="5">
        <v>4</v>
      </c>
      <c r="H3946" s="4">
        <v>39956</v>
      </c>
      <c r="I3946" s="4" t="s">
        <v>48</v>
      </c>
      <c r="J3946" s="5">
        <v>15</v>
      </c>
      <c r="K3946" s="9">
        <v>17</v>
      </c>
      <c r="L3946" s="9">
        <v>506760</v>
      </c>
      <c r="M3946" s="9">
        <v>0</v>
      </c>
      <c r="N3946" s="9">
        <v>0</v>
      </c>
      <c r="O3946" s="9" t="s">
        <v>21</v>
      </c>
      <c r="P3946" s="9" t="s">
        <v>37</v>
      </c>
    </row>
    <row r="3947" spans="1:16" x14ac:dyDescent="0.25">
      <c r="A3947" s="9">
        <v>30981</v>
      </c>
      <c r="B3947" s="9" t="s">
        <v>17</v>
      </c>
      <c r="C3947" s="9" t="s">
        <v>653</v>
      </c>
      <c r="D3947" s="10">
        <v>40589</v>
      </c>
      <c r="E3947" s="4" t="s">
        <v>35</v>
      </c>
      <c r="F3947" s="5">
        <v>2011</v>
      </c>
      <c r="G3947" s="5">
        <v>7</v>
      </c>
      <c r="H3947" s="4">
        <v>39956</v>
      </c>
      <c r="I3947" s="4" t="s">
        <v>48</v>
      </c>
      <c r="J3947" s="5">
        <v>20</v>
      </c>
      <c r="K3947" s="9">
        <v>29</v>
      </c>
      <c r="L3947" s="9">
        <v>15674880</v>
      </c>
      <c r="M3947" s="9" t="s">
        <v>69</v>
      </c>
      <c r="N3947" s="9">
        <v>1567488</v>
      </c>
      <c r="O3947" s="9" t="s">
        <v>21</v>
      </c>
      <c r="P3947" s="9" t="s">
        <v>34</v>
      </c>
    </row>
    <row r="3948" spans="1:16" x14ac:dyDescent="0.25">
      <c r="A3948" s="9">
        <v>11398</v>
      </c>
      <c r="B3948" s="9" t="s">
        <v>17</v>
      </c>
      <c r="C3948" s="9" t="s">
        <v>653</v>
      </c>
      <c r="D3948" s="10">
        <v>41068</v>
      </c>
      <c r="E3948" s="4" t="s">
        <v>93</v>
      </c>
      <c r="F3948" s="5">
        <v>2012</v>
      </c>
      <c r="G3948" s="5">
        <v>16</v>
      </c>
      <c r="H3948" s="4">
        <v>39956</v>
      </c>
      <c r="I3948" s="4" t="s">
        <v>48</v>
      </c>
      <c r="J3948" s="5">
        <v>36</v>
      </c>
      <c r="K3948" s="9">
        <v>16</v>
      </c>
      <c r="L3948" s="9">
        <v>219400</v>
      </c>
      <c r="M3948" s="9" t="s">
        <v>51</v>
      </c>
      <c r="N3948" s="9">
        <v>6582</v>
      </c>
      <c r="O3948" s="9" t="s">
        <v>21</v>
      </c>
      <c r="P3948" s="9" t="s">
        <v>40</v>
      </c>
    </row>
    <row r="3949" spans="1:16" x14ac:dyDescent="0.25">
      <c r="A3949" s="9">
        <v>22917</v>
      </c>
      <c r="B3949" s="9" t="s">
        <v>17</v>
      </c>
      <c r="C3949" s="9" t="s">
        <v>654</v>
      </c>
      <c r="D3949" s="10">
        <v>39816</v>
      </c>
      <c r="E3949" s="4" t="s">
        <v>47</v>
      </c>
      <c r="F3949" s="5">
        <v>2009</v>
      </c>
      <c r="G3949" s="5">
        <v>1</v>
      </c>
      <c r="H3949" s="4">
        <v>39816</v>
      </c>
      <c r="I3949" s="4" t="s">
        <v>47</v>
      </c>
      <c r="J3949" s="5">
        <v>0</v>
      </c>
      <c r="K3949" s="9">
        <v>1</v>
      </c>
      <c r="L3949" s="9">
        <v>7100560</v>
      </c>
      <c r="M3949" s="9" t="s">
        <v>25</v>
      </c>
      <c r="N3949" s="9">
        <v>426034</v>
      </c>
      <c r="O3949" s="9" t="s">
        <v>66</v>
      </c>
      <c r="P3949" s="9" t="s">
        <v>78</v>
      </c>
    </row>
    <row r="3950" spans="1:16" x14ac:dyDescent="0.25">
      <c r="A3950" s="9">
        <v>52487</v>
      </c>
      <c r="B3950" s="9" t="s">
        <v>17</v>
      </c>
      <c r="C3950" s="9" t="s">
        <v>654</v>
      </c>
      <c r="D3950" s="10">
        <v>39819</v>
      </c>
      <c r="E3950" s="4" t="s">
        <v>47</v>
      </c>
      <c r="F3950" s="5">
        <v>2009</v>
      </c>
      <c r="G3950" s="5">
        <v>4</v>
      </c>
      <c r="H3950" s="4">
        <v>39816</v>
      </c>
      <c r="I3950" s="4" t="s">
        <v>47</v>
      </c>
      <c r="J3950" s="5">
        <v>0</v>
      </c>
      <c r="K3950" s="9">
        <v>17</v>
      </c>
      <c r="L3950" s="9">
        <v>248120</v>
      </c>
      <c r="M3950" s="9" t="s">
        <v>50</v>
      </c>
      <c r="N3950" s="9">
        <v>22331</v>
      </c>
      <c r="O3950" s="9" t="s">
        <v>21</v>
      </c>
      <c r="P3950" s="9" t="s">
        <v>32</v>
      </c>
    </row>
    <row r="3951" spans="1:16" x14ac:dyDescent="0.25">
      <c r="A3951" s="9">
        <v>53891</v>
      </c>
      <c r="B3951" s="9" t="s">
        <v>17</v>
      </c>
      <c r="C3951" s="9" t="s">
        <v>654</v>
      </c>
      <c r="D3951" s="10">
        <v>39835</v>
      </c>
      <c r="E3951" s="4" t="s">
        <v>47</v>
      </c>
      <c r="F3951" s="5">
        <v>2009</v>
      </c>
      <c r="G3951" s="5">
        <v>7</v>
      </c>
      <c r="H3951" s="4">
        <v>39816</v>
      </c>
      <c r="I3951" s="4" t="s">
        <v>47</v>
      </c>
      <c r="J3951" s="5">
        <v>0</v>
      </c>
      <c r="K3951" s="9">
        <v>36</v>
      </c>
      <c r="L3951" s="9">
        <v>1125600</v>
      </c>
      <c r="M3951" s="9" t="s">
        <v>29</v>
      </c>
      <c r="N3951" s="9">
        <v>22512</v>
      </c>
      <c r="O3951" s="9" t="s">
        <v>21</v>
      </c>
      <c r="P3951" s="9" t="s">
        <v>49</v>
      </c>
    </row>
    <row r="3952" spans="1:16" x14ac:dyDescent="0.25">
      <c r="A3952" s="9">
        <v>34661</v>
      </c>
      <c r="B3952" s="9" t="s">
        <v>41</v>
      </c>
      <c r="C3952" s="9" t="s">
        <v>654</v>
      </c>
      <c r="D3952" s="10">
        <v>40198</v>
      </c>
      <c r="E3952" s="4" t="s">
        <v>64</v>
      </c>
      <c r="F3952" s="5">
        <v>2010</v>
      </c>
      <c r="G3952" s="5">
        <v>23</v>
      </c>
      <c r="H3952" s="4">
        <v>39816</v>
      </c>
      <c r="I3952" s="4" t="s">
        <v>47</v>
      </c>
      <c r="J3952" s="5">
        <v>12</v>
      </c>
      <c r="K3952" s="9">
        <v>26</v>
      </c>
      <c r="L3952" s="9">
        <v>1728320</v>
      </c>
      <c r="M3952" s="9" t="s">
        <v>50</v>
      </c>
      <c r="N3952" s="9">
        <v>155549</v>
      </c>
      <c r="O3952" s="9" t="s">
        <v>26</v>
      </c>
      <c r="P3952" s="9" t="s">
        <v>27</v>
      </c>
    </row>
    <row r="3953" spans="1:16" x14ac:dyDescent="0.25">
      <c r="A3953" s="9">
        <v>37157</v>
      </c>
      <c r="B3953" s="9" t="s">
        <v>17</v>
      </c>
      <c r="C3953" s="9" t="s">
        <v>654</v>
      </c>
      <c r="D3953" s="10">
        <v>40229</v>
      </c>
      <c r="E3953" s="4" t="s">
        <v>57</v>
      </c>
      <c r="F3953" s="5">
        <v>2010</v>
      </c>
      <c r="G3953" s="5">
        <v>21</v>
      </c>
      <c r="H3953" s="4">
        <v>39816</v>
      </c>
      <c r="I3953" s="4" t="s">
        <v>47</v>
      </c>
      <c r="J3953" s="5">
        <v>13</v>
      </c>
      <c r="K3953" s="9">
        <v>39</v>
      </c>
      <c r="L3953" s="9">
        <v>426000</v>
      </c>
      <c r="M3953" s="9" t="s">
        <v>20</v>
      </c>
      <c r="N3953" s="9">
        <v>4260</v>
      </c>
      <c r="O3953" s="9" t="s">
        <v>21</v>
      </c>
      <c r="P3953" s="9" t="s">
        <v>40</v>
      </c>
    </row>
    <row r="3954" spans="1:16" x14ac:dyDescent="0.25">
      <c r="A3954" s="9">
        <v>38176</v>
      </c>
      <c r="B3954" s="9" t="s">
        <v>17</v>
      </c>
      <c r="C3954" s="9" t="s">
        <v>654</v>
      </c>
      <c r="D3954" s="10">
        <v>40405</v>
      </c>
      <c r="E3954" s="4" t="s">
        <v>91</v>
      </c>
      <c r="F3954" s="5">
        <v>2010</v>
      </c>
      <c r="G3954" s="5">
        <v>21</v>
      </c>
      <c r="H3954" s="4">
        <v>39816</v>
      </c>
      <c r="I3954" s="4" t="s">
        <v>47</v>
      </c>
      <c r="J3954" s="5">
        <v>19</v>
      </c>
      <c r="K3954" s="9">
        <v>39</v>
      </c>
      <c r="L3954" s="9">
        <v>462160</v>
      </c>
      <c r="M3954" s="9" t="s">
        <v>20</v>
      </c>
      <c r="N3954" s="9">
        <v>4622</v>
      </c>
      <c r="O3954" s="9" t="s">
        <v>21</v>
      </c>
      <c r="P3954" s="9" t="s">
        <v>40</v>
      </c>
    </row>
    <row r="3955" spans="1:16" x14ac:dyDescent="0.25">
      <c r="A3955" s="9">
        <v>14117</v>
      </c>
      <c r="B3955" s="9" t="s">
        <v>17</v>
      </c>
      <c r="C3955" s="9" t="s">
        <v>654</v>
      </c>
      <c r="D3955" s="10">
        <v>40415</v>
      </c>
      <c r="E3955" s="4" t="s">
        <v>91</v>
      </c>
      <c r="F3955" s="5">
        <v>2010</v>
      </c>
      <c r="G3955" s="5">
        <v>16</v>
      </c>
      <c r="H3955" s="4">
        <v>39816</v>
      </c>
      <c r="I3955" s="4" t="s">
        <v>47</v>
      </c>
      <c r="J3955" s="5">
        <v>19</v>
      </c>
      <c r="K3955" s="9">
        <v>4</v>
      </c>
      <c r="L3955" s="9">
        <v>10620</v>
      </c>
      <c r="M3955" s="9">
        <v>0</v>
      </c>
      <c r="N3955" s="9">
        <v>0</v>
      </c>
      <c r="O3955" s="9" t="s">
        <v>21</v>
      </c>
      <c r="P3955" s="9" t="s">
        <v>56</v>
      </c>
    </row>
    <row r="3956" spans="1:16" x14ac:dyDescent="0.25">
      <c r="A3956" s="9">
        <v>21702</v>
      </c>
      <c r="B3956" s="9" t="s">
        <v>17</v>
      </c>
      <c r="C3956" s="9" t="s">
        <v>654</v>
      </c>
      <c r="D3956" s="10">
        <v>40529</v>
      </c>
      <c r="E3956" s="4" t="s">
        <v>110</v>
      </c>
      <c r="F3956" s="5">
        <v>2010</v>
      </c>
      <c r="G3956" s="5">
        <v>26</v>
      </c>
      <c r="H3956" s="4">
        <v>39816</v>
      </c>
      <c r="I3956" s="4" t="s">
        <v>47</v>
      </c>
      <c r="J3956" s="5">
        <v>23</v>
      </c>
      <c r="K3956" s="9">
        <v>40</v>
      </c>
      <c r="L3956" s="9">
        <v>10465660</v>
      </c>
      <c r="M3956" s="9" t="s">
        <v>20</v>
      </c>
      <c r="N3956" s="9">
        <v>104657</v>
      </c>
      <c r="O3956" s="9" t="s">
        <v>26</v>
      </c>
      <c r="P3956" s="9" t="s">
        <v>30</v>
      </c>
    </row>
    <row r="3957" spans="1:16" x14ac:dyDescent="0.25">
      <c r="A3957" s="9">
        <v>39527</v>
      </c>
      <c r="B3957" s="9" t="s">
        <v>17</v>
      </c>
      <c r="C3957" s="9" t="s">
        <v>654</v>
      </c>
      <c r="D3957" s="10">
        <v>40650</v>
      </c>
      <c r="E3957" s="4" t="s">
        <v>53</v>
      </c>
      <c r="F3957" s="5">
        <v>2011</v>
      </c>
      <c r="G3957" s="5">
        <v>18</v>
      </c>
      <c r="H3957" s="4">
        <v>39816</v>
      </c>
      <c r="I3957" s="4" t="s">
        <v>47</v>
      </c>
      <c r="J3957" s="5">
        <v>27</v>
      </c>
      <c r="K3957" s="9">
        <v>29</v>
      </c>
      <c r="L3957" s="9">
        <v>426700</v>
      </c>
      <c r="M3957" s="9" t="s">
        <v>20</v>
      </c>
      <c r="N3957" s="9">
        <v>4267</v>
      </c>
      <c r="O3957" s="9" t="s">
        <v>21</v>
      </c>
      <c r="P3957" s="9" t="s">
        <v>40</v>
      </c>
    </row>
    <row r="3958" spans="1:16" x14ac:dyDescent="0.25">
      <c r="A3958" s="9">
        <v>6402</v>
      </c>
      <c r="B3958" s="9" t="s">
        <v>17</v>
      </c>
      <c r="C3958" s="9" t="s">
        <v>654</v>
      </c>
      <c r="D3958" s="10">
        <v>40656</v>
      </c>
      <c r="E3958" s="4" t="s">
        <v>53</v>
      </c>
      <c r="F3958" s="5">
        <v>2011</v>
      </c>
      <c r="G3958" s="5">
        <v>18</v>
      </c>
      <c r="H3958" s="4">
        <v>39816</v>
      </c>
      <c r="I3958" s="4" t="s">
        <v>47</v>
      </c>
      <c r="J3958" s="5">
        <v>27</v>
      </c>
      <c r="K3958" s="9">
        <v>35</v>
      </c>
      <c r="L3958" s="9">
        <v>746660</v>
      </c>
      <c r="M3958" s="9" t="s">
        <v>20</v>
      </c>
      <c r="N3958" s="9">
        <v>7467</v>
      </c>
      <c r="O3958" s="9" t="s">
        <v>21</v>
      </c>
      <c r="P3958" s="9" t="s">
        <v>37</v>
      </c>
    </row>
    <row r="3959" spans="1:16" x14ac:dyDescent="0.25">
      <c r="A3959" s="9">
        <v>30626</v>
      </c>
      <c r="B3959" s="9" t="s">
        <v>17</v>
      </c>
      <c r="C3959" s="9" t="s">
        <v>654</v>
      </c>
      <c r="D3959" s="10">
        <v>40658</v>
      </c>
      <c r="E3959" s="4" t="s">
        <v>53</v>
      </c>
      <c r="F3959" s="5">
        <v>2011</v>
      </c>
      <c r="G3959" s="5">
        <v>24</v>
      </c>
      <c r="H3959" s="4">
        <v>39816</v>
      </c>
      <c r="I3959" s="4" t="s">
        <v>47</v>
      </c>
      <c r="J3959" s="5">
        <v>27</v>
      </c>
      <c r="K3959" s="9">
        <v>23</v>
      </c>
      <c r="L3959" s="9">
        <v>441640</v>
      </c>
      <c r="M3959" s="9" t="s">
        <v>69</v>
      </c>
      <c r="N3959" s="9">
        <v>44164</v>
      </c>
      <c r="O3959" s="9" t="s">
        <v>21</v>
      </c>
      <c r="P3959" s="9" t="s">
        <v>52</v>
      </c>
    </row>
    <row r="3960" spans="1:16" x14ac:dyDescent="0.25">
      <c r="A3960" s="9">
        <v>36103</v>
      </c>
      <c r="B3960" s="9" t="s">
        <v>17</v>
      </c>
      <c r="C3960" s="9" t="s">
        <v>654</v>
      </c>
      <c r="D3960" s="10">
        <v>41028</v>
      </c>
      <c r="E3960" s="4" t="s">
        <v>70</v>
      </c>
      <c r="F3960" s="5">
        <v>2012</v>
      </c>
      <c r="G3960" s="5">
        <v>26</v>
      </c>
      <c r="H3960" s="4">
        <v>39816</v>
      </c>
      <c r="I3960" s="4" t="s">
        <v>47</v>
      </c>
      <c r="J3960" s="5">
        <v>39</v>
      </c>
      <c r="K3960" s="9">
        <v>10</v>
      </c>
      <c r="L3960" s="9">
        <v>111640</v>
      </c>
      <c r="M3960" s="9" t="s">
        <v>20</v>
      </c>
      <c r="N3960" s="9">
        <v>1116</v>
      </c>
      <c r="O3960" s="9" t="s">
        <v>26</v>
      </c>
      <c r="P3960" s="9" t="s">
        <v>27</v>
      </c>
    </row>
    <row r="3961" spans="1:16" x14ac:dyDescent="0.25">
      <c r="A3961" s="9">
        <v>48614</v>
      </c>
      <c r="B3961" s="9" t="s">
        <v>17</v>
      </c>
      <c r="C3961" s="9" t="s">
        <v>654</v>
      </c>
      <c r="D3961" s="10">
        <v>41060</v>
      </c>
      <c r="E3961" s="4" t="s">
        <v>83</v>
      </c>
      <c r="F3961" s="5">
        <v>2012</v>
      </c>
      <c r="G3961" s="5">
        <v>30</v>
      </c>
      <c r="H3961" s="4">
        <v>39816</v>
      </c>
      <c r="I3961" s="4" t="s">
        <v>47</v>
      </c>
      <c r="J3961" s="5">
        <v>40</v>
      </c>
      <c r="K3961" s="9">
        <v>46</v>
      </c>
      <c r="L3961" s="9">
        <v>15931805</v>
      </c>
      <c r="M3961" s="9" t="s">
        <v>20</v>
      </c>
      <c r="N3961" s="9">
        <v>159318</v>
      </c>
      <c r="O3961" s="9" t="s">
        <v>66</v>
      </c>
      <c r="P3961" s="9" t="s">
        <v>67</v>
      </c>
    </row>
    <row r="3962" spans="1:16" x14ac:dyDescent="0.25">
      <c r="A3962" s="9">
        <v>6785</v>
      </c>
      <c r="B3962" s="9" t="s">
        <v>17</v>
      </c>
      <c r="C3962" s="9" t="s">
        <v>654</v>
      </c>
      <c r="D3962" s="10">
        <v>41065</v>
      </c>
      <c r="E3962" s="4" t="s">
        <v>93</v>
      </c>
      <c r="F3962" s="5">
        <v>2012</v>
      </c>
      <c r="G3962" s="5">
        <v>32</v>
      </c>
      <c r="H3962" s="4">
        <v>39816</v>
      </c>
      <c r="I3962" s="4" t="s">
        <v>47</v>
      </c>
      <c r="J3962" s="5">
        <v>41</v>
      </c>
      <c r="K3962" s="9">
        <v>7</v>
      </c>
      <c r="L3962" s="9">
        <v>362640</v>
      </c>
      <c r="M3962" s="9" t="s">
        <v>51</v>
      </c>
      <c r="N3962" s="9">
        <v>10879</v>
      </c>
      <c r="O3962" s="9" t="s">
        <v>26</v>
      </c>
      <c r="P3962" s="9" t="s">
        <v>27</v>
      </c>
    </row>
    <row r="3963" spans="1:16" x14ac:dyDescent="0.25">
      <c r="A3963" s="9">
        <v>39877</v>
      </c>
      <c r="B3963" s="9" t="s">
        <v>17</v>
      </c>
      <c r="C3963" s="9" t="s">
        <v>654</v>
      </c>
      <c r="D3963" s="10">
        <v>41137</v>
      </c>
      <c r="E3963" s="4" t="s">
        <v>97</v>
      </c>
      <c r="F3963" s="5">
        <v>2012</v>
      </c>
      <c r="G3963" s="5">
        <v>6</v>
      </c>
      <c r="H3963" s="4">
        <v>39816</v>
      </c>
      <c r="I3963" s="4" t="s">
        <v>47</v>
      </c>
      <c r="J3963" s="5">
        <v>43</v>
      </c>
      <c r="K3963" s="9">
        <v>41</v>
      </c>
      <c r="L3963" s="9">
        <v>181760</v>
      </c>
      <c r="M3963" s="9" t="s">
        <v>36</v>
      </c>
      <c r="N3963" s="9">
        <v>7270</v>
      </c>
      <c r="O3963" s="9" t="s">
        <v>21</v>
      </c>
      <c r="P3963" s="9" t="s">
        <v>56</v>
      </c>
    </row>
    <row r="3964" spans="1:16" x14ac:dyDescent="0.25">
      <c r="A3964" s="9">
        <v>16134</v>
      </c>
      <c r="B3964" s="9" t="s">
        <v>41</v>
      </c>
      <c r="C3964" s="9" t="s">
        <v>654</v>
      </c>
      <c r="D3964" s="10">
        <v>41232</v>
      </c>
      <c r="E3964" s="4" t="s">
        <v>71</v>
      </c>
      <c r="F3964" s="5">
        <v>2012</v>
      </c>
      <c r="G3964" s="5">
        <v>17</v>
      </c>
      <c r="H3964" s="4">
        <v>39816</v>
      </c>
      <c r="I3964" s="4" t="s">
        <v>47</v>
      </c>
      <c r="J3964" s="5">
        <v>46</v>
      </c>
      <c r="K3964" s="9">
        <v>43</v>
      </c>
      <c r="L3964" s="9">
        <v>43842560</v>
      </c>
      <c r="M3964" s="9" t="s">
        <v>36</v>
      </c>
      <c r="N3964" s="9">
        <v>1753702</v>
      </c>
      <c r="O3964" s="9" t="s">
        <v>66</v>
      </c>
      <c r="P3964" s="9" t="s">
        <v>75</v>
      </c>
    </row>
    <row r="3965" spans="1:16" x14ac:dyDescent="0.25">
      <c r="A3965" s="9">
        <v>27078</v>
      </c>
      <c r="B3965" s="9" t="s">
        <v>17</v>
      </c>
      <c r="C3965" s="9" t="s">
        <v>654</v>
      </c>
      <c r="D3965" s="10">
        <v>41251</v>
      </c>
      <c r="E3965" s="4" t="s">
        <v>86</v>
      </c>
      <c r="F3965" s="5">
        <v>2012</v>
      </c>
      <c r="G3965" s="5">
        <v>20</v>
      </c>
      <c r="H3965" s="4">
        <v>39816</v>
      </c>
      <c r="I3965" s="4" t="s">
        <v>47</v>
      </c>
      <c r="J3965" s="5">
        <v>47</v>
      </c>
      <c r="K3965" s="9">
        <v>22</v>
      </c>
      <c r="L3965" s="9">
        <v>304880</v>
      </c>
      <c r="M3965" s="9" t="s">
        <v>51</v>
      </c>
      <c r="N3965" s="9">
        <v>9146</v>
      </c>
      <c r="O3965" s="9" t="s">
        <v>21</v>
      </c>
      <c r="P3965" s="9" t="s">
        <v>40</v>
      </c>
    </row>
    <row r="3966" spans="1:16" x14ac:dyDescent="0.25">
      <c r="A3966" s="9">
        <v>30785</v>
      </c>
      <c r="B3966" s="9" t="s">
        <v>17</v>
      </c>
      <c r="C3966" s="9" t="s">
        <v>655</v>
      </c>
      <c r="D3966" s="10">
        <v>39879</v>
      </c>
      <c r="E3966" s="4" t="s">
        <v>74</v>
      </c>
      <c r="F3966" s="5">
        <v>2009</v>
      </c>
      <c r="G3966" s="5">
        <v>1</v>
      </c>
      <c r="H3966" s="4">
        <v>39879</v>
      </c>
      <c r="I3966" s="4" t="s">
        <v>74</v>
      </c>
      <c r="J3966" s="5">
        <v>0</v>
      </c>
      <c r="K3966" s="9">
        <v>7</v>
      </c>
      <c r="L3966" s="9">
        <v>111620</v>
      </c>
      <c r="M3966" s="9" t="s">
        <v>51</v>
      </c>
      <c r="N3966" s="9">
        <v>3349</v>
      </c>
      <c r="O3966" s="9" t="s">
        <v>21</v>
      </c>
      <c r="P3966" s="9" t="s">
        <v>40</v>
      </c>
    </row>
    <row r="3967" spans="1:16" x14ac:dyDescent="0.25">
      <c r="A3967" s="9">
        <v>22885</v>
      </c>
      <c r="B3967" s="9" t="s">
        <v>17</v>
      </c>
      <c r="C3967" s="9" t="s">
        <v>655</v>
      </c>
      <c r="D3967" s="10">
        <v>40140</v>
      </c>
      <c r="E3967" s="4" t="s">
        <v>90</v>
      </c>
      <c r="F3967" s="5">
        <v>2009</v>
      </c>
      <c r="G3967" s="5">
        <v>8</v>
      </c>
      <c r="H3967" s="4">
        <v>39879</v>
      </c>
      <c r="I3967" s="4" t="s">
        <v>74</v>
      </c>
      <c r="J3967" s="5">
        <v>8</v>
      </c>
      <c r="K3967" s="9">
        <v>4</v>
      </c>
      <c r="L3967" s="9">
        <v>112940</v>
      </c>
      <c r="M3967" s="9" t="s">
        <v>39</v>
      </c>
      <c r="N3967" s="9">
        <v>5647</v>
      </c>
      <c r="O3967" s="9" t="s">
        <v>21</v>
      </c>
      <c r="P3967" s="9" t="s">
        <v>37</v>
      </c>
    </row>
    <row r="3968" spans="1:16" x14ac:dyDescent="0.25">
      <c r="A3968" s="9">
        <v>51041</v>
      </c>
      <c r="B3968" s="9" t="s">
        <v>17</v>
      </c>
      <c r="C3968" s="9" t="s">
        <v>655</v>
      </c>
      <c r="D3968" s="10">
        <v>40388</v>
      </c>
      <c r="E3968" s="4" t="s">
        <v>58</v>
      </c>
      <c r="F3968" s="5">
        <v>2010</v>
      </c>
      <c r="G3968" s="5">
        <v>24</v>
      </c>
      <c r="H3968" s="4">
        <v>39879</v>
      </c>
      <c r="I3968" s="4" t="s">
        <v>74</v>
      </c>
      <c r="J3968" s="5">
        <v>16</v>
      </c>
      <c r="K3968" s="9">
        <v>47</v>
      </c>
      <c r="L3968" s="9">
        <v>5533636</v>
      </c>
      <c r="M3968" s="9" t="s">
        <v>51</v>
      </c>
      <c r="N3968" s="9">
        <v>166009</v>
      </c>
      <c r="O3968" s="9" t="s">
        <v>66</v>
      </c>
      <c r="P3968" s="9" t="s">
        <v>67</v>
      </c>
    </row>
    <row r="3969" spans="1:16" x14ac:dyDescent="0.25">
      <c r="A3969" s="9">
        <v>36099</v>
      </c>
      <c r="B3969" s="9" t="s">
        <v>17</v>
      </c>
      <c r="C3969" s="9" t="s">
        <v>655</v>
      </c>
      <c r="D3969" s="10">
        <v>40438</v>
      </c>
      <c r="E3969" s="4" t="s">
        <v>115</v>
      </c>
      <c r="F3969" s="5">
        <v>2010</v>
      </c>
      <c r="G3969" s="5">
        <v>30</v>
      </c>
      <c r="H3969" s="4">
        <v>39879</v>
      </c>
      <c r="I3969" s="4" t="s">
        <v>74</v>
      </c>
      <c r="J3969" s="5">
        <v>18</v>
      </c>
      <c r="K3969" s="9">
        <v>32</v>
      </c>
      <c r="L3969" s="9">
        <v>170980</v>
      </c>
      <c r="M3969" s="9" t="s">
        <v>43</v>
      </c>
      <c r="N3969" s="9">
        <v>13678</v>
      </c>
      <c r="O3969" s="9" t="s">
        <v>21</v>
      </c>
      <c r="P3969" s="9" t="s">
        <v>52</v>
      </c>
    </row>
    <row r="3970" spans="1:16" x14ac:dyDescent="0.25">
      <c r="A3970" s="9">
        <v>55847</v>
      </c>
      <c r="B3970" s="9" t="s">
        <v>17</v>
      </c>
      <c r="C3970" s="9" t="s">
        <v>656</v>
      </c>
      <c r="D3970" s="10">
        <v>40014</v>
      </c>
      <c r="E3970" s="4" t="s">
        <v>77</v>
      </c>
      <c r="F3970" s="5">
        <v>2009</v>
      </c>
      <c r="G3970" s="5">
        <v>1</v>
      </c>
      <c r="H3970" s="4">
        <v>40014</v>
      </c>
      <c r="I3970" s="4" t="s">
        <v>77</v>
      </c>
      <c r="J3970" s="5">
        <v>0</v>
      </c>
      <c r="K3970" s="9">
        <v>21</v>
      </c>
      <c r="L3970" s="9">
        <v>266300</v>
      </c>
      <c r="M3970" s="9" t="s">
        <v>39</v>
      </c>
      <c r="N3970" s="9">
        <v>13315</v>
      </c>
      <c r="O3970" s="9" t="s">
        <v>21</v>
      </c>
      <c r="P3970" s="9" t="s">
        <v>49</v>
      </c>
    </row>
    <row r="3971" spans="1:16" x14ac:dyDescent="0.25">
      <c r="A3971" s="9">
        <v>56197</v>
      </c>
      <c r="B3971" s="9" t="s">
        <v>17</v>
      </c>
      <c r="C3971" s="9" t="s">
        <v>656</v>
      </c>
      <c r="D3971" s="10">
        <v>40122</v>
      </c>
      <c r="E3971" s="4" t="s">
        <v>90</v>
      </c>
      <c r="F3971" s="5">
        <v>2009</v>
      </c>
      <c r="G3971" s="5">
        <v>21</v>
      </c>
      <c r="H3971" s="4">
        <v>40014</v>
      </c>
      <c r="I3971" s="4" t="s">
        <v>77</v>
      </c>
      <c r="J3971" s="5">
        <v>3</v>
      </c>
      <c r="K3971" s="9">
        <v>11</v>
      </c>
      <c r="L3971" s="9">
        <v>57260</v>
      </c>
      <c r="M3971" s="9" t="s">
        <v>50</v>
      </c>
      <c r="N3971" s="9">
        <v>5153</v>
      </c>
      <c r="O3971" s="9" t="s">
        <v>26</v>
      </c>
      <c r="P3971" s="9" t="s">
        <v>27</v>
      </c>
    </row>
    <row r="3972" spans="1:16" x14ac:dyDescent="0.25">
      <c r="A3972" s="9">
        <v>8133</v>
      </c>
      <c r="B3972" s="9" t="s">
        <v>41</v>
      </c>
      <c r="C3972" s="9" t="s">
        <v>656</v>
      </c>
      <c r="D3972" s="10">
        <v>40600</v>
      </c>
      <c r="E3972" s="4" t="s">
        <v>35</v>
      </c>
      <c r="F3972" s="5">
        <v>2011</v>
      </c>
      <c r="G3972" s="5">
        <v>6</v>
      </c>
      <c r="H3972" s="4">
        <v>40014</v>
      </c>
      <c r="I3972" s="4" t="s">
        <v>77</v>
      </c>
      <c r="J3972" s="5">
        <v>19</v>
      </c>
      <c r="K3972" s="9">
        <v>11</v>
      </c>
      <c r="L3972" s="9">
        <v>811060</v>
      </c>
      <c r="M3972" s="9" t="s">
        <v>36</v>
      </c>
      <c r="N3972" s="9">
        <v>32442</v>
      </c>
      <c r="O3972" s="9" t="s">
        <v>21</v>
      </c>
      <c r="P3972" s="9" t="s">
        <v>40</v>
      </c>
    </row>
    <row r="3973" spans="1:16" x14ac:dyDescent="0.25">
      <c r="A3973" s="9">
        <v>29539</v>
      </c>
      <c r="B3973" s="9" t="s">
        <v>17</v>
      </c>
      <c r="C3973" s="9" t="s">
        <v>656</v>
      </c>
      <c r="D3973" s="10">
        <v>40656</v>
      </c>
      <c r="E3973" s="4" t="s">
        <v>53</v>
      </c>
      <c r="F3973" s="5">
        <v>2011</v>
      </c>
      <c r="G3973" s="5">
        <v>27</v>
      </c>
      <c r="H3973" s="4">
        <v>40014</v>
      </c>
      <c r="I3973" s="4" t="s">
        <v>77</v>
      </c>
      <c r="J3973" s="5">
        <v>21</v>
      </c>
      <c r="K3973" s="9">
        <v>24</v>
      </c>
      <c r="L3973" s="9">
        <v>446400</v>
      </c>
      <c r="M3973" s="9" t="s">
        <v>69</v>
      </c>
      <c r="N3973" s="9">
        <v>44640</v>
      </c>
      <c r="O3973" s="9" t="s">
        <v>21</v>
      </c>
      <c r="P3973" s="9" t="s">
        <v>32</v>
      </c>
    </row>
    <row r="3974" spans="1:16" x14ac:dyDescent="0.25">
      <c r="A3974" s="9">
        <v>4871</v>
      </c>
      <c r="B3974" s="9" t="s">
        <v>17</v>
      </c>
      <c r="C3974" s="9" t="s">
        <v>656</v>
      </c>
      <c r="D3974" s="10">
        <v>40853</v>
      </c>
      <c r="E3974" s="4" t="s">
        <v>81</v>
      </c>
      <c r="F3974" s="5">
        <v>2011</v>
      </c>
      <c r="G3974" s="5">
        <v>24</v>
      </c>
      <c r="H3974" s="4">
        <v>40014</v>
      </c>
      <c r="I3974" s="4" t="s">
        <v>77</v>
      </c>
      <c r="J3974" s="5">
        <v>27</v>
      </c>
      <c r="K3974" s="9">
        <v>8</v>
      </c>
      <c r="L3974" s="9">
        <v>1551480</v>
      </c>
      <c r="M3974" s="9" t="s">
        <v>29</v>
      </c>
      <c r="N3974" s="9">
        <v>31030</v>
      </c>
      <c r="O3974" s="9" t="s">
        <v>26</v>
      </c>
      <c r="P3974" s="9" t="s">
        <v>30</v>
      </c>
    </row>
    <row r="3975" spans="1:16" x14ac:dyDescent="0.25">
      <c r="A3975" s="9">
        <v>45506</v>
      </c>
      <c r="B3975" s="9" t="s">
        <v>17</v>
      </c>
      <c r="C3975" s="9" t="s">
        <v>656</v>
      </c>
      <c r="D3975" s="10">
        <v>40903</v>
      </c>
      <c r="E3975" s="4" t="s">
        <v>42</v>
      </c>
      <c r="F3975" s="5">
        <v>2011</v>
      </c>
      <c r="G3975" s="5">
        <v>7</v>
      </c>
      <c r="H3975" s="4">
        <v>40014</v>
      </c>
      <c r="I3975" s="4" t="s">
        <v>77</v>
      </c>
      <c r="J3975" s="5">
        <v>29</v>
      </c>
      <c r="K3975" s="9">
        <v>3</v>
      </c>
      <c r="L3975" s="9">
        <v>896733</v>
      </c>
      <c r="M3975" s="9" t="s">
        <v>51</v>
      </c>
      <c r="N3975" s="9">
        <v>26902</v>
      </c>
      <c r="O3975" s="9" t="s">
        <v>66</v>
      </c>
      <c r="P3975" s="9" t="s">
        <v>67</v>
      </c>
    </row>
    <row r="3976" spans="1:16" x14ac:dyDescent="0.25">
      <c r="A3976" s="9">
        <v>46979</v>
      </c>
      <c r="B3976" s="9" t="s">
        <v>17</v>
      </c>
      <c r="C3976" s="9" t="s">
        <v>656</v>
      </c>
      <c r="D3976" s="10">
        <v>41106</v>
      </c>
      <c r="E3976" s="4" t="s">
        <v>103</v>
      </c>
      <c r="F3976" s="5">
        <v>2012</v>
      </c>
      <c r="G3976" s="5">
        <v>27</v>
      </c>
      <c r="H3976" s="4">
        <v>40014</v>
      </c>
      <c r="I3976" s="4" t="s">
        <v>77</v>
      </c>
      <c r="J3976" s="5">
        <v>35</v>
      </c>
      <c r="K3976" s="9">
        <v>30</v>
      </c>
      <c r="L3976" s="9">
        <v>17436920</v>
      </c>
      <c r="M3976" s="9" t="s">
        <v>50</v>
      </c>
      <c r="N3976" s="9">
        <v>1569323</v>
      </c>
      <c r="O3976" s="9" t="s">
        <v>66</v>
      </c>
      <c r="P3976" s="9" t="s">
        <v>75</v>
      </c>
    </row>
    <row r="3977" spans="1:16" x14ac:dyDescent="0.25">
      <c r="A3977" s="9">
        <v>26310</v>
      </c>
      <c r="B3977" s="9" t="s">
        <v>17</v>
      </c>
      <c r="C3977" s="9" t="s">
        <v>656</v>
      </c>
      <c r="D3977" s="10">
        <v>41119</v>
      </c>
      <c r="E3977" s="4" t="s">
        <v>103</v>
      </c>
      <c r="F3977" s="5">
        <v>2012</v>
      </c>
      <c r="G3977" s="5">
        <v>17</v>
      </c>
      <c r="H3977" s="4">
        <v>40014</v>
      </c>
      <c r="I3977" s="4" t="s">
        <v>77</v>
      </c>
      <c r="J3977" s="5">
        <v>36</v>
      </c>
      <c r="K3977" s="9">
        <v>5</v>
      </c>
      <c r="L3977" s="9">
        <v>154820</v>
      </c>
      <c r="M3977" s="9" t="s">
        <v>39</v>
      </c>
      <c r="N3977" s="9">
        <v>7741</v>
      </c>
      <c r="O3977" s="9" t="s">
        <v>21</v>
      </c>
      <c r="P3977" s="9" t="s">
        <v>32</v>
      </c>
    </row>
    <row r="3978" spans="1:16" x14ac:dyDescent="0.25">
      <c r="A3978" s="9">
        <v>12642</v>
      </c>
      <c r="B3978" s="9" t="s">
        <v>17</v>
      </c>
      <c r="C3978" s="9" t="s">
        <v>657</v>
      </c>
      <c r="D3978" s="10">
        <v>39930</v>
      </c>
      <c r="E3978" s="4" t="s">
        <v>108</v>
      </c>
      <c r="F3978" s="5">
        <v>2009</v>
      </c>
      <c r="G3978" s="5">
        <v>1</v>
      </c>
      <c r="H3978" s="4">
        <v>39930</v>
      </c>
      <c r="I3978" s="4" t="s">
        <v>108</v>
      </c>
      <c r="J3978" s="5">
        <v>0</v>
      </c>
      <c r="K3978" s="9">
        <v>10</v>
      </c>
      <c r="L3978" s="9">
        <v>1129700</v>
      </c>
      <c r="M3978" s="9" t="s">
        <v>50</v>
      </c>
      <c r="N3978" s="9">
        <v>101673</v>
      </c>
      <c r="O3978" s="9" t="s">
        <v>21</v>
      </c>
      <c r="P3978" s="9" t="s">
        <v>49</v>
      </c>
    </row>
    <row r="3979" spans="1:16" x14ac:dyDescent="0.25">
      <c r="A3979" s="9">
        <v>32611</v>
      </c>
      <c r="B3979" s="9" t="s">
        <v>17</v>
      </c>
      <c r="C3979" s="9" t="s">
        <v>657</v>
      </c>
      <c r="D3979" s="10">
        <v>40052</v>
      </c>
      <c r="E3979" s="4" t="s">
        <v>24</v>
      </c>
      <c r="F3979" s="5">
        <v>2009</v>
      </c>
      <c r="G3979" s="5">
        <v>28</v>
      </c>
      <c r="H3979" s="4">
        <v>39930</v>
      </c>
      <c r="I3979" s="4" t="s">
        <v>108</v>
      </c>
      <c r="J3979" s="5">
        <v>4</v>
      </c>
      <c r="K3979" s="9">
        <v>16</v>
      </c>
      <c r="L3979" s="9">
        <v>67520</v>
      </c>
      <c r="M3979" s="9" t="s">
        <v>36</v>
      </c>
      <c r="N3979" s="9">
        <v>2701</v>
      </c>
      <c r="O3979" s="9" t="s">
        <v>21</v>
      </c>
      <c r="P3979" s="9" t="s">
        <v>49</v>
      </c>
    </row>
    <row r="3980" spans="1:16" x14ac:dyDescent="0.25">
      <c r="A3980" s="9">
        <v>4772</v>
      </c>
      <c r="B3980" s="9" t="s">
        <v>17</v>
      </c>
      <c r="C3980" s="9" t="s">
        <v>657</v>
      </c>
      <c r="D3980" s="10">
        <v>40069</v>
      </c>
      <c r="E3980" s="4" t="s">
        <v>100</v>
      </c>
      <c r="F3980" s="5">
        <v>2009</v>
      </c>
      <c r="G3980" s="5">
        <v>28</v>
      </c>
      <c r="H3980" s="4">
        <v>39930</v>
      </c>
      <c r="I3980" s="4" t="s">
        <v>108</v>
      </c>
      <c r="J3980" s="5">
        <v>4</v>
      </c>
      <c r="K3980" s="9">
        <v>28</v>
      </c>
      <c r="L3980" s="9">
        <v>3121234</v>
      </c>
      <c r="M3980" s="9" t="s">
        <v>36</v>
      </c>
      <c r="N3980" s="9">
        <v>124849</v>
      </c>
      <c r="O3980" s="9" t="s">
        <v>66</v>
      </c>
      <c r="P3980" s="9" t="s">
        <v>67</v>
      </c>
    </row>
    <row r="3981" spans="1:16" x14ac:dyDescent="0.25">
      <c r="A3981" s="9">
        <v>39908</v>
      </c>
      <c r="B3981" s="9" t="s">
        <v>17</v>
      </c>
      <c r="C3981" s="9" t="s">
        <v>657</v>
      </c>
      <c r="D3981" s="10">
        <v>40091</v>
      </c>
      <c r="E3981" s="4" t="s">
        <v>95</v>
      </c>
      <c r="F3981" s="5">
        <v>2009</v>
      </c>
      <c r="G3981" s="5">
        <v>14</v>
      </c>
      <c r="H3981" s="4">
        <v>39930</v>
      </c>
      <c r="I3981" s="4" t="s">
        <v>108</v>
      </c>
      <c r="J3981" s="5">
        <v>5</v>
      </c>
      <c r="K3981" s="9">
        <v>23</v>
      </c>
      <c r="L3981" s="9">
        <v>1507500</v>
      </c>
      <c r="M3981" s="9" t="s">
        <v>69</v>
      </c>
      <c r="N3981" s="9">
        <v>150750</v>
      </c>
      <c r="O3981" s="9" t="s">
        <v>21</v>
      </c>
      <c r="P3981" s="9" t="s">
        <v>52</v>
      </c>
    </row>
    <row r="3982" spans="1:16" x14ac:dyDescent="0.25">
      <c r="A3982" s="9">
        <v>29408</v>
      </c>
      <c r="B3982" s="9" t="s">
        <v>17</v>
      </c>
      <c r="C3982" s="9" t="s">
        <v>657</v>
      </c>
      <c r="D3982" s="10">
        <v>40214</v>
      </c>
      <c r="E3982" s="4" t="s">
        <v>57</v>
      </c>
      <c r="F3982" s="5">
        <v>2010</v>
      </c>
      <c r="G3982" s="5">
        <v>6</v>
      </c>
      <c r="H3982" s="4">
        <v>39930</v>
      </c>
      <c r="I3982" s="4" t="s">
        <v>108</v>
      </c>
      <c r="J3982" s="5">
        <v>9</v>
      </c>
      <c r="K3982" s="9">
        <v>44</v>
      </c>
      <c r="L3982" s="9">
        <v>8521460</v>
      </c>
      <c r="M3982" s="9" t="s">
        <v>45</v>
      </c>
      <c r="N3982" s="9">
        <v>596502</v>
      </c>
      <c r="O3982" s="9" t="s">
        <v>66</v>
      </c>
      <c r="P3982" s="9" t="s">
        <v>75</v>
      </c>
    </row>
    <row r="3983" spans="1:16" x14ac:dyDescent="0.25">
      <c r="A3983" s="9">
        <v>3331</v>
      </c>
      <c r="B3983" s="9" t="s">
        <v>17</v>
      </c>
      <c r="C3983" s="9" t="s">
        <v>657</v>
      </c>
      <c r="D3983" s="10">
        <v>40318</v>
      </c>
      <c r="E3983" s="4" t="s">
        <v>33</v>
      </c>
      <c r="F3983" s="5">
        <v>2010</v>
      </c>
      <c r="G3983" s="5">
        <v>6</v>
      </c>
      <c r="H3983" s="4">
        <v>39930</v>
      </c>
      <c r="I3983" s="4" t="s">
        <v>108</v>
      </c>
      <c r="J3983" s="5">
        <v>12</v>
      </c>
      <c r="K3983" s="9">
        <v>31</v>
      </c>
      <c r="L3983" s="9">
        <v>306560</v>
      </c>
      <c r="M3983" s="9" t="s">
        <v>39</v>
      </c>
      <c r="N3983" s="9">
        <v>15328</v>
      </c>
      <c r="O3983" s="9" t="s">
        <v>21</v>
      </c>
      <c r="P3983" s="9" t="s">
        <v>22</v>
      </c>
    </row>
    <row r="3984" spans="1:16" x14ac:dyDescent="0.25">
      <c r="A3984" s="9">
        <v>58595</v>
      </c>
      <c r="B3984" s="9" t="s">
        <v>17</v>
      </c>
      <c r="C3984" s="9" t="s">
        <v>657</v>
      </c>
      <c r="D3984" s="10">
        <v>40419</v>
      </c>
      <c r="E3984" s="4" t="s">
        <v>91</v>
      </c>
      <c r="F3984" s="5">
        <v>2010</v>
      </c>
      <c r="G3984" s="5">
        <v>21</v>
      </c>
      <c r="H3984" s="4">
        <v>39930</v>
      </c>
      <c r="I3984" s="4" t="s">
        <v>108</v>
      </c>
      <c r="J3984" s="5">
        <v>16</v>
      </c>
      <c r="K3984" s="9">
        <v>41</v>
      </c>
      <c r="L3984" s="9">
        <v>1624420</v>
      </c>
      <c r="M3984" s="9" t="s">
        <v>25</v>
      </c>
      <c r="N3984" s="9">
        <v>97465</v>
      </c>
      <c r="O3984" s="9" t="s">
        <v>26</v>
      </c>
      <c r="P3984" s="9" t="s">
        <v>27</v>
      </c>
    </row>
    <row r="3985" spans="1:16" x14ac:dyDescent="0.25">
      <c r="A3985" s="9">
        <v>55621</v>
      </c>
      <c r="B3985" s="9" t="s">
        <v>17</v>
      </c>
      <c r="C3985" s="9" t="s">
        <v>657</v>
      </c>
      <c r="D3985" s="10">
        <v>40617</v>
      </c>
      <c r="E3985" s="4" t="s">
        <v>121</v>
      </c>
      <c r="F3985" s="5">
        <v>2011</v>
      </c>
      <c r="G3985" s="5">
        <v>30</v>
      </c>
      <c r="H3985" s="4">
        <v>39930</v>
      </c>
      <c r="I3985" s="4" t="s">
        <v>108</v>
      </c>
      <c r="J3985" s="5">
        <v>22</v>
      </c>
      <c r="K3985" s="9">
        <v>50</v>
      </c>
      <c r="L3985" s="9">
        <v>12713360</v>
      </c>
      <c r="M3985" s="9" t="s">
        <v>51</v>
      </c>
      <c r="N3985" s="9">
        <v>381401</v>
      </c>
      <c r="O3985" s="9" t="s">
        <v>26</v>
      </c>
      <c r="P3985" s="9" t="s">
        <v>30</v>
      </c>
    </row>
    <row r="3986" spans="1:16" x14ac:dyDescent="0.25">
      <c r="A3986" s="9">
        <v>32901</v>
      </c>
      <c r="B3986" s="9" t="s">
        <v>41</v>
      </c>
      <c r="C3986" s="9" t="s">
        <v>657</v>
      </c>
      <c r="D3986" s="10">
        <v>40817</v>
      </c>
      <c r="E3986" s="4" t="s">
        <v>38</v>
      </c>
      <c r="F3986" s="5">
        <v>2011</v>
      </c>
      <c r="G3986" s="5">
        <v>16</v>
      </c>
      <c r="H3986" s="4">
        <v>39930</v>
      </c>
      <c r="I3986" s="4" t="s">
        <v>108</v>
      </c>
      <c r="J3986" s="5">
        <v>29</v>
      </c>
      <c r="K3986" s="9">
        <v>13</v>
      </c>
      <c r="L3986" s="9">
        <v>99480</v>
      </c>
      <c r="M3986" s="9">
        <v>0</v>
      </c>
      <c r="N3986" s="9">
        <v>0</v>
      </c>
      <c r="O3986" s="9" t="s">
        <v>21</v>
      </c>
      <c r="P3986" s="9" t="s">
        <v>22</v>
      </c>
    </row>
    <row r="3987" spans="1:16" x14ac:dyDescent="0.25">
      <c r="A3987" s="9">
        <v>59205</v>
      </c>
      <c r="B3987" s="9" t="s">
        <v>17</v>
      </c>
      <c r="C3987" s="9" t="s">
        <v>657</v>
      </c>
      <c r="D3987" s="10">
        <v>40847</v>
      </c>
      <c r="E3987" s="4" t="s">
        <v>38</v>
      </c>
      <c r="F3987" s="5">
        <v>2011</v>
      </c>
      <c r="G3987" s="5">
        <v>2</v>
      </c>
      <c r="H3987" s="4">
        <v>39930</v>
      </c>
      <c r="I3987" s="4" t="s">
        <v>108</v>
      </c>
      <c r="J3987" s="5">
        <v>30</v>
      </c>
      <c r="K3987" s="9">
        <v>11</v>
      </c>
      <c r="L3987" s="9">
        <v>109180</v>
      </c>
      <c r="M3987" s="9">
        <v>0</v>
      </c>
      <c r="N3987" s="9">
        <v>0</v>
      </c>
      <c r="O3987" s="9" t="s">
        <v>21</v>
      </c>
      <c r="P3987" s="9" t="s">
        <v>22</v>
      </c>
    </row>
    <row r="3988" spans="1:16" x14ac:dyDescent="0.25">
      <c r="A3988" s="9">
        <v>7941</v>
      </c>
      <c r="B3988" s="9" t="s">
        <v>17</v>
      </c>
      <c r="C3988" s="9" t="s">
        <v>657</v>
      </c>
      <c r="D3988" s="10">
        <v>40991</v>
      </c>
      <c r="E3988" s="4" t="s">
        <v>102</v>
      </c>
      <c r="F3988" s="5">
        <v>2012</v>
      </c>
      <c r="G3988" s="5">
        <v>32</v>
      </c>
      <c r="H3988" s="4">
        <v>39930</v>
      </c>
      <c r="I3988" s="4" t="s">
        <v>108</v>
      </c>
      <c r="J3988" s="5">
        <v>34</v>
      </c>
      <c r="K3988" s="9">
        <v>50</v>
      </c>
      <c r="L3988" s="9">
        <v>5593340</v>
      </c>
      <c r="M3988" s="9" t="s">
        <v>20</v>
      </c>
      <c r="N3988" s="9">
        <v>55933</v>
      </c>
      <c r="O3988" s="9" t="s">
        <v>21</v>
      </c>
      <c r="P3988" s="9" t="s">
        <v>59</v>
      </c>
    </row>
    <row r="3989" spans="1:16" x14ac:dyDescent="0.25">
      <c r="A3989" s="9">
        <v>10951</v>
      </c>
      <c r="B3989" s="9" t="s">
        <v>17</v>
      </c>
      <c r="C3989" s="9" t="s">
        <v>657</v>
      </c>
      <c r="D3989" s="10">
        <v>41071</v>
      </c>
      <c r="E3989" s="4" t="s">
        <v>93</v>
      </c>
      <c r="F3989" s="5">
        <v>2012</v>
      </c>
      <c r="G3989" s="5">
        <v>24</v>
      </c>
      <c r="H3989" s="4">
        <v>39930</v>
      </c>
      <c r="I3989" s="4" t="s">
        <v>108</v>
      </c>
      <c r="J3989" s="5">
        <v>37</v>
      </c>
      <c r="K3989" s="9">
        <v>14</v>
      </c>
      <c r="L3989" s="9">
        <v>1354860</v>
      </c>
      <c r="M3989" s="9" t="s">
        <v>69</v>
      </c>
      <c r="N3989" s="9">
        <v>135486</v>
      </c>
      <c r="O3989" s="9" t="s">
        <v>26</v>
      </c>
      <c r="P3989" s="9" t="s">
        <v>27</v>
      </c>
    </row>
    <row r="3990" spans="1:16" x14ac:dyDescent="0.25">
      <c r="A3990" s="9">
        <v>43045</v>
      </c>
      <c r="B3990" s="9" t="s">
        <v>17</v>
      </c>
      <c r="C3990" s="9" t="s">
        <v>657</v>
      </c>
      <c r="D3990" s="10">
        <v>41074</v>
      </c>
      <c r="E3990" s="4" t="s">
        <v>93</v>
      </c>
      <c r="F3990" s="5">
        <v>2012</v>
      </c>
      <c r="G3990" s="5">
        <v>12</v>
      </c>
      <c r="H3990" s="4">
        <v>39930</v>
      </c>
      <c r="I3990" s="4" t="s">
        <v>108</v>
      </c>
      <c r="J3990" s="5">
        <v>37</v>
      </c>
      <c r="K3990" s="9">
        <v>47</v>
      </c>
      <c r="L3990" s="9">
        <v>10602400</v>
      </c>
      <c r="M3990" s="9" t="s">
        <v>20</v>
      </c>
      <c r="N3990" s="9">
        <v>106024</v>
      </c>
      <c r="O3990" s="9" t="s">
        <v>26</v>
      </c>
      <c r="P3990" s="9" t="s">
        <v>27</v>
      </c>
    </row>
    <row r="3991" spans="1:16" x14ac:dyDescent="0.25">
      <c r="A3991" s="9">
        <v>17862</v>
      </c>
      <c r="B3991" s="9" t="s">
        <v>17</v>
      </c>
      <c r="C3991" s="9" t="s">
        <v>657</v>
      </c>
      <c r="D3991" s="10">
        <v>41095</v>
      </c>
      <c r="E3991" s="4" t="s">
        <v>103</v>
      </c>
      <c r="F3991" s="5">
        <v>2012</v>
      </c>
      <c r="G3991" s="5">
        <v>15</v>
      </c>
      <c r="H3991" s="4">
        <v>39930</v>
      </c>
      <c r="I3991" s="4" t="s">
        <v>108</v>
      </c>
      <c r="J3991" s="5">
        <v>38</v>
      </c>
      <c r="K3991" s="9">
        <v>1</v>
      </c>
      <c r="L3991" s="9">
        <v>57460</v>
      </c>
      <c r="M3991" s="9">
        <v>0</v>
      </c>
      <c r="N3991" s="9">
        <v>0</v>
      </c>
      <c r="O3991" s="9" t="s">
        <v>66</v>
      </c>
      <c r="P3991" s="9" t="s">
        <v>68</v>
      </c>
    </row>
    <row r="3992" spans="1:16" x14ac:dyDescent="0.25">
      <c r="A3992" s="9">
        <v>57509</v>
      </c>
      <c r="B3992" s="9" t="s">
        <v>17</v>
      </c>
      <c r="C3992" s="9" t="s">
        <v>658</v>
      </c>
      <c r="D3992" s="10">
        <v>39865</v>
      </c>
      <c r="E3992" s="4" t="s">
        <v>63</v>
      </c>
      <c r="F3992" s="5">
        <v>2009</v>
      </c>
      <c r="G3992" s="5">
        <v>1</v>
      </c>
      <c r="H3992" s="4">
        <v>39865</v>
      </c>
      <c r="I3992" s="4" t="s">
        <v>63</v>
      </c>
      <c r="J3992" s="5">
        <v>0</v>
      </c>
      <c r="K3992" s="9">
        <v>39</v>
      </c>
      <c r="L3992" s="9">
        <v>398780</v>
      </c>
      <c r="M3992" s="9" t="s">
        <v>69</v>
      </c>
      <c r="N3992" s="9">
        <v>39878</v>
      </c>
      <c r="O3992" s="9" t="s">
        <v>21</v>
      </c>
      <c r="P3992" s="9" t="s">
        <v>22</v>
      </c>
    </row>
    <row r="3993" spans="1:16" x14ac:dyDescent="0.25">
      <c r="A3993" s="9">
        <v>45957</v>
      </c>
      <c r="B3993" s="9" t="s">
        <v>17</v>
      </c>
      <c r="C3993" s="9" t="s">
        <v>658</v>
      </c>
      <c r="D3993" s="10">
        <v>40442</v>
      </c>
      <c r="E3993" s="4" t="s">
        <v>115</v>
      </c>
      <c r="F3993" s="5">
        <v>2010</v>
      </c>
      <c r="G3993" s="5">
        <v>22</v>
      </c>
      <c r="H3993" s="4">
        <v>39865</v>
      </c>
      <c r="I3993" s="4" t="s">
        <v>63</v>
      </c>
      <c r="J3993" s="5">
        <v>19</v>
      </c>
      <c r="K3993" s="9">
        <v>20</v>
      </c>
      <c r="L3993" s="9">
        <v>1519680</v>
      </c>
      <c r="M3993" s="9" t="s">
        <v>25</v>
      </c>
      <c r="N3993" s="9">
        <v>91181</v>
      </c>
      <c r="O3993" s="9" t="s">
        <v>66</v>
      </c>
      <c r="P3993" s="9" t="s">
        <v>68</v>
      </c>
    </row>
    <row r="3994" spans="1:16" x14ac:dyDescent="0.25">
      <c r="A3994" s="9">
        <v>807</v>
      </c>
      <c r="B3994" s="9" t="s">
        <v>17</v>
      </c>
      <c r="C3994" s="9" t="s">
        <v>658</v>
      </c>
      <c r="D3994" s="10">
        <v>40505</v>
      </c>
      <c r="E3994" s="4" t="s">
        <v>65</v>
      </c>
      <c r="F3994" s="5">
        <v>2010</v>
      </c>
      <c r="G3994" s="5">
        <v>22</v>
      </c>
      <c r="H3994" s="4">
        <v>39865</v>
      </c>
      <c r="I3994" s="4" t="s">
        <v>63</v>
      </c>
      <c r="J3994" s="5">
        <v>21</v>
      </c>
      <c r="K3994" s="9">
        <v>45</v>
      </c>
      <c r="L3994" s="9">
        <v>393700</v>
      </c>
      <c r="M3994" s="9" t="s">
        <v>20</v>
      </c>
      <c r="N3994" s="9">
        <v>3937</v>
      </c>
      <c r="O3994" s="9" t="s">
        <v>21</v>
      </c>
      <c r="P3994" s="9" t="s">
        <v>40</v>
      </c>
    </row>
    <row r="3995" spans="1:16" x14ac:dyDescent="0.25">
      <c r="A3995" s="9">
        <v>995</v>
      </c>
      <c r="B3995" s="9" t="s">
        <v>17</v>
      </c>
      <c r="C3995" s="9" t="s">
        <v>658</v>
      </c>
      <c r="D3995" s="10">
        <v>40693</v>
      </c>
      <c r="E3995" s="4" t="s">
        <v>19</v>
      </c>
      <c r="F3995" s="5">
        <v>2011</v>
      </c>
      <c r="G3995" s="5">
        <v>24</v>
      </c>
      <c r="H3995" s="4">
        <v>39865</v>
      </c>
      <c r="I3995" s="4" t="s">
        <v>63</v>
      </c>
      <c r="J3995" s="5">
        <v>27</v>
      </c>
      <c r="K3995" s="9">
        <v>46</v>
      </c>
      <c r="L3995" s="9">
        <v>3630980</v>
      </c>
      <c r="M3995" s="9" t="s">
        <v>51</v>
      </c>
      <c r="N3995" s="9">
        <v>108929</v>
      </c>
      <c r="O3995" s="9" t="s">
        <v>26</v>
      </c>
      <c r="P3995" s="9" t="s">
        <v>27</v>
      </c>
    </row>
    <row r="3996" spans="1:16" x14ac:dyDescent="0.25">
      <c r="A3996" s="9">
        <v>44613</v>
      </c>
      <c r="B3996" s="9" t="s">
        <v>17</v>
      </c>
      <c r="C3996" s="9" t="s">
        <v>659</v>
      </c>
      <c r="D3996" s="10">
        <v>40420</v>
      </c>
      <c r="E3996" s="4" t="s">
        <v>91</v>
      </c>
      <c r="F3996" s="5">
        <v>2010</v>
      </c>
      <c r="G3996" s="5">
        <v>1</v>
      </c>
      <c r="H3996" s="4">
        <v>40420</v>
      </c>
      <c r="I3996" s="4" t="s">
        <v>91</v>
      </c>
      <c r="J3996" s="5">
        <v>0</v>
      </c>
      <c r="K3996" s="9">
        <v>34</v>
      </c>
      <c r="L3996" s="9">
        <v>3823380</v>
      </c>
      <c r="M3996" s="9" t="s">
        <v>45</v>
      </c>
      <c r="N3996" s="9">
        <v>267637</v>
      </c>
      <c r="O3996" s="9" t="s">
        <v>21</v>
      </c>
      <c r="P3996" s="9" t="s">
        <v>40</v>
      </c>
    </row>
    <row r="3997" spans="1:16" x14ac:dyDescent="0.25">
      <c r="A3997" s="9">
        <v>34757</v>
      </c>
      <c r="B3997" s="9" t="s">
        <v>17</v>
      </c>
      <c r="C3997" s="9" t="s">
        <v>659</v>
      </c>
      <c r="D3997" s="10">
        <v>41057</v>
      </c>
      <c r="E3997" s="4" t="s">
        <v>83</v>
      </c>
      <c r="F3997" s="5">
        <v>2012</v>
      </c>
      <c r="G3997" s="5">
        <v>31</v>
      </c>
      <c r="H3997" s="4">
        <v>40420</v>
      </c>
      <c r="I3997" s="4" t="s">
        <v>91</v>
      </c>
      <c r="J3997" s="5">
        <v>20</v>
      </c>
      <c r="K3997" s="9">
        <v>40</v>
      </c>
      <c r="L3997" s="9">
        <v>501200</v>
      </c>
      <c r="M3997" s="9" t="s">
        <v>69</v>
      </c>
      <c r="N3997" s="9">
        <v>50120</v>
      </c>
      <c r="O3997" s="9" t="s">
        <v>21</v>
      </c>
      <c r="P3997" s="9" t="s">
        <v>40</v>
      </c>
    </row>
    <row r="3998" spans="1:16" x14ac:dyDescent="0.25">
      <c r="A3998" s="9">
        <v>50818</v>
      </c>
      <c r="B3998" s="9" t="s">
        <v>41</v>
      </c>
      <c r="C3998" s="9" t="s">
        <v>659</v>
      </c>
      <c r="D3998" s="10">
        <v>41070</v>
      </c>
      <c r="E3998" s="4" t="s">
        <v>93</v>
      </c>
      <c r="F3998" s="5">
        <v>2012</v>
      </c>
      <c r="G3998" s="5">
        <v>29</v>
      </c>
      <c r="H3998" s="4">
        <v>40420</v>
      </c>
      <c r="I3998" s="4" t="s">
        <v>91</v>
      </c>
      <c r="J3998" s="5">
        <v>21</v>
      </c>
      <c r="K3998" s="9">
        <v>34</v>
      </c>
      <c r="L3998" s="9">
        <v>11037063</v>
      </c>
      <c r="M3998" s="9" t="s">
        <v>69</v>
      </c>
      <c r="N3998" s="9">
        <v>1103706</v>
      </c>
      <c r="O3998" s="9" t="s">
        <v>66</v>
      </c>
      <c r="P3998" s="9" t="s">
        <v>67</v>
      </c>
    </row>
    <row r="3999" spans="1:16" x14ac:dyDescent="0.25">
      <c r="A3999" s="9">
        <v>34723</v>
      </c>
      <c r="B3999" s="9" t="s">
        <v>17</v>
      </c>
      <c r="C3999" s="9" t="s">
        <v>659</v>
      </c>
      <c r="D3999" s="10">
        <v>41164</v>
      </c>
      <c r="E3999" s="4" t="s">
        <v>113</v>
      </c>
      <c r="F3999" s="5">
        <v>2012</v>
      </c>
      <c r="G3999" s="5">
        <v>11</v>
      </c>
      <c r="H3999" s="4">
        <v>40420</v>
      </c>
      <c r="I3999" s="4" t="s">
        <v>91</v>
      </c>
      <c r="J3999" s="5">
        <v>24</v>
      </c>
      <c r="K3999" s="9">
        <v>4</v>
      </c>
      <c r="L3999" s="9">
        <v>12190280</v>
      </c>
      <c r="M3999" s="9" t="s">
        <v>25</v>
      </c>
      <c r="N3999" s="9">
        <v>731417</v>
      </c>
      <c r="O3999" s="9" t="s">
        <v>66</v>
      </c>
      <c r="P3999" s="9" t="s">
        <v>75</v>
      </c>
    </row>
    <row r="4000" spans="1:16" x14ac:dyDescent="0.25">
      <c r="A4000" s="9">
        <v>46881</v>
      </c>
      <c r="B4000" s="9" t="s">
        <v>17</v>
      </c>
      <c r="C4000" s="9" t="s">
        <v>660</v>
      </c>
      <c r="D4000" s="10">
        <v>39974</v>
      </c>
      <c r="E4000" s="4" t="s">
        <v>76</v>
      </c>
      <c r="F4000" s="5">
        <v>2009</v>
      </c>
      <c r="G4000" s="5">
        <v>1</v>
      </c>
      <c r="H4000" s="4">
        <v>39974</v>
      </c>
      <c r="I4000" s="4" t="s">
        <v>76</v>
      </c>
      <c r="J4000" s="5">
        <v>0</v>
      </c>
      <c r="K4000" s="9">
        <v>31</v>
      </c>
      <c r="L4000" s="9">
        <v>352560</v>
      </c>
      <c r="M4000" s="9" t="s">
        <v>45</v>
      </c>
      <c r="N4000" s="9">
        <v>24679</v>
      </c>
      <c r="O4000" s="9" t="s">
        <v>21</v>
      </c>
      <c r="P4000" s="9" t="s">
        <v>49</v>
      </c>
    </row>
    <row r="4001" spans="1:16" x14ac:dyDescent="0.25">
      <c r="A4001" s="9">
        <v>48391</v>
      </c>
      <c r="B4001" s="9" t="s">
        <v>41</v>
      </c>
      <c r="C4001" s="9" t="s">
        <v>660</v>
      </c>
      <c r="D4001" s="10">
        <v>40480</v>
      </c>
      <c r="E4001" s="4" t="s">
        <v>96</v>
      </c>
      <c r="F4001" s="5">
        <v>2010</v>
      </c>
      <c r="G4001" s="5">
        <v>11</v>
      </c>
      <c r="H4001" s="4">
        <v>39974</v>
      </c>
      <c r="I4001" s="4" t="s">
        <v>76</v>
      </c>
      <c r="J4001" s="5">
        <v>16</v>
      </c>
      <c r="K4001" s="9">
        <v>45</v>
      </c>
      <c r="L4001" s="9">
        <v>509840</v>
      </c>
      <c r="M4001" s="9" t="s">
        <v>69</v>
      </c>
      <c r="N4001" s="9">
        <v>50984</v>
      </c>
      <c r="O4001" s="9" t="s">
        <v>21</v>
      </c>
      <c r="P4001" s="9" t="s">
        <v>40</v>
      </c>
    </row>
    <row r="4002" spans="1:16" x14ac:dyDescent="0.25">
      <c r="A4002" s="9">
        <v>34663</v>
      </c>
      <c r="B4002" s="9" t="s">
        <v>17</v>
      </c>
      <c r="C4002" s="9" t="s">
        <v>660</v>
      </c>
      <c r="D4002" s="10">
        <v>40701</v>
      </c>
      <c r="E4002" s="4" t="s">
        <v>60</v>
      </c>
      <c r="F4002" s="5">
        <v>2011</v>
      </c>
      <c r="G4002" s="5">
        <v>30</v>
      </c>
      <c r="H4002" s="4">
        <v>39974</v>
      </c>
      <c r="I4002" s="4" t="s">
        <v>76</v>
      </c>
      <c r="J4002" s="5">
        <v>23</v>
      </c>
      <c r="K4002" s="9">
        <v>38</v>
      </c>
      <c r="L4002" s="9">
        <v>58372980</v>
      </c>
      <c r="M4002" s="9" t="s">
        <v>39</v>
      </c>
      <c r="N4002" s="9">
        <v>2918649</v>
      </c>
      <c r="O4002" s="9" t="s">
        <v>66</v>
      </c>
      <c r="P4002" s="9" t="s">
        <v>75</v>
      </c>
    </row>
    <row r="4003" spans="1:16" x14ac:dyDescent="0.25">
      <c r="A4003" s="9">
        <v>31106</v>
      </c>
      <c r="B4003" s="9" t="s">
        <v>17</v>
      </c>
      <c r="C4003" s="9" t="s">
        <v>660</v>
      </c>
      <c r="D4003" s="10">
        <v>40955</v>
      </c>
      <c r="E4003" s="4" t="s">
        <v>61</v>
      </c>
      <c r="F4003" s="5">
        <v>2012</v>
      </c>
      <c r="G4003" s="5">
        <v>8</v>
      </c>
      <c r="H4003" s="4">
        <v>39974</v>
      </c>
      <c r="I4003" s="4" t="s">
        <v>76</v>
      </c>
      <c r="J4003" s="5">
        <v>32</v>
      </c>
      <c r="K4003" s="9">
        <v>37</v>
      </c>
      <c r="L4003" s="9">
        <v>203800</v>
      </c>
      <c r="M4003" s="9">
        <v>0</v>
      </c>
      <c r="N4003" s="9">
        <v>0</v>
      </c>
      <c r="O4003" s="9" t="s">
        <v>21</v>
      </c>
      <c r="P4003" s="9" t="s">
        <v>22</v>
      </c>
    </row>
    <row r="4004" spans="1:16" x14ac:dyDescent="0.25">
      <c r="A4004" s="9">
        <v>25314</v>
      </c>
      <c r="B4004" s="9" t="s">
        <v>17</v>
      </c>
      <c r="C4004" s="9" t="s">
        <v>660</v>
      </c>
      <c r="D4004" s="10">
        <v>40963</v>
      </c>
      <c r="E4004" s="4" t="s">
        <v>61</v>
      </c>
      <c r="F4004" s="5">
        <v>2012</v>
      </c>
      <c r="G4004" s="5">
        <v>17</v>
      </c>
      <c r="H4004" s="4">
        <v>39974</v>
      </c>
      <c r="I4004" s="4" t="s">
        <v>76</v>
      </c>
      <c r="J4004" s="5">
        <v>32</v>
      </c>
      <c r="K4004" s="9">
        <v>43</v>
      </c>
      <c r="L4004" s="9">
        <v>15359024</v>
      </c>
      <c r="M4004" s="9">
        <v>0</v>
      </c>
      <c r="N4004" s="9">
        <v>0</v>
      </c>
      <c r="O4004" s="9" t="s">
        <v>66</v>
      </c>
      <c r="P4004" s="9" t="s">
        <v>67</v>
      </c>
    </row>
    <row r="4005" spans="1:16" x14ac:dyDescent="0.25">
      <c r="A4005" s="9">
        <v>18374</v>
      </c>
      <c r="B4005" s="9" t="s">
        <v>17</v>
      </c>
      <c r="C4005" s="9" t="s">
        <v>660</v>
      </c>
      <c r="D4005" s="10">
        <v>41182</v>
      </c>
      <c r="E4005" s="4" t="s">
        <v>113</v>
      </c>
      <c r="F4005" s="5">
        <v>2012</v>
      </c>
      <c r="G4005" s="5">
        <v>25</v>
      </c>
      <c r="H4005" s="4">
        <v>39974</v>
      </c>
      <c r="I4005" s="4" t="s">
        <v>76</v>
      </c>
      <c r="J4005" s="5">
        <v>39</v>
      </c>
      <c r="K4005" s="9">
        <v>21</v>
      </c>
      <c r="L4005" s="9">
        <v>300320</v>
      </c>
      <c r="M4005" s="9" t="s">
        <v>50</v>
      </c>
      <c r="N4005" s="9">
        <v>27029</v>
      </c>
      <c r="O4005" s="9" t="s">
        <v>21</v>
      </c>
      <c r="P4005" s="9" t="s">
        <v>40</v>
      </c>
    </row>
    <row r="4006" spans="1:16" x14ac:dyDescent="0.25">
      <c r="A4006" s="9">
        <v>43493</v>
      </c>
      <c r="B4006" s="9" t="s">
        <v>17</v>
      </c>
      <c r="C4006" s="9" t="s">
        <v>660</v>
      </c>
      <c r="D4006" s="10">
        <v>41187</v>
      </c>
      <c r="E4006" s="4" t="s">
        <v>98</v>
      </c>
      <c r="F4006" s="5">
        <v>2012</v>
      </c>
      <c r="G4006" s="5">
        <v>31</v>
      </c>
      <c r="H4006" s="4">
        <v>39974</v>
      </c>
      <c r="I4006" s="4" t="s">
        <v>76</v>
      </c>
      <c r="J4006" s="5">
        <v>39</v>
      </c>
      <c r="K4006" s="9">
        <v>22</v>
      </c>
      <c r="L4006" s="9">
        <v>305040</v>
      </c>
      <c r="M4006" s="9" t="s">
        <v>51</v>
      </c>
      <c r="N4006" s="9">
        <v>9151</v>
      </c>
      <c r="O4006" s="9" t="s">
        <v>21</v>
      </c>
      <c r="P4006" s="9" t="s">
        <v>40</v>
      </c>
    </row>
    <row r="4007" spans="1:16" x14ac:dyDescent="0.25">
      <c r="A4007" s="9">
        <v>45767</v>
      </c>
      <c r="B4007" s="9" t="s">
        <v>41</v>
      </c>
      <c r="C4007" s="9" t="s">
        <v>660</v>
      </c>
      <c r="D4007" s="10">
        <v>41189</v>
      </c>
      <c r="E4007" s="4" t="s">
        <v>98</v>
      </c>
      <c r="F4007" s="5">
        <v>2012</v>
      </c>
      <c r="G4007" s="5">
        <v>6</v>
      </c>
      <c r="H4007" s="4">
        <v>39974</v>
      </c>
      <c r="I4007" s="4" t="s">
        <v>76</v>
      </c>
      <c r="J4007" s="5">
        <v>39</v>
      </c>
      <c r="K4007" s="9">
        <v>49</v>
      </c>
      <c r="L4007" s="9">
        <v>1683020</v>
      </c>
      <c r="M4007" s="9" t="s">
        <v>39</v>
      </c>
      <c r="N4007" s="9">
        <v>84151</v>
      </c>
      <c r="O4007" s="9" t="s">
        <v>21</v>
      </c>
      <c r="P4007" s="9" t="s">
        <v>59</v>
      </c>
    </row>
    <row r="4008" spans="1:16" x14ac:dyDescent="0.25">
      <c r="A4008" s="9">
        <v>46721</v>
      </c>
      <c r="B4008" s="9" t="s">
        <v>17</v>
      </c>
      <c r="C4008" s="9" t="s">
        <v>661</v>
      </c>
      <c r="D4008" s="10">
        <v>40069</v>
      </c>
      <c r="E4008" s="4" t="s">
        <v>100</v>
      </c>
      <c r="F4008" s="5">
        <v>2009</v>
      </c>
      <c r="G4008" s="5">
        <v>1</v>
      </c>
      <c r="H4008" s="4">
        <v>40069</v>
      </c>
      <c r="I4008" s="4" t="s">
        <v>100</v>
      </c>
      <c r="J4008" s="5">
        <v>0</v>
      </c>
      <c r="K4008" s="9">
        <v>17</v>
      </c>
      <c r="L4008" s="9">
        <v>285880</v>
      </c>
      <c r="M4008" s="9" t="s">
        <v>51</v>
      </c>
      <c r="N4008" s="9">
        <v>8576</v>
      </c>
      <c r="O4008" s="9" t="s">
        <v>21</v>
      </c>
      <c r="P4008" s="9" t="s">
        <v>49</v>
      </c>
    </row>
    <row r="4009" spans="1:16" x14ac:dyDescent="0.25">
      <c r="A4009" s="9">
        <v>39008</v>
      </c>
      <c r="B4009" s="9" t="s">
        <v>17</v>
      </c>
      <c r="C4009" s="9" t="s">
        <v>661</v>
      </c>
      <c r="D4009" s="10">
        <v>40661</v>
      </c>
      <c r="E4009" s="4" t="s">
        <v>53</v>
      </c>
      <c r="F4009" s="5">
        <v>2011</v>
      </c>
      <c r="G4009" s="5">
        <v>14</v>
      </c>
      <c r="H4009" s="4">
        <v>40069</v>
      </c>
      <c r="I4009" s="4" t="s">
        <v>100</v>
      </c>
      <c r="J4009" s="5">
        <v>19</v>
      </c>
      <c r="K4009" s="9">
        <v>28</v>
      </c>
      <c r="L4009" s="9">
        <v>7165580</v>
      </c>
      <c r="M4009" s="9">
        <v>0</v>
      </c>
      <c r="N4009" s="9">
        <v>0</v>
      </c>
      <c r="O4009" s="9" t="s">
        <v>26</v>
      </c>
      <c r="P4009" s="9" t="s">
        <v>30</v>
      </c>
    </row>
    <row r="4010" spans="1:16" x14ac:dyDescent="0.25">
      <c r="A4010" s="9">
        <v>40964</v>
      </c>
      <c r="B4010" s="9" t="s">
        <v>17</v>
      </c>
      <c r="C4010" s="9" t="s">
        <v>661</v>
      </c>
      <c r="D4010" s="10">
        <v>40686</v>
      </c>
      <c r="E4010" s="4" t="s">
        <v>19</v>
      </c>
      <c r="F4010" s="5">
        <v>2011</v>
      </c>
      <c r="G4010" s="5">
        <v>29</v>
      </c>
      <c r="H4010" s="4">
        <v>40069</v>
      </c>
      <c r="I4010" s="4" t="s">
        <v>100</v>
      </c>
      <c r="J4010" s="5">
        <v>20</v>
      </c>
      <c r="K4010" s="9">
        <v>40</v>
      </c>
      <c r="L4010" s="9">
        <v>602240</v>
      </c>
      <c r="M4010" s="9">
        <v>0</v>
      </c>
      <c r="N4010" s="9">
        <v>0</v>
      </c>
      <c r="O4010" s="9" t="s">
        <v>21</v>
      </c>
      <c r="P4010" s="9" t="s">
        <v>37</v>
      </c>
    </row>
    <row r="4011" spans="1:16" x14ac:dyDescent="0.25">
      <c r="A4011" s="9">
        <v>15296</v>
      </c>
      <c r="B4011" s="9" t="s">
        <v>17</v>
      </c>
      <c r="C4011" s="9" t="s">
        <v>661</v>
      </c>
      <c r="D4011" s="10">
        <v>41098</v>
      </c>
      <c r="E4011" s="4" t="s">
        <v>103</v>
      </c>
      <c r="F4011" s="5">
        <v>2012</v>
      </c>
      <c r="G4011" s="5">
        <v>24</v>
      </c>
      <c r="H4011" s="4">
        <v>40069</v>
      </c>
      <c r="I4011" s="4" t="s">
        <v>100</v>
      </c>
      <c r="J4011" s="5">
        <v>33</v>
      </c>
      <c r="K4011" s="9">
        <v>38</v>
      </c>
      <c r="L4011" s="9">
        <v>12433200</v>
      </c>
      <c r="M4011" s="9" t="s">
        <v>29</v>
      </c>
      <c r="N4011" s="9">
        <v>248664</v>
      </c>
      <c r="O4011" s="9" t="s">
        <v>21</v>
      </c>
      <c r="P4011" s="9" t="s">
        <v>59</v>
      </c>
    </row>
    <row r="4012" spans="1:16" x14ac:dyDescent="0.25">
      <c r="A4012" s="9">
        <v>5635</v>
      </c>
      <c r="B4012" s="9" t="s">
        <v>17</v>
      </c>
      <c r="C4012" s="9" t="s">
        <v>661</v>
      </c>
      <c r="D4012" s="10">
        <v>41136</v>
      </c>
      <c r="E4012" s="4" t="s">
        <v>97</v>
      </c>
      <c r="F4012" s="5">
        <v>2012</v>
      </c>
      <c r="G4012" s="5">
        <v>9</v>
      </c>
      <c r="H4012" s="4">
        <v>40069</v>
      </c>
      <c r="I4012" s="4" t="s">
        <v>100</v>
      </c>
      <c r="J4012" s="5">
        <v>35</v>
      </c>
      <c r="K4012" s="9">
        <v>17</v>
      </c>
      <c r="L4012" s="9">
        <v>397560</v>
      </c>
      <c r="M4012" s="9" t="s">
        <v>29</v>
      </c>
      <c r="N4012" s="9">
        <v>7951</v>
      </c>
      <c r="O4012" s="9" t="s">
        <v>21</v>
      </c>
      <c r="P4012" s="9" t="s">
        <v>49</v>
      </c>
    </row>
    <row r="4013" spans="1:16" x14ac:dyDescent="0.25">
      <c r="A4013" s="9">
        <v>46113</v>
      </c>
      <c r="B4013" s="9" t="s">
        <v>17</v>
      </c>
      <c r="C4013" s="9" t="s">
        <v>662</v>
      </c>
      <c r="D4013" s="10">
        <v>39856</v>
      </c>
      <c r="E4013" s="4" t="s">
        <v>63</v>
      </c>
      <c r="F4013" s="5">
        <v>2009</v>
      </c>
      <c r="G4013" s="5">
        <v>1</v>
      </c>
      <c r="H4013" s="4">
        <v>39856</v>
      </c>
      <c r="I4013" s="4" t="s">
        <v>63</v>
      </c>
      <c r="J4013" s="5">
        <v>0</v>
      </c>
      <c r="K4013" s="9">
        <v>18</v>
      </c>
      <c r="L4013" s="9">
        <v>5134260</v>
      </c>
      <c r="M4013" s="9" t="s">
        <v>29</v>
      </c>
      <c r="N4013" s="9">
        <v>102685</v>
      </c>
      <c r="O4013" s="9" t="s">
        <v>26</v>
      </c>
      <c r="P4013" s="9" t="s">
        <v>27</v>
      </c>
    </row>
    <row r="4014" spans="1:16" x14ac:dyDescent="0.25">
      <c r="A4014" s="9">
        <v>38978</v>
      </c>
      <c r="B4014" s="9" t="s">
        <v>17</v>
      </c>
      <c r="C4014" s="9" t="s">
        <v>662</v>
      </c>
      <c r="D4014" s="10">
        <v>39880</v>
      </c>
      <c r="E4014" s="4" t="s">
        <v>74</v>
      </c>
      <c r="F4014" s="5">
        <v>2009</v>
      </c>
      <c r="G4014" s="5">
        <v>13</v>
      </c>
      <c r="H4014" s="4">
        <v>39856</v>
      </c>
      <c r="I4014" s="4" t="s">
        <v>63</v>
      </c>
      <c r="J4014" s="5">
        <v>0</v>
      </c>
      <c r="K4014" s="9">
        <v>24</v>
      </c>
      <c r="L4014" s="9">
        <v>9094520</v>
      </c>
      <c r="M4014" s="9">
        <v>0</v>
      </c>
      <c r="N4014" s="9">
        <v>0</v>
      </c>
      <c r="O4014" s="9" t="s">
        <v>26</v>
      </c>
      <c r="P4014" s="9" t="s">
        <v>30</v>
      </c>
    </row>
    <row r="4015" spans="1:16" x14ac:dyDescent="0.25">
      <c r="A4015" s="9">
        <v>58116</v>
      </c>
      <c r="B4015" s="9" t="s">
        <v>17</v>
      </c>
      <c r="C4015" s="9" t="s">
        <v>662</v>
      </c>
      <c r="D4015" s="10">
        <v>39900</v>
      </c>
      <c r="E4015" s="4" t="s">
        <v>74</v>
      </c>
      <c r="F4015" s="5">
        <v>2009</v>
      </c>
      <c r="G4015" s="5">
        <v>9</v>
      </c>
      <c r="H4015" s="4">
        <v>39856</v>
      </c>
      <c r="I4015" s="4" t="s">
        <v>63</v>
      </c>
      <c r="J4015" s="5">
        <v>1</v>
      </c>
      <c r="K4015" s="9">
        <v>6</v>
      </c>
      <c r="L4015" s="9">
        <v>343540</v>
      </c>
      <c r="M4015" s="9" t="s">
        <v>20</v>
      </c>
      <c r="N4015" s="9">
        <v>3435</v>
      </c>
      <c r="O4015" s="9" t="s">
        <v>26</v>
      </c>
      <c r="P4015" s="9" t="s">
        <v>30</v>
      </c>
    </row>
    <row r="4016" spans="1:16" x14ac:dyDescent="0.25">
      <c r="A4016" s="9">
        <v>28772</v>
      </c>
      <c r="B4016" s="9" t="s">
        <v>17</v>
      </c>
      <c r="C4016" s="9" t="s">
        <v>662</v>
      </c>
      <c r="D4016" s="10">
        <v>39966</v>
      </c>
      <c r="E4016" s="4" t="s">
        <v>76</v>
      </c>
      <c r="F4016" s="5">
        <v>2009</v>
      </c>
      <c r="G4016" s="5">
        <v>29</v>
      </c>
      <c r="H4016" s="4">
        <v>39856</v>
      </c>
      <c r="I4016" s="4" t="s">
        <v>63</v>
      </c>
      <c r="J4016" s="5">
        <v>3</v>
      </c>
      <c r="K4016" s="9">
        <v>16</v>
      </c>
      <c r="L4016" s="9">
        <v>1900928</v>
      </c>
      <c r="M4016" s="9" t="s">
        <v>29</v>
      </c>
      <c r="N4016" s="9">
        <v>38019</v>
      </c>
      <c r="O4016" s="9" t="s">
        <v>26</v>
      </c>
      <c r="P4016" s="9" t="s">
        <v>72</v>
      </c>
    </row>
    <row r="4017" spans="1:16" x14ac:dyDescent="0.25">
      <c r="A4017" s="9">
        <v>42403</v>
      </c>
      <c r="B4017" s="9" t="s">
        <v>17</v>
      </c>
      <c r="C4017" s="9" t="s">
        <v>662</v>
      </c>
      <c r="D4017" s="10">
        <v>39984</v>
      </c>
      <c r="E4017" s="4" t="s">
        <v>76</v>
      </c>
      <c r="F4017" s="5">
        <v>2009</v>
      </c>
      <c r="G4017" s="5">
        <v>3</v>
      </c>
      <c r="H4017" s="4">
        <v>39856</v>
      </c>
      <c r="I4017" s="4" t="s">
        <v>63</v>
      </c>
      <c r="J4017" s="5">
        <v>4</v>
      </c>
      <c r="K4017" s="9">
        <v>38</v>
      </c>
      <c r="L4017" s="9">
        <v>235680</v>
      </c>
      <c r="M4017" s="9" t="s">
        <v>36</v>
      </c>
      <c r="N4017" s="9">
        <v>9427</v>
      </c>
      <c r="O4017" s="9" t="s">
        <v>21</v>
      </c>
      <c r="P4017" s="9" t="s">
        <v>22</v>
      </c>
    </row>
    <row r="4018" spans="1:16" x14ac:dyDescent="0.25">
      <c r="A4018" s="9">
        <v>55750</v>
      </c>
      <c r="B4018" s="9" t="s">
        <v>17</v>
      </c>
      <c r="C4018" s="9" t="s">
        <v>662</v>
      </c>
      <c r="D4018" s="10">
        <v>40417</v>
      </c>
      <c r="E4018" s="4" t="s">
        <v>91</v>
      </c>
      <c r="F4018" s="5">
        <v>2010</v>
      </c>
      <c r="G4018" s="5">
        <v>21</v>
      </c>
      <c r="H4018" s="4">
        <v>39856</v>
      </c>
      <c r="I4018" s="4" t="s">
        <v>63</v>
      </c>
      <c r="J4018" s="5">
        <v>18</v>
      </c>
      <c r="K4018" s="9">
        <v>31</v>
      </c>
      <c r="L4018" s="9">
        <v>10891984</v>
      </c>
      <c r="M4018" s="9" t="s">
        <v>43</v>
      </c>
      <c r="N4018" s="9">
        <v>871359</v>
      </c>
      <c r="O4018" s="9" t="s">
        <v>26</v>
      </c>
      <c r="P4018" s="9" t="s">
        <v>72</v>
      </c>
    </row>
    <row r="4019" spans="1:16" x14ac:dyDescent="0.25">
      <c r="A4019" s="9">
        <v>50852</v>
      </c>
      <c r="B4019" s="9" t="s">
        <v>17</v>
      </c>
      <c r="C4019" s="9" t="s">
        <v>662</v>
      </c>
      <c r="D4019" s="10">
        <v>40883</v>
      </c>
      <c r="E4019" s="4" t="s">
        <v>42</v>
      </c>
      <c r="F4019" s="5">
        <v>2011</v>
      </c>
      <c r="G4019" s="5">
        <v>28</v>
      </c>
      <c r="H4019" s="4">
        <v>39856</v>
      </c>
      <c r="I4019" s="4" t="s">
        <v>63</v>
      </c>
      <c r="J4019" s="5">
        <v>33</v>
      </c>
      <c r="K4019" s="9">
        <v>24</v>
      </c>
      <c r="L4019" s="9">
        <v>376940</v>
      </c>
      <c r="M4019" s="9" t="s">
        <v>51</v>
      </c>
      <c r="N4019" s="9">
        <v>11308</v>
      </c>
      <c r="O4019" s="9" t="s">
        <v>21</v>
      </c>
      <c r="P4019" s="9" t="s">
        <v>49</v>
      </c>
    </row>
    <row r="4020" spans="1:16" x14ac:dyDescent="0.25">
      <c r="A4020" s="9">
        <v>48836</v>
      </c>
      <c r="B4020" s="9" t="s">
        <v>17</v>
      </c>
      <c r="C4020" s="9" t="s">
        <v>663</v>
      </c>
      <c r="D4020" s="10">
        <v>39858</v>
      </c>
      <c r="E4020" s="4" t="s">
        <v>63</v>
      </c>
      <c r="F4020" s="5">
        <v>2009</v>
      </c>
      <c r="G4020" s="5">
        <v>1</v>
      </c>
      <c r="H4020" s="4">
        <v>39858</v>
      </c>
      <c r="I4020" s="4" t="s">
        <v>63</v>
      </c>
      <c r="J4020" s="5">
        <v>0</v>
      </c>
      <c r="K4020" s="9">
        <v>8</v>
      </c>
      <c r="L4020" s="9">
        <v>5302420</v>
      </c>
      <c r="M4020" s="9" t="s">
        <v>50</v>
      </c>
      <c r="N4020" s="9">
        <v>477218</v>
      </c>
      <c r="O4020" s="9" t="s">
        <v>26</v>
      </c>
      <c r="P4020" s="9" t="s">
        <v>72</v>
      </c>
    </row>
    <row r="4021" spans="1:16" x14ac:dyDescent="0.25">
      <c r="A4021" s="9">
        <v>23042</v>
      </c>
      <c r="B4021" s="9" t="s">
        <v>17</v>
      </c>
      <c r="C4021" s="9" t="s">
        <v>663</v>
      </c>
      <c r="D4021" s="10">
        <v>39929</v>
      </c>
      <c r="E4021" s="4" t="s">
        <v>108</v>
      </c>
      <c r="F4021" s="5">
        <v>2009</v>
      </c>
      <c r="G4021" s="5">
        <v>15</v>
      </c>
      <c r="H4021" s="4">
        <v>39858</v>
      </c>
      <c r="I4021" s="4" t="s">
        <v>63</v>
      </c>
      <c r="J4021" s="5">
        <v>2</v>
      </c>
      <c r="K4021" s="9">
        <v>20</v>
      </c>
      <c r="L4021" s="9">
        <v>16096900</v>
      </c>
      <c r="M4021" s="9" t="s">
        <v>36</v>
      </c>
      <c r="N4021" s="9">
        <v>643876</v>
      </c>
      <c r="O4021" s="9" t="s">
        <v>21</v>
      </c>
      <c r="P4021" s="9" t="s">
        <v>59</v>
      </c>
    </row>
    <row r="4022" spans="1:16" x14ac:dyDescent="0.25">
      <c r="A4022" s="9">
        <v>14785</v>
      </c>
      <c r="B4022" s="9" t="s">
        <v>17</v>
      </c>
      <c r="C4022" s="9" t="s">
        <v>663</v>
      </c>
      <c r="D4022" s="10">
        <v>40066</v>
      </c>
      <c r="E4022" s="4" t="s">
        <v>100</v>
      </c>
      <c r="F4022" s="5">
        <v>2009</v>
      </c>
      <c r="G4022" s="5">
        <v>27</v>
      </c>
      <c r="H4022" s="4">
        <v>39858</v>
      </c>
      <c r="I4022" s="4" t="s">
        <v>63</v>
      </c>
      <c r="J4022" s="5">
        <v>6</v>
      </c>
      <c r="K4022" s="9">
        <v>20</v>
      </c>
      <c r="L4022" s="9">
        <v>189720</v>
      </c>
      <c r="M4022" s="9" t="s">
        <v>43</v>
      </c>
      <c r="N4022" s="9">
        <v>15178</v>
      </c>
      <c r="O4022" s="9" t="s">
        <v>21</v>
      </c>
      <c r="P4022" s="9" t="s">
        <v>22</v>
      </c>
    </row>
    <row r="4023" spans="1:16" x14ac:dyDescent="0.25">
      <c r="A4023" s="9">
        <v>18790</v>
      </c>
      <c r="B4023" s="9" t="s">
        <v>17</v>
      </c>
      <c r="C4023" s="9" t="s">
        <v>663</v>
      </c>
      <c r="D4023" s="10">
        <v>40119</v>
      </c>
      <c r="E4023" s="4" t="s">
        <v>90</v>
      </c>
      <c r="F4023" s="5">
        <v>2009</v>
      </c>
      <c r="G4023" s="5">
        <v>11</v>
      </c>
      <c r="H4023" s="4">
        <v>39858</v>
      </c>
      <c r="I4023" s="4" t="s">
        <v>63</v>
      </c>
      <c r="J4023" s="5">
        <v>8</v>
      </c>
      <c r="K4023" s="9">
        <v>7</v>
      </c>
      <c r="L4023" s="9">
        <v>26507860</v>
      </c>
      <c r="M4023" s="9" t="s">
        <v>20</v>
      </c>
      <c r="N4023" s="9">
        <v>265079</v>
      </c>
      <c r="O4023" s="9" t="s">
        <v>66</v>
      </c>
      <c r="P4023" s="9" t="s">
        <v>75</v>
      </c>
    </row>
    <row r="4024" spans="1:16" x14ac:dyDescent="0.25">
      <c r="A4024" s="9">
        <v>23877</v>
      </c>
      <c r="B4024" s="9" t="s">
        <v>17</v>
      </c>
      <c r="C4024" s="9" t="s">
        <v>663</v>
      </c>
      <c r="D4024" s="10">
        <v>40154</v>
      </c>
      <c r="E4024" s="4" t="s">
        <v>28</v>
      </c>
      <c r="F4024" s="5">
        <v>2009</v>
      </c>
      <c r="G4024" s="5">
        <v>3</v>
      </c>
      <c r="H4024" s="4">
        <v>39858</v>
      </c>
      <c r="I4024" s="4" t="s">
        <v>63</v>
      </c>
      <c r="J4024" s="5">
        <v>9</v>
      </c>
      <c r="K4024" s="9">
        <v>31</v>
      </c>
      <c r="L4024" s="9">
        <v>3249193</v>
      </c>
      <c r="M4024" s="9" t="s">
        <v>45</v>
      </c>
      <c r="N4024" s="9">
        <v>227444</v>
      </c>
      <c r="O4024" s="9" t="s">
        <v>66</v>
      </c>
      <c r="P4024" s="9" t="s">
        <v>67</v>
      </c>
    </row>
    <row r="4025" spans="1:16" x14ac:dyDescent="0.25">
      <c r="A4025" s="9">
        <v>56166</v>
      </c>
      <c r="B4025" s="9" t="s">
        <v>17</v>
      </c>
      <c r="C4025" s="9" t="s">
        <v>663</v>
      </c>
      <c r="D4025" s="10">
        <v>40276</v>
      </c>
      <c r="E4025" s="4" t="s">
        <v>31</v>
      </c>
      <c r="F4025" s="5">
        <v>2010</v>
      </c>
      <c r="G4025" s="5">
        <v>8</v>
      </c>
      <c r="H4025" s="4">
        <v>39858</v>
      </c>
      <c r="I4025" s="4" t="s">
        <v>63</v>
      </c>
      <c r="J4025" s="5">
        <v>13</v>
      </c>
      <c r="K4025" s="9">
        <v>1</v>
      </c>
      <c r="L4025" s="9">
        <v>284480</v>
      </c>
      <c r="M4025" s="9" t="s">
        <v>43</v>
      </c>
      <c r="N4025" s="9">
        <v>22758</v>
      </c>
      <c r="O4025" s="9" t="s">
        <v>26</v>
      </c>
      <c r="P4025" s="9" t="s">
        <v>30</v>
      </c>
    </row>
    <row r="4026" spans="1:16" x14ac:dyDescent="0.25">
      <c r="A4026" s="9">
        <v>49443</v>
      </c>
      <c r="B4026" s="9" t="s">
        <v>17</v>
      </c>
      <c r="C4026" s="9" t="s">
        <v>663</v>
      </c>
      <c r="D4026" s="10">
        <v>40566</v>
      </c>
      <c r="E4026" s="4" t="s">
        <v>80</v>
      </c>
      <c r="F4026" s="5">
        <v>2011</v>
      </c>
      <c r="G4026" s="5">
        <v>9</v>
      </c>
      <c r="H4026" s="4">
        <v>39858</v>
      </c>
      <c r="I4026" s="4" t="s">
        <v>63</v>
      </c>
      <c r="J4026" s="5">
        <v>23</v>
      </c>
      <c r="K4026" s="9">
        <v>41</v>
      </c>
      <c r="L4026" s="9">
        <v>792300</v>
      </c>
      <c r="M4026" s="9" t="s">
        <v>39</v>
      </c>
      <c r="N4026" s="9">
        <v>39615</v>
      </c>
      <c r="O4026" s="9" t="s">
        <v>21</v>
      </c>
      <c r="P4026" s="9" t="s">
        <v>52</v>
      </c>
    </row>
    <row r="4027" spans="1:16" x14ac:dyDescent="0.25">
      <c r="A4027" s="9">
        <v>21760</v>
      </c>
      <c r="B4027" s="9" t="s">
        <v>17</v>
      </c>
      <c r="C4027" s="9" t="s">
        <v>663</v>
      </c>
      <c r="D4027" s="10">
        <v>40573</v>
      </c>
      <c r="E4027" s="4" t="s">
        <v>80</v>
      </c>
      <c r="F4027" s="5">
        <v>2011</v>
      </c>
      <c r="G4027" s="5">
        <v>24</v>
      </c>
      <c r="H4027" s="4">
        <v>39858</v>
      </c>
      <c r="I4027" s="4" t="s">
        <v>63</v>
      </c>
      <c r="J4027" s="5">
        <v>23</v>
      </c>
      <c r="K4027" s="9">
        <v>9</v>
      </c>
      <c r="L4027" s="9">
        <v>142400</v>
      </c>
      <c r="M4027" s="9" t="s">
        <v>43</v>
      </c>
      <c r="N4027" s="9">
        <v>11392</v>
      </c>
      <c r="O4027" s="9" t="s">
        <v>26</v>
      </c>
      <c r="P4027" s="9" t="s">
        <v>27</v>
      </c>
    </row>
    <row r="4028" spans="1:16" x14ac:dyDescent="0.25">
      <c r="A4028" s="9">
        <v>41157</v>
      </c>
      <c r="B4028" s="9" t="s">
        <v>17</v>
      </c>
      <c r="C4028" s="9" t="s">
        <v>663</v>
      </c>
      <c r="D4028" s="10">
        <v>40649</v>
      </c>
      <c r="E4028" s="4" t="s">
        <v>53</v>
      </c>
      <c r="F4028" s="5">
        <v>2011</v>
      </c>
      <c r="G4028" s="5">
        <v>31</v>
      </c>
      <c r="H4028" s="4">
        <v>39858</v>
      </c>
      <c r="I4028" s="4" t="s">
        <v>63</v>
      </c>
      <c r="J4028" s="5">
        <v>26</v>
      </c>
      <c r="K4028" s="9">
        <v>39</v>
      </c>
      <c r="L4028" s="9">
        <v>7708800</v>
      </c>
      <c r="M4028" s="9" t="s">
        <v>50</v>
      </c>
      <c r="N4028" s="9">
        <v>693792</v>
      </c>
      <c r="O4028" s="9" t="s">
        <v>26</v>
      </c>
      <c r="P4028" s="9" t="s">
        <v>27</v>
      </c>
    </row>
    <row r="4029" spans="1:16" x14ac:dyDescent="0.25">
      <c r="A4029" s="9">
        <v>48288</v>
      </c>
      <c r="B4029" s="9" t="s">
        <v>17</v>
      </c>
      <c r="C4029" s="9" t="s">
        <v>663</v>
      </c>
      <c r="D4029" s="10">
        <v>40746</v>
      </c>
      <c r="E4029" s="4" t="s">
        <v>101</v>
      </c>
      <c r="F4029" s="5">
        <v>2011</v>
      </c>
      <c r="G4029" s="5">
        <v>17</v>
      </c>
      <c r="H4029" s="4">
        <v>39858</v>
      </c>
      <c r="I4029" s="4" t="s">
        <v>63</v>
      </c>
      <c r="J4029" s="5">
        <v>29</v>
      </c>
      <c r="K4029" s="9">
        <v>25</v>
      </c>
      <c r="L4029" s="9">
        <v>6616560</v>
      </c>
      <c r="M4029" s="9" t="s">
        <v>43</v>
      </c>
      <c r="N4029" s="9">
        <v>529325</v>
      </c>
      <c r="O4029" s="9" t="s">
        <v>26</v>
      </c>
      <c r="P4029" s="9" t="s">
        <v>44</v>
      </c>
    </row>
    <row r="4030" spans="1:16" x14ac:dyDescent="0.25">
      <c r="A4030" s="9">
        <v>22848</v>
      </c>
      <c r="B4030" s="9" t="s">
        <v>17</v>
      </c>
      <c r="C4030" s="9" t="s">
        <v>663</v>
      </c>
      <c r="D4030" s="10">
        <v>40828</v>
      </c>
      <c r="E4030" s="4" t="s">
        <v>38</v>
      </c>
      <c r="F4030" s="5">
        <v>2011</v>
      </c>
      <c r="G4030" s="5">
        <v>23</v>
      </c>
      <c r="H4030" s="4">
        <v>39858</v>
      </c>
      <c r="I4030" s="4" t="s">
        <v>63</v>
      </c>
      <c r="J4030" s="5">
        <v>31</v>
      </c>
      <c r="K4030" s="9">
        <v>20</v>
      </c>
      <c r="L4030" s="9">
        <v>280740</v>
      </c>
      <c r="M4030" s="9" t="s">
        <v>20</v>
      </c>
      <c r="N4030" s="9">
        <v>2807</v>
      </c>
      <c r="O4030" s="9" t="s">
        <v>21</v>
      </c>
      <c r="P4030" s="9" t="s">
        <v>34</v>
      </c>
    </row>
    <row r="4031" spans="1:16" x14ac:dyDescent="0.25">
      <c r="A4031" s="9">
        <v>33222</v>
      </c>
      <c r="B4031" s="9" t="s">
        <v>17</v>
      </c>
      <c r="C4031" s="9" t="s">
        <v>663</v>
      </c>
      <c r="D4031" s="10">
        <v>41079</v>
      </c>
      <c r="E4031" s="4" t="s">
        <v>93</v>
      </c>
      <c r="F4031" s="5">
        <v>2012</v>
      </c>
      <c r="G4031" s="5">
        <v>13</v>
      </c>
      <c r="H4031" s="4">
        <v>39858</v>
      </c>
      <c r="I4031" s="4" t="s">
        <v>63</v>
      </c>
      <c r="J4031" s="5">
        <v>40</v>
      </c>
      <c r="K4031" s="9">
        <v>18</v>
      </c>
      <c r="L4031" s="9">
        <v>841520</v>
      </c>
      <c r="M4031" s="9" t="s">
        <v>39</v>
      </c>
      <c r="N4031" s="9">
        <v>42076</v>
      </c>
      <c r="O4031" s="9" t="s">
        <v>21</v>
      </c>
      <c r="P4031" s="9" t="s">
        <v>49</v>
      </c>
    </row>
    <row r="4032" spans="1:16" x14ac:dyDescent="0.25">
      <c r="A4032" s="9">
        <v>26021</v>
      </c>
      <c r="B4032" s="9" t="s">
        <v>17</v>
      </c>
      <c r="C4032" s="9" t="s">
        <v>663</v>
      </c>
      <c r="D4032" s="10">
        <v>41166</v>
      </c>
      <c r="E4032" s="4" t="s">
        <v>113</v>
      </c>
      <c r="F4032" s="5">
        <v>2012</v>
      </c>
      <c r="G4032" s="5">
        <v>20</v>
      </c>
      <c r="H4032" s="4">
        <v>39858</v>
      </c>
      <c r="I4032" s="4" t="s">
        <v>63</v>
      </c>
      <c r="J4032" s="5">
        <v>43</v>
      </c>
      <c r="K4032" s="9">
        <v>17</v>
      </c>
      <c r="L4032" s="9">
        <v>657254</v>
      </c>
      <c r="M4032" s="9">
        <v>0</v>
      </c>
      <c r="N4032" s="9">
        <v>0</v>
      </c>
      <c r="O4032" s="9" t="s">
        <v>66</v>
      </c>
      <c r="P4032" s="9" t="s">
        <v>67</v>
      </c>
    </row>
    <row r="4033" spans="1:16" x14ac:dyDescent="0.25">
      <c r="A4033" s="9">
        <v>59939</v>
      </c>
      <c r="B4033" s="9" t="s">
        <v>17</v>
      </c>
      <c r="C4033" s="9" t="s">
        <v>664</v>
      </c>
      <c r="D4033" s="10">
        <v>40187</v>
      </c>
      <c r="E4033" s="4" t="s">
        <v>64</v>
      </c>
      <c r="F4033" s="5">
        <v>2010</v>
      </c>
      <c r="G4033" s="5">
        <v>1</v>
      </c>
      <c r="H4033" s="4">
        <v>40187</v>
      </c>
      <c r="I4033" s="4" t="s">
        <v>64</v>
      </c>
      <c r="J4033" s="5">
        <v>0</v>
      </c>
      <c r="K4033" s="9">
        <v>42</v>
      </c>
      <c r="L4033" s="9">
        <v>261920</v>
      </c>
      <c r="M4033" s="9" t="s">
        <v>39</v>
      </c>
      <c r="N4033" s="9">
        <v>13096</v>
      </c>
      <c r="O4033" s="9" t="s">
        <v>21</v>
      </c>
      <c r="P4033" s="9" t="s">
        <v>37</v>
      </c>
    </row>
    <row r="4034" spans="1:16" x14ac:dyDescent="0.25">
      <c r="A4034" s="9">
        <v>8416</v>
      </c>
      <c r="B4034" s="9" t="s">
        <v>17</v>
      </c>
      <c r="C4034" s="9" t="s">
        <v>664</v>
      </c>
      <c r="D4034" s="10">
        <v>40337</v>
      </c>
      <c r="E4034" s="4" t="s">
        <v>79</v>
      </c>
      <c r="F4034" s="5">
        <v>2010</v>
      </c>
      <c r="G4034" s="5">
        <v>10</v>
      </c>
      <c r="H4034" s="4">
        <v>40187</v>
      </c>
      <c r="I4034" s="4" t="s">
        <v>64</v>
      </c>
      <c r="J4034" s="5">
        <v>4</v>
      </c>
      <c r="K4034" s="9">
        <v>2</v>
      </c>
      <c r="L4034" s="9">
        <v>44140</v>
      </c>
      <c r="M4034" s="9" t="s">
        <v>45</v>
      </c>
      <c r="N4034" s="9">
        <v>3090</v>
      </c>
      <c r="O4034" s="9" t="s">
        <v>21</v>
      </c>
      <c r="P4034" s="9" t="s">
        <v>40</v>
      </c>
    </row>
    <row r="4035" spans="1:16" x14ac:dyDescent="0.25">
      <c r="A4035" s="9">
        <v>54567</v>
      </c>
      <c r="B4035" s="9" t="s">
        <v>17</v>
      </c>
      <c r="C4035" s="9" t="s">
        <v>665</v>
      </c>
      <c r="D4035" s="10">
        <v>39852</v>
      </c>
      <c r="E4035" s="4" t="s">
        <v>63</v>
      </c>
      <c r="F4035" s="5">
        <v>2009</v>
      </c>
      <c r="G4035" s="5">
        <v>1</v>
      </c>
      <c r="H4035" s="4">
        <v>39852</v>
      </c>
      <c r="I4035" s="4" t="s">
        <v>63</v>
      </c>
      <c r="J4035" s="5">
        <v>0</v>
      </c>
      <c r="K4035" s="9">
        <v>31</v>
      </c>
      <c r="L4035" s="9">
        <v>393480</v>
      </c>
      <c r="M4035" s="9" t="s">
        <v>50</v>
      </c>
      <c r="N4035" s="9">
        <v>35413</v>
      </c>
      <c r="O4035" s="9" t="s">
        <v>26</v>
      </c>
      <c r="P4035" s="9" t="s">
        <v>27</v>
      </c>
    </row>
    <row r="4036" spans="1:16" x14ac:dyDescent="0.25">
      <c r="A4036" s="9">
        <v>16547</v>
      </c>
      <c r="B4036" s="9" t="s">
        <v>17</v>
      </c>
      <c r="C4036" s="9" t="s">
        <v>665</v>
      </c>
      <c r="D4036" s="10">
        <v>39862</v>
      </c>
      <c r="E4036" s="4" t="s">
        <v>63</v>
      </c>
      <c r="F4036" s="5">
        <v>2009</v>
      </c>
      <c r="G4036" s="5">
        <v>9</v>
      </c>
      <c r="H4036" s="4">
        <v>39852</v>
      </c>
      <c r="I4036" s="4" t="s">
        <v>63</v>
      </c>
      <c r="J4036" s="5">
        <v>0</v>
      </c>
      <c r="K4036" s="9">
        <v>30</v>
      </c>
      <c r="L4036" s="9">
        <v>21109260</v>
      </c>
      <c r="M4036" s="9" t="s">
        <v>50</v>
      </c>
      <c r="N4036" s="9">
        <v>1899833</v>
      </c>
      <c r="O4036" s="9" t="s">
        <v>26</v>
      </c>
      <c r="P4036" s="9" t="s">
        <v>30</v>
      </c>
    </row>
    <row r="4037" spans="1:16" x14ac:dyDescent="0.25">
      <c r="A4037" s="9">
        <v>20007</v>
      </c>
      <c r="B4037" s="9" t="s">
        <v>17</v>
      </c>
      <c r="C4037" s="9" t="s">
        <v>665</v>
      </c>
      <c r="D4037" s="10">
        <v>39941</v>
      </c>
      <c r="E4037" s="4" t="s">
        <v>48</v>
      </c>
      <c r="F4037" s="5">
        <v>2009</v>
      </c>
      <c r="G4037" s="5">
        <v>19</v>
      </c>
      <c r="H4037" s="4">
        <v>39852</v>
      </c>
      <c r="I4037" s="4" t="s">
        <v>63</v>
      </c>
      <c r="J4037" s="5">
        <v>3</v>
      </c>
      <c r="K4037" s="9">
        <v>49</v>
      </c>
      <c r="L4037" s="9">
        <v>165220</v>
      </c>
      <c r="M4037" s="9" t="s">
        <v>43</v>
      </c>
      <c r="N4037" s="9">
        <v>13218</v>
      </c>
      <c r="O4037" s="9" t="s">
        <v>21</v>
      </c>
      <c r="P4037" s="9" t="s">
        <v>52</v>
      </c>
    </row>
    <row r="4038" spans="1:16" x14ac:dyDescent="0.25">
      <c r="A4038" s="9">
        <v>16741</v>
      </c>
      <c r="B4038" s="9" t="s">
        <v>17</v>
      </c>
      <c r="C4038" s="9" t="s">
        <v>665</v>
      </c>
      <c r="D4038" s="10">
        <v>40451</v>
      </c>
      <c r="E4038" s="4" t="s">
        <v>115</v>
      </c>
      <c r="F4038" s="5">
        <v>2010</v>
      </c>
      <c r="G4038" s="5">
        <v>9</v>
      </c>
      <c r="H4038" s="4">
        <v>39852</v>
      </c>
      <c r="I4038" s="4" t="s">
        <v>63</v>
      </c>
      <c r="J4038" s="5">
        <v>19</v>
      </c>
      <c r="K4038" s="9">
        <v>6</v>
      </c>
      <c r="L4038" s="9">
        <v>315940</v>
      </c>
      <c r="M4038" s="9" t="s">
        <v>20</v>
      </c>
      <c r="N4038" s="9">
        <v>3159</v>
      </c>
      <c r="O4038" s="9" t="s">
        <v>21</v>
      </c>
      <c r="P4038" s="9" t="s">
        <v>40</v>
      </c>
    </row>
    <row r="4039" spans="1:16" x14ac:dyDescent="0.25">
      <c r="A4039" s="9">
        <v>31492</v>
      </c>
      <c r="B4039" s="9" t="s">
        <v>17</v>
      </c>
      <c r="C4039" s="9" t="s">
        <v>665</v>
      </c>
      <c r="D4039" s="10">
        <v>40466</v>
      </c>
      <c r="E4039" s="4" t="s">
        <v>96</v>
      </c>
      <c r="F4039" s="5">
        <v>2010</v>
      </c>
      <c r="G4039" s="5">
        <v>31</v>
      </c>
      <c r="H4039" s="4">
        <v>39852</v>
      </c>
      <c r="I4039" s="4" t="s">
        <v>63</v>
      </c>
      <c r="J4039" s="5">
        <v>20</v>
      </c>
      <c r="K4039" s="9">
        <v>26</v>
      </c>
      <c r="L4039" s="9">
        <v>643360</v>
      </c>
      <c r="M4039" s="9" t="s">
        <v>36</v>
      </c>
      <c r="N4039" s="9">
        <v>25734</v>
      </c>
      <c r="O4039" s="9" t="s">
        <v>21</v>
      </c>
      <c r="P4039" s="9" t="s">
        <v>34</v>
      </c>
    </row>
    <row r="4040" spans="1:16" x14ac:dyDescent="0.25">
      <c r="A4040" s="9">
        <v>8419</v>
      </c>
      <c r="B4040" s="9" t="s">
        <v>17</v>
      </c>
      <c r="C4040" s="9" t="s">
        <v>665</v>
      </c>
      <c r="D4040" s="10">
        <v>40815</v>
      </c>
      <c r="E4040" s="4" t="s">
        <v>88</v>
      </c>
      <c r="F4040" s="5">
        <v>2011</v>
      </c>
      <c r="G4040" s="5">
        <v>16</v>
      </c>
      <c r="H4040" s="4">
        <v>39852</v>
      </c>
      <c r="I4040" s="4" t="s">
        <v>63</v>
      </c>
      <c r="J4040" s="5">
        <v>31</v>
      </c>
      <c r="K4040" s="9">
        <v>19</v>
      </c>
      <c r="L4040" s="9">
        <v>736080</v>
      </c>
      <c r="M4040" s="9" t="s">
        <v>45</v>
      </c>
      <c r="N4040" s="9">
        <v>51526</v>
      </c>
      <c r="O4040" s="9" t="s">
        <v>21</v>
      </c>
      <c r="P4040" s="9" t="s">
        <v>40</v>
      </c>
    </row>
    <row r="4041" spans="1:16" x14ac:dyDescent="0.25">
      <c r="A4041" s="9">
        <v>3524</v>
      </c>
      <c r="B4041" s="9" t="s">
        <v>17</v>
      </c>
      <c r="C4041" s="9" t="s">
        <v>665</v>
      </c>
      <c r="D4041" s="10">
        <v>40944</v>
      </c>
      <c r="E4041" s="4" t="s">
        <v>61</v>
      </c>
      <c r="F4041" s="5">
        <v>2012</v>
      </c>
      <c r="G4041" s="5">
        <v>30</v>
      </c>
      <c r="H4041" s="4">
        <v>39852</v>
      </c>
      <c r="I4041" s="4" t="s">
        <v>63</v>
      </c>
      <c r="J4041" s="5">
        <v>35</v>
      </c>
      <c r="K4041" s="9">
        <v>21</v>
      </c>
      <c r="L4041" s="9">
        <v>854640</v>
      </c>
      <c r="M4041" s="9">
        <v>0</v>
      </c>
      <c r="N4041" s="9">
        <v>0</v>
      </c>
      <c r="O4041" s="9" t="s">
        <v>21</v>
      </c>
      <c r="P4041" s="9" t="s">
        <v>40</v>
      </c>
    </row>
    <row r="4042" spans="1:16" x14ac:dyDescent="0.25">
      <c r="A4042" s="9">
        <v>8833</v>
      </c>
      <c r="B4042" s="9" t="s">
        <v>17</v>
      </c>
      <c r="C4042" s="9" t="s">
        <v>665</v>
      </c>
      <c r="D4042" s="10">
        <v>41004</v>
      </c>
      <c r="E4042" s="4" t="s">
        <v>70</v>
      </c>
      <c r="F4042" s="5">
        <v>2012</v>
      </c>
      <c r="G4042" s="5">
        <v>6</v>
      </c>
      <c r="H4042" s="4">
        <v>39852</v>
      </c>
      <c r="I4042" s="4" t="s">
        <v>63</v>
      </c>
      <c r="J4042" s="5">
        <v>37</v>
      </c>
      <c r="K4042" s="9">
        <v>40</v>
      </c>
      <c r="L4042" s="9">
        <v>6677960</v>
      </c>
      <c r="M4042" s="9">
        <v>0</v>
      </c>
      <c r="N4042" s="9">
        <v>0</v>
      </c>
      <c r="O4042" s="9" t="s">
        <v>21</v>
      </c>
      <c r="P4042" s="9" t="s">
        <v>59</v>
      </c>
    </row>
    <row r="4043" spans="1:16" x14ac:dyDescent="0.25">
      <c r="A4043" s="9">
        <v>49216</v>
      </c>
      <c r="B4043" s="9" t="s">
        <v>17</v>
      </c>
      <c r="C4043" s="9" t="s">
        <v>666</v>
      </c>
      <c r="D4043" s="10">
        <v>39891</v>
      </c>
      <c r="E4043" s="4" t="s">
        <v>74</v>
      </c>
      <c r="F4043" s="5">
        <v>2009</v>
      </c>
      <c r="G4043" s="5">
        <v>1</v>
      </c>
      <c r="H4043" s="4">
        <v>39891</v>
      </c>
      <c r="I4043" s="4" t="s">
        <v>74</v>
      </c>
      <c r="J4043" s="5">
        <v>0</v>
      </c>
      <c r="K4043" s="9">
        <v>11</v>
      </c>
      <c r="L4043" s="9">
        <v>519380</v>
      </c>
      <c r="M4043" s="9" t="s">
        <v>69</v>
      </c>
      <c r="N4043" s="9">
        <v>51938</v>
      </c>
      <c r="O4043" s="9" t="s">
        <v>21</v>
      </c>
      <c r="P4043" s="9" t="s">
        <v>49</v>
      </c>
    </row>
    <row r="4044" spans="1:16" x14ac:dyDescent="0.25">
      <c r="A4044" s="9">
        <v>32834</v>
      </c>
      <c r="B4044" s="9" t="s">
        <v>17</v>
      </c>
      <c r="C4044" s="9" t="s">
        <v>666</v>
      </c>
      <c r="D4044" s="10">
        <v>40417</v>
      </c>
      <c r="E4044" s="4" t="s">
        <v>91</v>
      </c>
      <c r="F4044" s="5">
        <v>2010</v>
      </c>
      <c r="G4044" s="5">
        <v>20</v>
      </c>
      <c r="H4044" s="4">
        <v>39891</v>
      </c>
      <c r="I4044" s="4" t="s">
        <v>74</v>
      </c>
      <c r="J4044" s="5">
        <v>17</v>
      </c>
      <c r="K4044" s="9">
        <v>39</v>
      </c>
      <c r="L4044" s="9">
        <v>6921125</v>
      </c>
      <c r="M4044" s="9" t="s">
        <v>69</v>
      </c>
      <c r="N4044" s="9">
        <v>692113</v>
      </c>
      <c r="O4044" s="9" t="s">
        <v>66</v>
      </c>
      <c r="P4044" s="9" t="s">
        <v>67</v>
      </c>
    </row>
    <row r="4045" spans="1:16" x14ac:dyDescent="0.25">
      <c r="A4045" s="9">
        <v>25061</v>
      </c>
      <c r="B4045" s="9" t="s">
        <v>17</v>
      </c>
      <c r="C4045" s="9" t="s">
        <v>666</v>
      </c>
      <c r="D4045" s="10">
        <v>40895</v>
      </c>
      <c r="E4045" s="4" t="s">
        <v>42</v>
      </c>
      <c r="F4045" s="5">
        <v>2011</v>
      </c>
      <c r="G4045" s="5">
        <v>28</v>
      </c>
      <c r="H4045" s="4">
        <v>39891</v>
      </c>
      <c r="I4045" s="4" t="s">
        <v>74</v>
      </c>
      <c r="J4045" s="5">
        <v>32</v>
      </c>
      <c r="K4045" s="9">
        <v>20</v>
      </c>
      <c r="L4045" s="9">
        <v>1882260</v>
      </c>
      <c r="M4045" s="9" t="s">
        <v>69</v>
      </c>
      <c r="N4045" s="9">
        <v>188226</v>
      </c>
      <c r="O4045" s="9" t="s">
        <v>21</v>
      </c>
      <c r="P4045" s="9" t="s">
        <v>40</v>
      </c>
    </row>
    <row r="4046" spans="1:16" x14ac:dyDescent="0.25">
      <c r="A4046" s="9">
        <v>27938</v>
      </c>
      <c r="B4046" s="9" t="s">
        <v>17</v>
      </c>
      <c r="C4046" s="9" t="s">
        <v>667</v>
      </c>
      <c r="D4046" s="10">
        <v>39938</v>
      </c>
      <c r="E4046" s="4" t="s">
        <v>48</v>
      </c>
      <c r="F4046" s="5">
        <v>2009</v>
      </c>
      <c r="G4046" s="5">
        <v>1</v>
      </c>
      <c r="H4046" s="4">
        <v>39938</v>
      </c>
      <c r="I4046" s="4" t="s">
        <v>48</v>
      </c>
      <c r="J4046" s="5">
        <v>0</v>
      </c>
      <c r="K4046" s="9">
        <v>40</v>
      </c>
      <c r="L4046" s="9">
        <v>2467020</v>
      </c>
      <c r="M4046" s="9" t="s">
        <v>39</v>
      </c>
      <c r="N4046" s="9">
        <v>123351</v>
      </c>
      <c r="O4046" s="9" t="s">
        <v>21</v>
      </c>
      <c r="P4046" s="9" t="s">
        <v>40</v>
      </c>
    </row>
    <row r="4047" spans="1:16" x14ac:dyDescent="0.25">
      <c r="A4047" s="9">
        <v>1444</v>
      </c>
      <c r="B4047" s="9" t="s">
        <v>17</v>
      </c>
      <c r="C4047" s="9" t="s">
        <v>667</v>
      </c>
      <c r="D4047" s="10">
        <v>39945</v>
      </c>
      <c r="E4047" s="4" t="s">
        <v>48</v>
      </c>
      <c r="F4047" s="5">
        <v>2009</v>
      </c>
      <c r="G4047" s="5">
        <v>6</v>
      </c>
      <c r="H4047" s="4">
        <v>39938</v>
      </c>
      <c r="I4047" s="4" t="s">
        <v>48</v>
      </c>
      <c r="J4047" s="5">
        <v>0</v>
      </c>
      <c r="K4047" s="9">
        <v>2</v>
      </c>
      <c r="L4047" s="9">
        <v>42880</v>
      </c>
      <c r="M4047" s="9" t="s">
        <v>29</v>
      </c>
      <c r="N4047" s="9">
        <v>858</v>
      </c>
      <c r="O4047" s="9" t="s">
        <v>21</v>
      </c>
      <c r="P4047" s="9" t="s">
        <v>40</v>
      </c>
    </row>
    <row r="4048" spans="1:16" x14ac:dyDescent="0.25">
      <c r="A4048" s="9">
        <v>22242</v>
      </c>
      <c r="B4048" s="9" t="s">
        <v>17</v>
      </c>
      <c r="C4048" s="9" t="s">
        <v>667</v>
      </c>
      <c r="D4048" s="10">
        <v>39979</v>
      </c>
      <c r="E4048" s="4" t="s">
        <v>76</v>
      </c>
      <c r="F4048" s="5">
        <v>2009</v>
      </c>
      <c r="G4048" s="5">
        <v>13</v>
      </c>
      <c r="H4048" s="4">
        <v>39938</v>
      </c>
      <c r="I4048" s="4" t="s">
        <v>48</v>
      </c>
      <c r="J4048" s="5">
        <v>1</v>
      </c>
      <c r="K4048" s="9">
        <v>50</v>
      </c>
      <c r="L4048" s="9">
        <v>659820</v>
      </c>
      <c r="M4048" s="9" t="s">
        <v>36</v>
      </c>
      <c r="N4048" s="9">
        <v>26393</v>
      </c>
      <c r="O4048" s="9" t="s">
        <v>21</v>
      </c>
      <c r="P4048" s="9" t="s">
        <v>40</v>
      </c>
    </row>
    <row r="4049" spans="1:16" x14ac:dyDescent="0.25">
      <c r="A4049" s="9">
        <v>37447</v>
      </c>
      <c r="B4049" s="9" t="s">
        <v>17</v>
      </c>
      <c r="C4049" s="9" t="s">
        <v>667</v>
      </c>
      <c r="D4049" s="10">
        <v>40032</v>
      </c>
      <c r="E4049" s="4" t="s">
        <v>24</v>
      </c>
      <c r="F4049" s="5">
        <v>2009</v>
      </c>
      <c r="G4049" s="5">
        <v>16</v>
      </c>
      <c r="H4049" s="4">
        <v>39938</v>
      </c>
      <c r="I4049" s="4" t="s">
        <v>48</v>
      </c>
      <c r="J4049" s="5">
        <v>3</v>
      </c>
      <c r="K4049" s="9">
        <v>23</v>
      </c>
      <c r="L4049" s="9">
        <v>278900</v>
      </c>
      <c r="M4049" s="9" t="s">
        <v>29</v>
      </c>
      <c r="N4049" s="9">
        <v>5578</v>
      </c>
      <c r="O4049" s="9" t="s">
        <v>21</v>
      </c>
      <c r="P4049" s="9" t="s">
        <v>49</v>
      </c>
    </row>
    <row r="4050" spans="1:16" x14ac:dyDescent="0.25">
      <c r="A4050" s="9">
        <v>53254</v>
      </c>
      <c r="B4050" s="9" t="s">
        <v>17</v>
      </c>
      <c r="C4050" s="9" t="s">
        <v>667</v>
      </c>
      <c r="D4050" s="10">
        <v>40043</v>
      </c>
      <c r="E4050" s="4" t="s">
        <v>24</v>
      </c>
      <c r="F4050" s="5">
        <v>2009</v>
      </c>
      <c r="G4050" s="5">
        <v>8</v>
      </c>
      <c r="H4050" s="4">
        <v>39938</v>
      </c>
      <c r="I4050" s="4" t="s">
        <v>48</v>
      </c>
      <c r="J4050" s="5">
        <v>3</v>
      </c>
      <c r="K4050" s="9">
        <v>34</v>
      </c>
      <c r="L4050" s="9">
        <v>10884284</v>
      </c>
      <c r="M4050" s="9">
        <v>0</v>
      </c>
      <c r="N4050" s="9">
        <v>0</v>
      </c>
      <c r="O4050" s="9" t="s">
        <v>66</v>
      </c>
      <c r="P4050" s="9" t="s">
        <v>67</v>
      </c>
    </row>
    <row r="4051" spans="1:16" x14ac:dyDescent="0.25">
      <c r="A4051" s="9">
        <v>17410</v>
      </c>
      <c r="B4051" s="9" t="s">
        <v>17</v>
      </c>
      <c r="C4051" s="9" t="s">
        <v>667</v>
      </c>
      <c r="D4051" s="10">
        <v>40187</v>
      </c>
      <c r="E4051" s="4" t="s">
        <v>64</v>
      </c>
      <c r="F4051" s="5">
        <v>2010</v>
      </c>
      <c r="G4051" s="5">
        <v>19</v>
      </c>
      <c r="H4051" s="4">
        <v>39938</v>
      </c>
      <c r="I4051" s="4" t="s">
        <v>48</v>
      </c>
      <c r="J4051" s="5">
        <v>8</v>
      </c>
      <c r="K4051" s="9">
        <v>5</v>
      </c>
      <c r="L4051" s="9">
        <v>569347</v>
      </c>
      <c r="M4051" s="9" t="s">
        <v>36</v>
      </c>
      <c r="N4051" s="9">
        <v>22774</v>
      </c>
      <c r="O4051" s="9" t="s">
        <v>66</v>
      </c>
      <c r="P4051" s="9" t="s">
        <v>67</v>
      </c>
    </row>
    <row r="4052" spans="1:16" x14ac:dyDescent="0.25">
      <c r="A4052" s="9">
        <v>44390</v>
      </c>
      <c r="B4052" s="9" t="s">
        <v>17</v>
      </c>
      <c r="C4052" s="9" t="s">
        <v>667</v>
      </c>
      <c r="D4052" s="10">
        <v>40249</v>
      </c>
      <c r="E4052" s="4" t="s">
        <v>85</v>
      </c>
      <c r="F4052" s="5">
        <v>2010</v>
      </c>
      <c r="G4052" s="5">
        <v>10</v>
      </c>
      <c r="H4052" s="4">
        <v>39938</v>
      </c>
      <c r="I4052" s="4" t="s">
        <v>48</v>
      </c>
      <c r="J4052" s="5">
        <v>10</v>
      </c>
      <c r="K4052" s="9">
        <v>32</v>
      </c>
      <c r="L4052" s="9">
        <v>6468200</v>
      </c>
      <c r="M4052" s="9" t="s">
        <v>51</v>
      </c>
      <c r="N4052" s="9">
        <v>194046</v>
      </c>
      <c r="O4052" s="9" t="s">
        <v>26</v>
      </c>
      <c r="P4052" s="9" t="s">
        <v>27</v>
      </c>
    </row>
    <row r="4053" spans="1:16" x14ac:dyDescent="0.25">
      <c r="A4053" s="9">
        <v>42691</v>
      </c>
      <c r="B4053" s="9" t="s">
        <v>17</v>
      </c>
      <c r="C4053" s="9" t="s">
        <v>667</v>
      </c>
      <c r="D4053" s="10">
        <v>40322</v>
      </c>
      <c r="E4053" s="4" t="s">
        <v>33</v>
      </c>
      <c r="F4053" s="5">
        <v>2010</v>
      </c>
      <c r="G4053" s="5">
        <v>13</v>
      </c>
      <c r="H4053" s="4">
        <v>39938</v>
      </c>
      <c r="I4053" s="4" t="s">
        <v>48</v>
      </c>
      <c r="J4053" s="5">
        <v>12</v>
      </c>
      <c r="K4053" s="9">
        <v>50</v>
      </c>
      <c r="L4053" s="9">
        <v>4895300</v>
      </c>
      <c r="M4053" s="9">
        <v>0</v>
      </c>
      <c r="N4053" s="9">
        <v>0</v>
      </c>
      <c r="O4053" s="9" t="s">
        <v>26</v>
      </c>
      <c r="P4053" s="9" t="s">
        <v>27</v>
      </c>
    </row>
    <row r="4054" spans="1:16" x14ac:dyDescent="0.25">
      <c r="A4054" s="9">
        <v>13476</v>
      </c>
      <c r="B4054" s="9" t="s">
        <v>17</v>
      </c>
      <c r="C4054" s="9" t="s">
        <v>667</v>
      </c>
      <c r="D4054" s="10">
        <v>40467</v>
      </c>
      <c r="E4054" s="4" t="s">
        <v>96</v>
      </c>
      <c r="F4054" s="5">
        <v>2010</v>
      </c>
      <c r="G4054" s="5">
        <v>25</v>
      </c>
      <c r="H4054" s="4">
        <v>39938</v>
      </c>
      <c r="I4054" s="4" t="s">
        <v>48</v>
      </c>
      <c r="J4054" s="5">
        <v>17</v>
      </c>
      <c r="K4054" s="9">
        <v>3</v>
      </c>
      <c r="L4054" s="9">
        <v>346660</v>
      </c>
      <c r="M4054" s="9" t="s">
        <v>50</v>
      </c>
      <c r="N4054" s="9">
        <v>31199</v>
      </c>
      <c r="O4054" s="9" t="s">
        <v>21</v>
      </c>
      <c r="P4054" s="9" t="s">
        <v>59</v>
      </c>
    </row>
    <row r="4055" spans="1:16" x14ac:dyDescent="0.25">
      <c r="A4055" s="9">
        <v>39169</v>
      </c>
      <c r="B4055" s="9" t="s">
        <v>41</v>
      </c>
      <c r="C4055" s="9" t="s">
        <v>667</v>
      </c>
      <c r="D4055" s="10">
        <v>40781</v>
      </c>
      <c r="E4055" s="4" t="s">
        <v>92</v>
      </c>
      <c r="F4055" s="5">
        <v>2011</v>
      </c>
      <c r="G4055" s="5">
        <v>17</v>
      </c>
      <c r="H4055" s="4">
        <v>39938</v>
      </c>
      <c r="I4055" s="4" t="s">
        <v>48</v>
      </c>
      <c r="J4055" s="5">
        <v>27</v>
      </c>
      <c r="K4055" s="9">
        <v>5</v>
      </c>
      <c r="L4055" s="9">
        <v>49820</v>
      </c>
      <c r="M4055" s="9">
        <v>0</v>
      </c>
      <c r="N4055" s="9">
        <v>0</v>
      </c>
      <c r="O4055" s="9" t="s">
        <v>21</v>
      </c>
      <c r="P4055" s="9" t="s">
        <v>52</v>
      </c>
    </row>
    <row r="4056" spans="1:16" x14ac:dyDescent="0.25">
      <c r="A4056" s="9">
        <v>18562</v>
      </c>
      <c r="B4056" s="9" t="s">
        <v>17</v>
      </c>
      <c r="C4056" s="9" t="s">
        <v>667</v>
      </c>
      <c r="D4056" s="10">
        <v>40897</v>
      </c>
      <c r="E4056" s="4" t="s">
        <v>42</v>
      </c>
      <c r="F4056" s="5">
        <v>2011</v>
      </c>
      <c r="G4056" s="5">
        <v>27</v>
      </c>
      <c r="H4056" s="4">
        <v>39938</v>
      </c>
      <c r="I4056" s="4" t="s">
        <v>48</v>
      </c>
      <c r="J4056" s="5">
        <v>31</v>
      </c>
      <c r="K4056" s="9">
        <v>41</v>
      </c>
      <c r="L4056" s="9">
        <v>320220</v>
      </c>
      <c r="M4056" s="9" t="s">
        <v>69</v>
      </c>
      <c r="N4056" s="9">
        <v>32022</v>
      </c>
      <c r="O4056" s="9" t="s">
        <v>21</v>
      </c>
      <c r="P4056" s="9" t="s">
        <v>40</v>
      </c>
    </row>
    <row r="4057" spans="1:16" x14ac:dyDescent="0.25">
      <c r="A4057" s="9">
        <v>26912</v>
      </c>
      <c r="B4057" s="9" t="s">
        <v>17</v>
      </c>
      <c r="C4057" s="9" t="s">
        <v>667</v>
      </c>
      <c r="D4057" s="10">
        <v>41026</v>
      </c>
      <c r="E4057" s="4" t="s">
        <v>70</v>
      </c>
      <c r="F4057" s="5">
        <v>2012</v>
      </c>
      <c r="G4057" s="5">
        <v>21</v>
      </c>
      <c r="H4057" s="4">
        <v>39938</v>
      </c>
      <c r="I4057" s="4" t="s">
        <v>48</v>
      </c>
      <c r="J4057" s="5">
        <v>35</v>
      </c>
      <c r="K4057" s="9">
        <v>21</v>
      </c>
      <c r="L4057" s="9">
        <v>2180220</v>
      </c>
      <c r="M4057" s="9" t="s">
        <v>43</v>
      </c>
      <c r="N4057" s="9">
        <v>174418</v>
      </c>
      <c r="O4057" s="9" t="s">
        <v>66</v>
      </c>
      <c r="P4057" s="9" t="s">
        <v>68</v>
      </c>
    </row>
    <row r="4058" spans="1:16" x14ac:dyDescent="0.25">
      <c r="A4058" s="9">
        <v>6211</v>
      </c>
      <c r="B4058" s="9" t="s">
        <v>17</v>
      </c>
      <c r="C4058" s="9" t="s">
        <v>668</v>
      </c>
      <c r="D4058" s="10">
        <v>40140</v>
      </c>
      <c r="E4058" s="4" t="s">
        <v>90</v>
      </c>
      <c r="F4058" s="5">
        <v>2009</v>
      </c>
      <c r="G4058" s="5">
        <v>1</v>
      </c>
      <c r="H4058" s="4">
        <v>40140</v>
      </c>
      <c r="I4058" s="4" t="s">
        <v>90</v>
      </c>
      <c r="J4058" s="5">
        <v>0</v>
      </c>
      <c r="K4058" s="9">
        <v>28</v>
      </c>
      <c r="L4058" s="9">
        <v>135440</v>
      </c>
      <c r="M4058" s="9" t="s">
        <v>20</v>
      </c>
      <c r="N4058" s="9">
        <v>1354</v>
      </c>
      <c r="O4058" s="9" t="s">
        <v>21</v>
      </c>
      <c r="P4058" s="9" t="s">
        <v>49</v>
      </c>
    </row>
    <row r="4059" spans="1:16" x14ac:dyDescent="0.25">
      <c r="A4059" s="9">
        <v>13767</v>
      </c>
      <c r="B4059" s="9" t="s">
        <v>17</v>
      </c>
      <c r="C4059" s="9" t="s">
        <v>668</v>
      </c>
      <c r="D4059" s="10">
        <v>40416</v>
      </c>
      <c r="E4059" s="4" t="s">
        <v>91</v>
      </c>
      <c r="F4059" s="5">
        <v>2010</v>
      </c>
      <c r="G4059" s="5">
        <v>24</v>
      </c>
      <c r="H4059" s="4">
        <v>40140</v>
      </c>
      <c r="I4059" s="4" t="s">
        <v>90</v>
      </c>
      <c r="J4059" s="5">
        <v>9</v>
      </c>
      <c r="K4059" s="9">
        <v>12</v>
      </c>
      <c r="L4059" s="9">
        <v>4101424</v>
      </c>
      <c r="M4059" s="9" t="s">
        <v>39</v>
      </c>
      <c r="N4059" s="9">
        <v>205071</v>
      </c>
      <c r="O4059" s="9" t="s">
        <v>26</v>
      </c>
      <c r="P4059" s="9" t="s">
        <v>72</v>
      </c>
    </row>
    <row r="4060" spans="1:16" x14ac:dyDescent="0.25">
      <c r="A4060" s="9">
        <v>31718</v>
      </c>
      <c r="B4060" s="9" t="s">
        <v>17</v>
      </c>
      <c r="C4060" s="9" t="s">
        <v>668</v>
      </c>
      <c r="D4060" s="10">
        <v>40509</v>
      </c>
      <c r="E4060" s="4" t="s">
        <v>65</v>
      </c>
      <c r="F4060" s="5">
        <v>2010</v>
      </c>
      <c r="G4060" s="5">
        <v>27</v>
      </c>
      <c r="H4060" s="4">
        <v>40140</v>
      </c>
      <c r="I4060" s="4" t="s">
        <v>90</v>
      </c>
      <c r="J4060" s="5">
        <v>12</v>
      </c>
      <c r="K4060" s="9">
        <v>24</v>
      </c>
      <c r="L4060" s="9">
        <v>2781387</v>
      </c>
      <c r="M4060" s="9" t="s">
        <v>51</v>
      </c>
      <c r="N4060" s="9">
        <v>83442</v>
      </c>
      <c r="O4060" s="9" t="s">
        <v>66</v>
      </c>
      <c r="P4060" s="9" t="s">
        <v>67</v>
      </c>
    </row>
    <row r="4061" spans="1:16" x14ac:dyDescent="0.25">
      <c r="A4061" s="9">
        <v>16258</v>
      </c>
      <c r="B4061" s="9" t="s">
        <v>17</v>
      </c>
      <c r="C4061" s="9" t="s">
        <v>668</v>
      </c>
      <c r="D4061" s="10">
        <v>40701</v>
      </c>
      <c r="E4061" s="4" t="s">
        <v>60</v>
      </c>
      <c r="F4061" s="5">
        <v>2011</v>
      </c>
      <c r="G4061" s="5">
        <v>28</v>
      </c>
      <c r="H4061" s="4">
        <v>40140</v>
      </c>
      <c r="I4061" s="4" t="s">
        <v>90</v>
      </c>
      <c r="J4061" s="5">
        <v>18</v>
      </c>
      <c r="K4061" s="9">
        <v>1</v>
      </c>
      <c r="L4061" s="9">
        <v>19380</v>
      </c>
      <c r="M4061" s="9" t="s">
        <v>39</v>
      </c>
      <c r="N4061" s="9">
        <v>969</v>
      </c>
      <c r="O4061" s="9" t="s">
        <v>21</v>
      </c>
      <c r="P4061" s="9" t="s">
        <v>40</v>
      </c>
    </row>
    <row r="4062" spans="1:16" x14ac:dyDescent="0.25">
      <c r="A4062" s="9">
        <v>1666</v>
      </c>
      <c r="B4062" s="9" t="s">
        <v>17</v>
      </c>
      <c r="C4062" s="9" t="s">
        <v>668</v>
      </c>
      <c r="D4062" s="10">
        <v>40833</v>
      </c>
      <c r="E4062" s="4" t="s">
        <v>38</v>
      </c>
      <c r="F4062" s="5">
        <v>2011</v>
      </c>
      <c r="G4062" s="5">
        <v>8</v>
      </c>
      <c r="H4062" s="4">
        <v>40140</v>
      </c>
      <c r="I4062" s="4" t="s">
        <v>90</v>
      </c>
      <c r="J4062" s="5">
        <v>22</v>
      </c>
      <c r="K4062" s="9">
        <v>19</v>
      </c>
      <c r="L4062" s="9">
        <v>11284360</v>
      </c>
      <c r="M4062" s="9" t="s">
        <v>50</v>
      </c>
      <c r="N4062" s="9">
        <v>1015592</v>
      </c>
      <c r="O4062" s="9" t="s">
        <v>21</v>
      </c>
      <c r="P4062" s="9" t="s">
        <v>49</v>
      </c>
    </row>
    <row r="4063" spans="1:16" x14ac:dyDescent="0.25">
      <c r="A4063" s="9">
        <v>44423</v>
      </c>
      <c r="B4063" s="9" t="s">
        <v>17</v>
      </c>
      <c r="C4063" s="9" t="s">
        <v>668</v>
      </c>
      <c r="D4063" s="10">
        <v>41119</v>
      </c>
      <c r="E4063" s="4" t="s">
        <v>103</v>
      </c>
      <c r="F4063" s="5">
        <v>2012</v>
      </c>
      <c r="G4063" s="5">
        <v>18</v>
      </c>
      <c r="H4063" s="4">
        <v>40140</v>
      </c>
      <c r="I4063" s="4" t="s">
        <v>90</v>
      </c>
      <c r="J4063" s="5">
        <v>32</v>
      </c>
      <c r="K4063" s="9">
        <v>39</v>
      </c>
      <c r="L4063" s="9">
        <v>497280</v>
      </c>
      <c r="M4063" s="9" t="s">
        <v>43</v>
      </c>
      <c r="N4063" s="9">
        <v>39782</v>
      </c>
      <c r="O4063" s="9" t="s">
        <v>26</v>
      </c>
      <c r="P4063" s="9" t="s">
        <v>27</v>
      </c>
    </row>
    <row r="4064" spans="1:16" x14ac:dyDescent="0.25">
      <c r="A4064" s="9">
        <v>40998</v>
      </c>
      <c r="B4064" s="9" t="s">
        <v>17</v>
      </c>
      <c r="C4064" s="9" t="s">
        <v>669</v>
      </c>
      <c r="D4064" s="10">
        <v>39849</v>
      </c>
      <c r="E4064" s="4" t="s">
        <v>63</v>
      </c>
      <c r="F4064" s="5">
        <v>2009</v>
      </c>
      <c r="G4064" s="5">
        <v>1</v>
      </c>
      <c r="H4064" s="4">
        <v>39849</v>
      </c>
      <c r="I4064" s="4" t="s">
        <v>63</v>
      </c>
      <c r="J4064" s="5">
        <v>0</v>
      </c>
      <c r="K4064" s="9">
        <v>43</v>
      </c>
      <c r="L4064" s="9">
        <v>2466440</v>
      </c>
      <c r="M4064" s="9" t="s">
        <v>39</v>
      </c>
      <c r="N4064" s="9">
        <v>123322</v>
      </c>
      <c r="O4064" s="9" t="s">
        <v>66</v>
      </c>
      <c r="P4064" s="9" t="s">
        <v>68</v>
      </c>
    </row>
    <row r="4065" spans="1:16" x14ac:dyDescent="0.25">
      <c r="A4065" s="9">
        <v>16229</v>
      </c>
      <c r="B4065" s="9" t="s">
        <v>17</v>
      </c>
      <c r="C4065" s="9" t="s">
        <v>669</v>
      </c>
      <c r="D4065" s="10">
        <v>39901</v>
      </c>
      <c r="E4065" s="4" t="s">
        <v>74</v>
      </c>
      <c r="F4065" s="5">
        <v>2009</v>
      </c>
      <c r="G4065" s="5">
        <v>6</v>
      </c>
      <c r="H4065" s="4">
        <v>39849</v>
      </c>
      <c r="I4065" s="4" t="s">
        <v>63</v>
      </c>
      <c r="J4065" s="5">
        <v>1</v>
      </c>
      <c r="K4065" s="9">
        <v>19</v>
      </c>
      <c r="L4065" s="9">
        <v>1137487</v>
      </c>
      <c r="M4065" s="9" t="s">
        <v>39</v>
      </c>
      <c r="N4065" s="9">
        <v>56874</v>
      </c>
      <c r="O4065" s="9" t="s">
        <v>66</v>
      </c>
      <c r="P4065" s="9" t="s">
        <v>67</v>
      </c>
    </row>
    <row r="4066" spans="1:16" x14ac:dyDescent="0.25">
      <c r="A4066" s="9">
        <v>53344</v>
      </c>
      <c r="B4066" s="9" t="s">
        <v>17</v>
      </c>
      <c r="C4066" s="9" t="s">
        <v>669</v>
      </c>
      <c r="D4066" s="10">
        <v>40233</v>
      </c>
      <c r="E4066" s="4" t="s">
        <v>57</v>
      </c>
      <c r="F4066" s="5">
        <v>2010</v>
      </c>
      <c r="G4066" s="5">
        <v>30</v>
      </c>
      <c r="H4066" s="4">
        <v>39849</v>
      </c>
      <c r="I4066" s="4" t="s">
        <v>63</v>
      </c>
      <c r="J4066" s="5">
        <v>12</v>
      </c>
      <c r="K4066" s="9">
        <v>36</v>
      </c>
      <c r="L4066" s="9">
        <v>363900</v>
      </c>
      <c r="M4066" s="9" t="s">
        <v>51</v>
      </c>
      <c r="N4066" s="9">
        <v>10917</v>
      </c>
      <c r="O4066" s="9" t="s">
        <v>21</v>
      </c>
      <c r="P4066" s="9" t="s">
        <v>49</v>
      </c>
    </row>
    <row r="4067" spans="1:16" x14ac:dyDescent="0.25">
      <c r="A4067" s="9">
        <v>20449</v>
      </c>
      <c r="B4067" s="9" t="s">
        <v>17</v>
      </c>
      <c r="C4067" s="9" t="s">
        <v>669</v>
      </c>
      <c r="D4067" s="10">
        <v>40238</v>
      </c>
      <c r="E4067" s="4" t="s">
        <v>85</v>
      </c>
      <c r="F4067" s="5">
        <v>2010</v>
      </c>
      <c r="G4067" s="5">
        <v>25</v>
      </c>
      <c r="H4067" s="4">
        <v>39849</v>
      </c>
      <c r="I4067" s="4" t="s">
        <v>63</v>
      </c>
      <c r="J4067" s="5">
        <v>12</v>
      </c>
      <c r="K4067" s="9">
        <v>19</v>
      </c>
      <c r="L4067" s="9">
        <v>2433000</v>
      </c>
      <c r="M4067" s="9" t="s">
        <v>69</v>
      </c>
      <c r="N4067" s="9">
        <v>243300</v>
      </c>
      <c r="O4067" s="9" t="s">
        <v>21</v>
      </c>
      <c r="P4067" s="9" t="s">
        <v>49</v>
      </c>
    </row>
    <row r="4068" spans="1:16" x14ac:dyDescent="0.25">
      <c r="A4068" s="9">
        <v>2055</v>
      </c>
      <c r="B4068" s="9" t="s">
        <v>41</v>
      </c>
      <c r="C4068" s="9" t="s">
        <v>669</v>
      </c>
      <c r="D4068" s="10">
        <v>40246</v>
      </c>
      <c r="E4068" s="4" t="s">
        <v>85</v>
      </c>
      <c r="F4068" s="5">
        <v>2010</v>
      </c>
      <c r="G4068" s="5">
        <v>2</v>
      </c>
      <c r="H4068" s="4">
        <v>39849</v>
      </c>
      <c r="I4068" s="4" t="s">
        <v>63</v>
      </c>
      <c r="J4068" s="5">
        <v>13</v>
      </c>
      <c r="K4068" s="9">
        <v>7</v>
      </c>
      <c r="L4068" s="9">
        <v>132820</v>
      </c>
      <c r="M4068" s="9" t="s">
        <v>39</v>
      </c>
      <c r="N4068" s="9">
        <v>6641</v>
      </c>
      <c r="O4068" s="9" t="s">
        <v>21</v>
      </c>
      <c r="P4068" s="9" t="s">
        <v>32</v>
      </c>
    </row>
    <row r="4069" spans="1:16" x14ac:dyDescent="0.25">
      <c r="A4069" s="9">
        <v>14048</v>
      </c>
      <c r="B4069" s="9" t="s">
        <v>17</v>
      </c>
      <c r="C4069" s="9" t="s">
        <v>669</v>
      </c>
      <c r="D4069" s="10">
        <v>40315</v>
      </c>
      <c r="E4069" s="4" t="s">
        <v>33</v>
      </c>
      <c r="F4069" s="5">
        <v>2010</v>
      </c>
      <c r="G4069" s="5">
        <v>10</v>
      </c>
      <c r="H4069" s="4">
        <v>39849</v>
      </c>
      <c r="I4069" s="4" t="s">
        <v>63</v>
      </c>
      <c r="J4069" s="5">
        <v>15</v>
      </c>
      <c r="K4069" s="9">
        <v>47</v>
      </c>
      <c r="L4069" s="9">
        <v>3674300</v>
      </c>
      <c r="M4069" s="9" t="s">
        <v>25</v>
      </c>
      <c r="N4069" s="9">
        <v>220458</v>
      </c>
      <c r="O4069" s="9" t="s">
        <v>21</v>
      </c>
      <c r="P4069" s="9" t="s">
        <v>52</v>
      </c>
    </row>
    <row r="4070" spans="1:16" x14ac:dyDescent="0.25">
      <c r="A4070" s="9">
        <v>45605</v>
      </c>
      <c r="B4070" s="9" t="s">
        <v>41</v>
      </c>
      <c r="C4070" s="9" t="s">
        <v>669</v>
      </c>
      <c r="D4070" s="10">
        <v>40455</v>
      </c>
      <c r="E4070" s="4" t="s">
        <v>96</v>
      </c>
      <c r="F4070" s="5">
        <v>2010</v>
      </c>
      <c r="G4070" s="5">
        <v>18</v>
      </c>
      <c r="H4070" s="4">
        <v>39849</v>
      </c>
      <c r="I4070" s="4" t="s">
        <v>63</v>
      </c>
      <c r="J4070" s="5">
        <v>19</v>
      </c>
      <c r="K4070" s="9">
        <v>7</v>
      </c>
      <c r="L4070" s="9">
        <v>2988540</v>
      </c>
      <c r="M4070" s="9" t="s">
        <v>39</v>
      </c>
      <c r="N4070" s="9">
        <v>149427</v>
      </c>
      <c r="O4070" s="9" t="s">
        <v>26</v>
      </c>
      <c r="P4070" s="9" t="s">
        <v>72</v>
      </c>
    </row>
    <row r="4071" spans="1:16" x14ac:dyDescent="0.25">
      <c r="A4071" s="9">
        <v>28129</v>
      </c>
      <c r="B4071" s="9" t="s">
        <v>17</v>
      </c>
      <c r="C4071" s="9" t="s">
        <v>669</v>
      </c>
      <c r="D4071" s="10">
        <v>40934</v>
      </c>
      <c r="E4071" s="4" t="s">
        <v>54</v>
      </c>
      <c r="F4071" s="5">
        <v>2012</v>
      </c>
      <c r="G4071" s="5">
        <v>5</v>
      </c>
      <c r="H4071" s="4">
        <v>39849</v>
      </c>
      <c r="I4071" s="4" t="s">
        <v>63</v>
      </c>
      <c r="J4071" s="5">
        <v>35</v>
      </c>
      <c r="K4071" s="9">
        <v>5</v>
      </c>
      <c r="L4071" s="9">
        <v>214820</v>
      </c>
      <c r="M4071" s="9" t="s">
        <v>39</v>
      </c>
      <c r="N4071" s="9">
        <v>10741</v>
      </c>
      <c r="O4071" s="9" t="s">
        <v>21</v>
      </c>
      <c r="P4071" s="9" t="s">
        <v>40</v>
      </c>
    </row>
    <row r="4072" spans="1:16" x14ac:dyDescent="0.25">
      <c r="A4072" s="9">
        <v>16231</v>
      </c>
      <c r="B4072" s="9" t="s">
        <v>17</v>
      </c>
      <c r="C4072" s="9" t="s">
        <v>669</v>
      </c>
      <c r="D4072" s="10">
        <v>41008</v>
      </c>
      <c r="E4072" s="4" t="s">
        <v>70</v>
      </c>
      <c r="F4072" s="5">
        <v>2012</v>
      </c>
      <c r="G4072" s="5">
        <v>27</v>
      </c>
      <c r="H4072" s="4">
        <v>39849</v>
      </c>
      <c r="I4072" s="4" t="s">
        <v>63</v>
      </c>
      <c r="J4072" s="5">
        <v>38</v>
      </c>
      <c r="K4072" s="9">
        <v>20</v>
      </c>
      <c r="L4072" s="9">
        <v>5012760</v>
      </c>
      <c r="M4072" s="9" t="s">
        <v>45</v>
      </c>
      <c r="N4072" s="9">
        <v>350893</v>
      </c>
      <c r="O4072" s="9" t="s">
        <v>26</v>
      </c>
      <c r="P4072" s="9" t="s">
        <v>72</v>
      </c>
    </row>
    <row r="4073" spans="1:16" x14ac:dyDescent="0.25">
      <c r="A4073" s="9">
        <v>23619</v>
      </c>
      <c r="B4073" s="9" t="s">
        <v>41</v>
      </c>
      <c r="C4073" s="9" t="s">
        <v>669</v>
      </c>
      <c r="D4073" s="10">
        <v>41264</v>
      </c>
      <c r="E4073" s="4" t="s">
        <v>86</v>
      </c>
      <c r="F4073" s="5">
        <v>2012</v>
      </c>
      <c r="G4073" s="5">
        <v>10</v>
      </c>
      <c r="H4073" s="4">
        <v>39849</v>
      </c>
      <c r="I4073" s="4" t="s">
        <v>63</v>
      </c>
      <c r="J4073" s="5">
        <v>46</v>
      </c>
      <c r="K4073" s="9">
        <v>7</v>
      </c>
      <c r="L4073" s="9">
        <v>2086240</v>
      </c>
      <c r="M4073" s="9" t="s">
        <v>25</v>
      </c>
      <c r="N4073" s="9">
        <v>125174</v>
      </c>
      <c r="O4073" s="9" t="s">
        <v>66</v>
      </c>
      <c r="P4073" s="9" t="s">
        <v>75</v>
      </c>
    </row>
    <row r="4074" spans="1:16" x14ac:dyDescent="0.25">
      <c r="A4074" s="9">
        <v>48672</v>
      </c>
      <c r="B4074" s="9" t="s">
        <v>17</v>
      </c>
      <c r="C4074" s="9" t="s">
        <v>669</v>
      </c>
      <c r="D4074" s="10">
        <v>41269</v>
      </c>
      <c r="E4074" s="4" t="s">
        <v>86</v>
      </c>
      <c r="F4074" s="5">
        <v>2012</v>
      </c>
      <c r="G4074" s="5">
        <v>22</v>
      </c>
      <c r="H4074" s="4">
        <v>39849</v>
      </c>
      <c r="I4074" s="4" t="s">
        <v>63</v>
      </c>
      <c r="J4074" s="5">
        <v>46</v>
      </c>
      <c r="K4074" s="9">
        <v>43</v>
      </c>
      <c r="L4074" s="9">
        <v>511400</v>
      </c>
      <c r="M4074" s="9">
        <v>0</v>
      </c>
      <c r="N4074" s="9">
        <v>0</v>
      </c>
      <c r="O4074" s="9" t="s">
        <v>21</v>
      </c>
      <c r="P4074" s="9" t="s">
        <v>56</v>
      </c>
    </row>
    <row r="4075" spans="1:16" x14ac:dyDescent="0.25">
      <c r="A4075" s="9">
        <v>34432</v>
      </c>
      <c r="B4075" s="9" t="s">
        <v>17</v>
      </c>
      <c r="C4075" s="9" t="s">
        <v>670</v>
      </c>
      <c r="D4075" s="10">
        <v>39998</v>
      </c>
      <c r="E4075" s="4" t="s">
        <v>77</v>
      </c>
      <c r="F4075" s="5">
        <v>2009</v>
      </c>
      <c r="G4075" s="5">
        <v>1</v>
      </c>
      <c r="H4075" s="4">
        <v>39998</v>
      </c>
      <c r="I4075" s="4" t="s">
        <v>77</v>
      </c>
      <c r="J4075" s="5">
        <v>0</v>
      </c>
      <c r="K4075" s="9">
        <v>20</v>
      </c>
      <c r="L4075" s="9">
        <v>488780</v>
      </c>
      <c r="M4075" s="9" t="s">
        <v>43</v>
      </c>
      <c r="N4075" s="9">
        <v>39102</v>
      </c>
      <c r="O4075" s="9" t="s">
        <v>21</v>
      </c>
      <c r="P4075" s="9" t="s">
        <v>22</v>
      </c>
    </row>
    <row r="4076" spans="1:16" x14ac:dyDescent="0.25">
      <c r="A4076" s="9">
        <v>46656</v>
      </c>
      <c r="B4076" s="9" t="s">
        <v>17</v>
      </c>
      <c r="C4076" s="9" t="s">
        <v>670</v>
      </c>
      <c r="D4076" s="10">
        <v>40010</v>
      </c>
      <c r="E4076" s="4" t="s">
        <v>77</v>
      </c>
      <c r="F4076" s="5">
        <v>2009</v>
      </c>
      <c r="G4076" s="5">
        <v>5</v>
      </c>
      <c r="H4076" s="4">
        <v>39998</v>
      </c>
      <c r="I4076" s="4" t="s">
        <v>77</v>
      </c>
      <c r="J4076" s="5">
        <v>0</v>
      </c>
      <c r="K4076" s="9">
        <v>27</v>
      </c>
      <c r="L4076" s="9">
        <v>1273400</v>
      </c>
      <c r="M4076" s="9" t="s">
        <v>69</v>
      </c>
      <c r="N4076" s="9">
        <v>127340</v>
      </c>
      <c r="O4076" s="9" t="s">
        <v>21</v>
      </c>
      <c r="P4076" s="9" t="s">
        <v>49</v>
      </c>
    </row>
    <row r="4077" spans="1:16" x14ac:dyDescent="0.25">
      <c r="A4077" s="9">
        <v>36295</v>
      </c>
      <c r="B4077" s="9" t="s">
        <v>17</v>
      </c>
      <c r="C4077" s="9" t="s">
        <v>670</v>
      </c>
      <c r="D4077" s="10">
        <v>40277</v>
      </c>
      <c r="E4077" s="4" t="s">
        <v>31</v>
      </c>
      <c r="F4077" s="5">
        <v>2010</v>
      </c>
      <c r="G4077" s="5">
        <v>17</v>
      </c>
      <c r="H4077" s="4">
        <v>39998</v>
      </c>
      <c r="I4077" s="4" t="s">
        <v>77</v>
      </c>
      <c r="J4077" s="5">
        <v>9</v>
      </c>
      <c r="K4077" s="9">
        <v>10</v>
      </c>
      <c r="L4077" s="9">
        <v>556200</v>
      </c>
      <c r="M4077" s="9" t="s">
        <v>50</v>
      </c>
      <c r="N4077" s="9">
        <v>50058</v>
      </c>
      <c r="O4077" s="9" t="s">
        <v>21</v>
      </c>
      <c r="P4077" s="9" t="s">
        <v>49</v>
      </c>
    </row>
    <row r="4078" spans="1:16" x14ac:dyDescent="0.25">
      <c r="A4078" s="9">
        <v>28928</v>
      </c>
      <c r="B4078" s="9" t="s">
        <v>41</v>
      </c>
      <c r="C4078" s="9" t="s">
        <v>670</v>
      </c>
      <c r="D4078" s="10">
        <v>40298</v>
      </c>
      <c r="E4078" s="4" t="s">
        <v>31</v>
      </c>
      <c r="F4078" s="5">
        <v>2010</v>
      </c>
      <c r="G4078" s="5">
        <v>10</v>
      </c>
      <c r="H4078" s="4">
        <v>39998</v>
      </c>
      <c r="I4078" s="4" t="s">
        <v>77</v>
      </c>
      <c r="J4078" s="5">
        <v>9</v>
      </c>
      <c r="K4078" s="9">
        <v>3</v>
      </c>
      <c r="L4078" s="9">
        <v>370320</v>
      </c>
      <c r="M4078" s="9" t="s">
        <v>29</v>
      </c>
      <c r="N4078" s="9">
        <v>7406</v>
      </c>
      <c r="O4078" s="9" t="s">
        <v>21</v>
      </c>
      <c r="P4078" s="9" t="s">
        <v>34</v>
      </c>
    </row>
    <row r="4079" spans="1:16" x14ac:dyDescent="0.25">
      <c r="A4079" s="9">
        <v>18884</v>
      </c>
      <c r="B4079" s="9" t="s">
        <v>17</v>
      </c>
      <c r="C4079" s="9" t="s">
        <v>670</v>
      </c>
      <c r="D4079" s="10">
        <v>40718</v>
      </c>
      <c r="E4079" s="4" t="s">
        <v>60</v>
      </c>
      <c r="F4079" s="5">
        <v>2011</v>
      </c>
      <c r="G4079" s="5">
        <v>31</v>
      </c>
      <c r="H4079" s="4">
        <v>39998</v>
      </c>
      <c r="I4079" s="4" t="s">
        <v>77</v>
      </c>
      <c r="J4079" s="5">
        <v>23</v>
      </c>
      <c r="K4079" s="9">
        <v>5</v>
      </c>
      <c r="L4079" s="9">
        <v>262540</v>
      </c>
      <c r="M4079" s="9" t="s">
        <v>69</v>
      </c>
      <c r="N4079" s="9">
        <v>26254</v>
      </c>
      <c r="O4079" s="9" t="s">
        <v>26</v>
      </c>
      <c r="P4079" s="9" t="s">
        <v>30</v>
      </c>
    </row>
    <row r="4080" spans="1:16" x14ac:dyDescent="0.25">
      <c r="A4080" s="9">
        <v>21412</v>
      </c>
      <c r="B4080" s="9" t="s">
        <v>17</v>
      </c>
      <c r="C4080" s="9" t="s">
        <v>670</v>
      </c>
      <c r="D4080" s="10">
        <v>40737</v>
      </c>
      <c r="E4080" s="4" t="s">
        <v>101</v>
      </c>
      <c r="F4080" s="5">
        <v>2011</v>
      </c>
      <c r="G4080" s="5">
        <v>25</v>
      </c>
      <c r="H4080" s="4">
        <v>39998</v>
      </c>
      <c r="I4080" s="4" t="s">
        <v>77</v>
      </c>
      <c r="J4080" s="5">
        <v>24</v>
      </c>
      <c r="K4080" s="9">
        <v>38</v>
      </c>
      <c r="L4080" s="9">
        <v>274140</v>
      </c>
      <c r="M4080" s="9" t="s">
        <v>50</v>
      </c>
      <c r="N4080" s="9">
        <v>24673</v>
      </c>
      <c r="O4080" s="9" t="s">
        <v>21</v>
      </c>
      <c r="P4080" s="9" t="s">
        <v>49</v>
      </c>
    </row>
    <row r="4081" spans="1:16" x14ac:dyDescent="0.25">
      <c r="A4081" s="9">
        <v>40706</v>
      </c>
      <c r="B4081" s="9" t="s">
        <v>17</v>
      </c>
      <c r="C4081" s="9" t="s">
        <v>670</v>
      </c>
      <c r="D4081" s="10">
        <v>40929</v>
      </c>
      <c r="E4081" s="4" t="s">
        <v>54</v>
      </c>
      <c r="F4081" s="5">
        <v>2012</v>
      </c>
      <c r="G4081" s="5">
        <v>14</v>
      </c>
      <c r="H4081" s="4">
        <v>39998</v>
      </c>
      <c r="I4081" s="4" t="s">
        <v>77</v>
      </c>
      <c r="J4081" s="5">
        <v>30</v>
      </c>
      <c r="K4081" s="9">
        <v>40</v>
      </c>
      <c r="L4081" s="9">
        <v>222080</v>
      </c>
      <c r="M4081" s="9" t="s">
        <v>43</v>
      </c>
      <c r="N4081" s="9">
        <v>17766</v>
      </c>
      <c r="O4081" s="9" t="s">
        <v>21</v>
      </c>
      <c r="P4081" s="9" t="s">
        <v>22</v>
      </c>
    </row>
    <row r="4082" spans="1:16" x14ac:dyDescent="0.25">
      <c r="A4082" s="9">
        <v>18592</v>
      </c>
      <c r="B4082" s="9" t="s">
        <v>17</v>
      </c>
      <c r="C4082" s="9" t="s">
        <v>670</v>
      </c>
      <c r="D4082" s="10">
        <v>41182</v>
      </c>
      <c r="E4082" s="4" t="s">
        <v>113</v>
      </c>
      <c r="F4082" s="5">
        <v>2012</v>
      </c>
      <c r="G4082" s="5">
        <v>22</v>
      </c>
      <c r="H4082" s="4">
        <v>39998</v>
      </c>
      <c r="I4082" s="4" t="s">
        <v>77</v>
      </c>
      <c r="J4082" s="5">
        <v>38</v>
      </c>
      <c r="K4082" s="9">
        <v>2</v>
      </c>
      <c r="L4082" s="9">
        <v>51440</v>
      </c>
      <c r="M4082" s="9" t="s">
        <v>36</v>
      </c>
      <c r="N4082" s="9">
        <v>2058</v>
      </c>
      <c r="O4082" s="9" t="s">
        <v>21</v>
      </c>
      <c r="P4082" s="9" t="s">
        <v>37</v>
      </c>
    </row>
    <row r="4083" spans="1:16" x14ac:dyDescent="0.25">
      <c r="A4083" s="9">
        <v>44225</v>
      </c>
      <c r="B4083" s="9" t="s">
        <v>17</v>
      </c>
      <c r="C4083" s="9" t="s">
        <v>671</v>
      </c>
      <c r="D4083" s="10">
        <v>39876</v>
      </c>
      <c r="E4083" s="4" t="s">
        <v>74</v>
      </c>
      <c r="F4083" s="5">
        <v>2009</v>
      </c>
      <c r="G4083" s="5">
        <v>1</v>
      </c>
      <c r="H4083" s="4">
        <v>39876</v>
      </c>
      <c r="I4083" s="4" t="s">
        <v>74</v>
      </c>
      <c r="J4083" s="5">
        <v>0</v>
      </c>
      <c r="K4083" s="9">
        <v>29</v>
      </c>
      <c r="L4083" s="9">
        <v>3916640</v>
      </c>
      <c r="M4083" s="9">
        <v>0</v>
      </c>
      <c r="N4083" s="9">
        <v>0</v>
      </c>
      <c r="O4083" s="9" t="s">
        <v>26</v>
      </c>
      <c r="P4083" s="9" t="s">
        <v>27</v>
      </c>
    </row>
    <row r="4084" spans="1:16" x14ac:dyDescent="0.25">
      <c r="A4084" s="9">
        <v>13632</v>
      </c>
      <c r="B4084" s="9" t="s">
        <v>17</v>
      </c>
      <c r="C4084" s="9" t="s">
        <v>671</v>
      </c>
      <c r="D4084" s="10">
        <v>40089</v>
      </c>
      <c r="E4084" s="4" t="s">
        <v>95</v>
      </c>
      <c r="F4084" s="5">
        <v>2009</v>
      </c>
      <c r="G4084" s="5">
        <v>5</v>
      </c>
      <c r="H4084" s="4">
        <v>39876</v>
      </c>
      <c r="I4084" s="4" t="s">
        <v>74</v>
      </c>
      <c r="J4084" s="5">
        <v>6</v>
      </c>
      <c r="K4084" s="9">
        <v>6</v>
      </c>
      <c r="L4084" s="9">
        <v>1217860</v>
      </c>
      <c r="M4084" s="9" t="s">
        <v>20</v>
      </c>
      <c r="N4084" s="9">
        <v>12179</v>
      </c>
      <c r="O4084" s="9" t="s">
        <v>66</v>
      </c>
      <c r="P4084" s="9" t="s">
        <v>75</v>
      </c>
    </row>
    <row r="4085" spans="1:16" x14ac:dyDescent="0.25">
      <c r="A4085" s="9">
        <v>53222</v>
      </c>
      <c r="B4085" s="9" t="s">
        <v>17</v>
      </c>
      <c r="C4085" s="9" t="s">
        <v>671</v>
      </c>
      <c r="D4085" s="10">
        <v>40105</v>
      </c>
      <c r="E4085" s="4" t="s">
        <v>95</v>
      </c>
      <c r="F4085" s="5">
        <v>2009</v>
      </c>
      <c r="G4085" s="5">
        <v>4</v>
      </c>
      <c r="H4085" s="4">
        <v>39876</v>
      </c>
      <c r="I4085" s="4" t="s">
        <v>74</v>
      </c>
      <c r="J4085" s="5">
        <v>7</v>
      </c>
      <c r="K4085" s="9">
        <v>2</v>
      </c>
      <c r="L4085" s="9">
        <v>43420</v>
      </c>
      <c r="M4085" s="9" t="s">
        <v>45</v>
      </c>
      <c r="N4085" s="9">
        <v>3039</v>
      </c>
      <c r="O4085" s="9" t="s">
        <v>21</v>
      </c>
      <c r="P4085" s="9" t="s">
        <v>40</v>
      </c>
    </row>
    <row r="4086" spans="1:16" x14ac:dyDescent="0.25">
      <c r="A4086" s="9">
        <v>7527</v>
      </c>
      <c r="B4086" s="9" t="s">
        <v>17</v>
      </c>
      <c r="C4086" s="9" t="s">
        <v>671</v>
      </c>
      <c r="D4086" s="10">
        <v>40129</v>
      </c>
      <c r="E4086" s="4" t="s">
        <v>90</v>
      </c>
      <c r="F4086" s="5">
        <v>2009</v>
      </c>
      <c r="G4086" s="5">
        <v>20</v>
      </c>
      <c r="H4086" s="4">
        <v>39876</v>
      </c>
      <c r="I4086" s="4" t="s">
        <v>74</v>
      </c>
      <c r="J4086" s="5">
        <v>8</v>
      </c>
      <c r="K4086" s="9">
        <v>37</v>
      </c>
      <c r="L4086" s="9">
        <v>1120780</v>
      </c>
      <c r="M4086" s="9" t="s">
        <v>39</v>
      </c>
      <c r="N4086" s="9">
        <v>56039</v>
      </c>
      <c r="O4086" s="9" t="s">
        <v>26</v>
      </c>
      <c r="P4086" s="9" t="s">
        <v>27</v>
      </c>
    </row>
    <row r="4087" spans="1:16" x14ac:dyDescent="0.25">
      <c r="A4087" s="9">
        <v>11427</v>
      </c>
      <c r="B4087" s="9" t="s">
        <v>17</v>
      </c>
      <c r="C4087" s="9" t="s">
        <v>671</v>
      </c>
      <c r="D4087" s="10">
        <v>40506</v>
      </c>
      <c r="E4087" s="4" t="s">
        <v>65</v>
      </c>
      <c r="F4087" s="5">
        <v>2010</v>
      </c>
      <c r="G4087" s="5">
        <v>13</v>
      </c>
      <c r="H4087" s="4">
        <v>39876</v>
      </c>
      <c r="I4087" s="4" t="s">
        <v>74</v>
      </c>
      <c r="J4087" s="5">
        <v>20</v>
      </c>
      <c r="K4087" s="9">
        <v>27</v>
      </c>
      <c r="L4087" s="9">
        <v>117280</v>
      </c>
      <c r="M4087" s="9" t="s">
        <v>43</v>
      </c>
      <c r="N4087" s="9">
        <v>9382</v>
      </c>
      <c r="O4087" s="9" t="s">
        <v>21</v>
      </c>
      <c r="P4087" s="9" t="s">
        <v>52</v>
      </c>
    </row>
    <row r="4088" spans="1:16" x14ac:dyDescent="0.25">
      <c r="A4088" s="9">
        <v>41605</v>
      </c>
      <c r="B4088" s="9" t="s">
        <v>17</v>
      </c>
      <c r="C4088" s="9" t="s">
        <v>671</v>
      </c>
      <c r="D4088" s="10">
        <v>40537</v>
      </c>
      <c r="E4088" s="4" t="s">
        <v>110</v>
      </c>
      <c r="F4088" s="5">
        <v>2010</v>
      </c>
      <c r="G4088" s="5">
        <v>25</v>
      </c>
      <c r="H4088" s="4">
        <v>39876</v>
      </c>
      <c r="I4088" s="4" t="s">
        <v>74</v>
      </c>
      <c r="J4088" s="5">
        <v>21</v>
      </c>
      <c r="K4088" s="9">
        <v>4</v>
      </c>
      <c r="L4088" s="9">
        <v>229140</v>
      </c>
      <c r="M4088" s="9" t="s">
        <v>29</v>
      </c>
      <c r="N4088" s="9">
        <v>4583</v>
      </c>
      <c r="O4088" s="9" t="s">
        <v>21</v>
      </c>
      <c r="P4088" s="9" t="s">
        <v>49</v>
      </c>
    </row>
    <row r="4089" spans="1:16" x14ac:dyDescent="0.25">
      <c r="A4089" s="9">
        <v>38950</v>
      </c>
      <c r="B4089" s="9" t="s">
        <v>17</v>
      </c>
      <c r="C4089" s="9" t="s">
        <v>671</v>
      </c>
      <c r="D4089" s="10">
        <v>40581</v>
      </c>
      <c r="E4089" s="4" t="s">
        <v>35</v>
      </c>
      <c r="F4089" s="5">
        <v>2011</v>
      </c>
      <c r="G4089" s="5">
        <v>26</v>
      </c>
      <c r="H4089" s="4">
        <v>39876</v>
      </c>
      <c r="I4089" s="4" t="s">
        <v>74</v>
      </c>
      <c r="J4089" s="5">
        <v>23</v>
      </c>
      <c r="K4089" s="9">
        <v>24</v>
      </c>
      <c r="L4089" s="9">
        <v>218460</v>
      </c>
      <c r="M4089" s="9" t="s">
        <v>29</v>
      </c>
      <c r="N4089" s="9">
        <v>4369</v>
      </c>
      <c r="O4089" s="9" t="s">
        <v>21</v>
      </c>
      <c r="P4089" s="9" t="s">
        <v>49</v>
      </c>
    </row>
    <row r="4090" spans="1:16" x14ac:dyDescent="0.25">
      <c r="A4090" s="9">
        <v>46916</v>
      </c>
      <c r="B4090" s="9" t="s">
        <v>17</v>
      </c>
      <c r="C4090" s="9" t="s">
        <v>671</v>
      </c>
      <c r="D4090" s="10">
        <v>40612</v>
      </c>
      <c r="E4090" s="4" t="s">
        <v>121</v>
      </c>
      <c r="F4090" s="5">
        <v>2011</v>
      </c>
      <c r="G4090" s="5">
        <v>8</v>
      </c>
      <c r="H4090" s="4">
        <v>39876</v>
      </c>
      <c r="I4090" s="4" t="s">
        <v>74</v>
      </c>
      <c r="J4090" s="5">
        <v>24</v>
      </c>
      <c r="K4090" s="9">
        <v>40</v>
      </c>
      <c r="L4090" s="9">
        <v>231020</v>
      </c>
      <c r="M4090" s="9">
        <v>0</v>
      </c>
      <c r="N4090" s="9">
        <v>0</v>
      </c>
      <c r="O4090" s="9" t="s">
        <v>21</v>
      </c>
      <c r="P4090" s="9" t="s">
        <v>52</v>
      </c>
    </row>
    <row r="4091" spans="1:16" x14ac:dyDescent="0.25">
      <c r="A4091" s="9">
        <v>16802</v>
      </c>
      <c r="B4091" s="9" t="s">
        <v>17</v>
      </c>
      <c r="C4091" s="9" t="s">
        <v>671</v>
      </c>
      <c r="D4091" s="10">
        <v>40653</v>
      </c>
      <c r="E4091" s="4" t="s">
        <v>53</v>
      </c>
      <c r="F4091" s="5">
        <v>2011</v>
      </c>
      <c r="G4091" s="5">
        <v>11</v>
      </c>
      <c r="H4091" s="4">
        <v>39876</v>
      </c>
      <c r="I4091" s="4" t="s">
        <v>74</v>
      </c>
      <c r="J4091" s="5">
        <v>25</v>
      </c>
      <c r="K4091" s="9">
        <v>44</v>
      </c>
      <c r="L4091" s="9">
        <v>605180</v>
      </c>
      <c r="M4091" s="9" t="s">
        <v>39</v>
      </c>
      <c r="N4091" s="9">
        <v>30259</v>
      </c>
      <c r="O4091" s="9" t="s">
        <v>21</v>
      </c>
      <c r="P4091" s="9" t="s">
        <v>40</v>
      </c>
    </row>
    <row r="4092" spans="1:16" x14ac:dyDescent="0.25">
      <c r="A4092" s="9">
        <v>38628</v>
      </c>
      <c r="B4092" s="9" t="s">
        <v>17</v>
      </c>
      <c r="C4092" s="9" t="s">
        <v>671</v>
      </c>
      <c r="D4092" s="10">
        <v>40845</v>
      </c>
      <c r="E4092" s="4" t="s">
        <v>38</v>
      </c>
      <c r="F4092" s="5">
        <v>2011</v>
      </c>
      <c r="G4092" s="5">
        <v>21</v>
      </c>
      <c r="H4092" s="4">
        <v>39876</v>
      </c>
      <c r="I4092" s="4" t="s">
        <v>74</v>
      </c>
      <c r="J4092" s="5">
        <v>31</v>
      </c>
      <c r="K4092" s="9">
        <v>23</v>
      </c>
      <c r="L4092" s="9">
        <v>1335996</v>
      </c>
      <c r="M4092" s="9" t="s">
        <v>25</v>
      </c>
      <c r="N4092" s="9">
        <v>80160</v>
      </c>
      <c r="O4092" s="9" t="s">
        <v>66</v>
      </c>
      <c r="P4092" s="9" t="s">
        <v>67</v>
      </c>
    </row>
    <row r="4093" spans="1:16" x14ac:dyDescent="0.25">
      <c r="A4093" s="9">
        <v>8546</v>
      </c>
      <c r="B4093" s="9" t="s">
        <v>17</v>
      </c>
      <c r="C4093" s="9" t="s">
        <v>671</v>
      </c>
      <c r="D4093" s="10">
        <v>40912</v>
      </c>
      <c r="E4093" s="4" t="s">
        <v>54</v>
      </c>
      <c r="F4093" s="5">
        <v>2012</v>
      </c>
      <c r="G4093" s="5">
        <v>30</v>
      </c>
      <c r="H4093" s="4">
        <v>39876</v>
      </c>
      <c r="I4093" s="4" t="s">
        <v>74</v>
      </c>
      <c r="J4093" s="5">
        <v>34</v>
      </c>
      <c r="K4093" s="9">
        <v>4</v>
      </c>
      <c r="L4093" s="9">
        <v>103880</v>
      </c>
      <c r="M4093" s="9" t="s">
        <v>51</v>
      </c>
      <c r="N4093" s="9">
        <v>3116</v>
      </c>
      <c r="O4093" s="9" t="s">
        <v>66</v>
      </c>
      <c r="P4093" s="9" t="s">
        <v>68</v>
      </c>
    </row>
    <row r="4094" spans="1:16" x14ac:dyDescent="0.25">
      <c r="A4094" s="9">
        <v>23809</v>
      </c>
      <c r="B4094" s="9" t="s">
        <v>17</v>
      </c>
      <c r="C4094" s="9" t="s">
        <v>671</v>
      </c>
      <c r="D4094" s="10">
        <v>41005</v>
      </c>
      <c r="E4094" s="4" t="s">
        <v>70</v>
      </c>
      <c r="F4094" s="5">
        <v>2012</v>
      </c>
      <c r="G4094" s="5">
        <v>5</v>
      </c>
      <c r="H4094" s="4">
        <v>39876</v>
      </c>
      <c r="I4094" s="4" t="s">
        <v>74</v>
      </c>
      <c r="J4094" s="5">
        <v>37</v>
      </c>
      <c r="K4094" s="9">
        <v>7</v>
      </c>
      <c r="L4094" s="9">
        <v>173220</v>
      </c>
      <c r="M4094" s="9" t="s">
        <v>69</v>
      </c>
      <c r="N4094" s="9">
        <v>17322</v>
      </c>
      <c r="O4094" s="9" t="s">
        <v>21</v>
      </c>
      <c r="P4094" s="9" t="s">
        <v>49</v>
      </c>
    </row>
    <row r="4095" spans="1:16" x14ac:dyDescent="0.25">
      <c r="A4095" s="9">
        <v>57798</v>
      </c>
      <c r="B4095" s="9" t="s">
        <v>17</v>
      </c>
      <c r="C4095" s="9" t="s">
        <v>671</v>
      </c>
      <c r="D4095" s="10">
        <v>41167</v>
      </c>
      <c r="E4095" s="4" t="s">
        <v>113</v>
      </c>
      <c r="F4095" s="5">
        <v>2012</v>
      </c>
      <c r="G4095" s="5">
        <v>7</v>
      </c>
      <c r="H4095" s="4">
        <v>39876</v>
      </c>
      <c r="I4095" s="4" t="s">
        <v>74</v>
      </c>
      <c r="J4095" s="5">
        <v>42</v>
      </c>
      <c r="K4095" s="9">
        <v>20</v>
      </c>
      <c r="L4095" s="9">
        <v>6101620</v>
      </c>
      <c r="M4095" s="9" t="s">
        <v>20</v>
      </c>
      <c r="N4095" s="9">
        <v>61016</v>
      </c>
      <c r="O4095" s="9" t="s">
        <v>26</v>
      </c>
      <c r="P4095" s="9" t="s">
        <v>44</v>
      </c>
    </row>
    <row r="4096" spans="1:16" x14ac:dyDescent="0.25">
      <c r="A4096" s="9">
        <v>2885</v>
      </c>
      <c r="B4096" s="9" t="s">
        <v>17</v>
      </c>
      <c r="C4096" s="9" t="s">
        <v>671</v>
      </c>
      <c r="D4096" s="10">
        <v>41170</v>
      </c>
      <c r="E4096" s="4" t="s">
        <v>113</v>
      </c>
      <c r="F4096" s="5">
        <v>2012</v>
      </c>
      <c r="G4096" s="5">
        <v>16</v>
      </c>
      <c r="H4096" s="4">
        <v>39876</v>
      </c>
      <c r="I4096" s="4" t="s">
        <v>74</v>
      </c>
      <c r="J4096" s="5">
        <v>42</v>
      </c>
      <c r="K4096" s="9">
        <v>29</v>
      </c>
      <c r="L4096" s="9">
        <v>394820</v>
      </c>
      <c r="M4096" s="9" t="s">
        <v>25</v>
      </c>
      <c r="N4096" s="9">
        <v>23689</v>
      </c>
      <c r="O4096" s="9" t="s">
        <v>21</v>
      </c>
      <c r="P4096" s="9" t="s">
        <v>40</v>
      </c>
    </row>
    <row r="4097" spans="1:16" x14ac:dyDescent="0.25">
      <c r="A4097" s="9">
        <v>28738</v>
      </c>
      <c r="B4097" s="9" t="s">
        <v>17</v>
      </c>
      <c r="C4097" s="9" t="s">
        <v>671</v>
      </c>
      <c r="D4097" s="10">
        <v>41190</v>
      </c>
      <c r="E4097" s="4" t="s">
        <v>98</v>
      </c>
      <c r="F4097" s="5">
        <v>2012</v>
      </c>
      <c r="G4097" s="5">
        <v>19</v>
      </c>
      <c r="H4097" s="4">
        <v>39876</v>
      </c>
      <c r="I4097" s="4" t="s">
        <v>74</v>
      </c>
      <c r="J4097" s="5">
        <v>43</v>
      </c>
      <c r="K4097" s="9">
        <v>2</v>
      </c>
      <c r="L4097" s="9">
        <v>47080</v>
      </c>
      <c r="M4097" s="9" t="s">
        <v>51</v>
      </c>
      <c r="N4097" s="9">
        <v>1412</v>
      </c>
      <c r="O4097" s="9" t="s">
        <v>21</v>
      </c>
      <c r="P4097" s="9" t="s">
        <v>49</v>
      </c>
    </row>
    <row r="4098" spans="1:16" x14ac:dyDescent="0.25">
      <c r="A4098" s="9">
        <v>42758</v>
      </c>
      <c r="B4098" s="9" t="s">
        <v>17</v>
      </c>
      <c r="C4098" s="9" t="s">
        <v>671</v>
      </c>
      <c r="D4098" s="10">
        <v>41193</v>
      </c>
      <c r="E4098" s="4" t="s">
        <v>98</v>
      </c>
      <c r="F4098" s="5">
        <v>2012</v>
      </c>
      <c r="G4098" s="5">
        <v>9</v>
      </c>
      <c r="H4098" s="4">
        <v>39876</v>
      </c>
      <c r="I4098" s="4" t="s">
        <v>74</v>
      </c>
      <c r="J4098" s="5">
        <v>43</v>
      </c>
      <c r="K4098" s="9">
        <v>12</v>
      </c>
      <c r="L4098" s="9">
        <v>3539480</v>
      </c>
      <c r="M4098" s="9" t="s">
        <v>45</v>
      </c>
      <c r="N4098" s="9">
        <v>247764</v>
      </c>
      <c r="O4098" s="9" t="s">
        <v>66</v>
      </c>
      <c r="P4098" s="9" t="s">
        <v>68</v>
      </c>
    </row>
    <row r="4099" spans="1:16" x14ac:dyDescent="0.25">
      <c r="A4099" s="9">
        <v>49862</v>
      </c>
      <c r="B4099" s="9" t="s">
        <v>17</v>
      </c>
      <c r="C4099" s="9" t="s">
        <v>671</v>
      </c>
      <c r="D4099" s="10">
        <v>41252</v>
      </c>
      <c r="E4099" s="4" t="s">
        <v>86</v>
      </c>
      <c r="F4099" s="5">
        <v>2012</v>
      </c>
      <c r="G4099" s="5">
        <v>12</v>
      </c>
      <c r="H4099" s="4">
        <v>39876</v>
      </c>
      <c r="I4099" s="4" t="s">
        <v>74</v>
      </c>
      <c r="J4099" s="5">
        <v>45</v>
      </c>
      <c r="K4099" s="9">
        <v>24</v>
      </c>
      <c r="L4099" s="9">
        <v>151460</v>
      </c>
      <c r="M4099" s="9" t="s">
        <v>45</v>
      </c>
      <c r="N4099" s="9">
        <v>10602</v>
      </c>
      <c r="O4099" s="9" t="s">
        <v>21</v>
      </c>
      <c r="P4099" s="9" t="s">
        <v>22</v>
      </c>
    </row>
    <row r="4100" spans="1:16" x14ac:dyDescent="0.25">
      <c r="A4100" s="9">
        <v>38848</v>
      </c>
      <c r="B4100" s="9" t="s">
        <v>17</v>
      </c>
      <c r="C4100" s="9" t="s">
        <v>671</v>
      </c>
      <c r="D4100" s="10">
        <v>41259</v>
      </c>
      <c r="E4100" s="4" t="s">
        <v>86</v>
      </c>
      <c r="F4100" s="5">
        <v>2012</v>
      </c>
      <c r="G4100" s="5">
        <v>10</v>
      </c>
      <c r="H4100" s="4">
        <v>39876</v>
      </c>
      <c r="I4100" s="4" t="s">
        <v>74</v>
      </c>
      <c r="J4100" s="5">
        <v>45</v>
      </c>
      <c r="K4100" s="9">
        <v>6</v>
      </c>
      <c r="L4100" s="9">
        <v>519040</v>
      </c>
      <c r="M4100" s="9" t="s">
        <v>25</v>
      </c>
      <c r="N4100" s="9">
        <v>31142</v>
      </c>
      <c r="O4100" s="9" t="s">
        <v>21</v>
      </c>
      <c r="P4100" s="9" t="s">
        <v>49</v>
      </c>
    </row>
    <row r="4101" spans="1:16" x14ac:dyDescent="0.25">
      <c r="A4101" s="9">
        <v>40519</v>
      </c>
      <c r="B4101" s="9" t="s">
        <v>399</v>
      </c>
      <c r="C4101" s="9" t="s">
        <v>672</v>
      </c>
      <c r="D4101" s="10">
        <v>39885</v>
      </c>
      <c r="E4101" s="4" t="s">
        <v>74</v>
      </c>
      <c r="F4101" s="5">
        <v>2009</v>
      </c>
      <c r="G4101" s="5">
        <v>1</v>
      </c>
      <c r="H4101" s="4">
        <v>39885</v>
      </c>
      <c r="I4101" s="4" t="s">
        <v>74</v>
      </c>
      <c r="J4101" s="5">
        <v>0</v>
      </c>
      <c r="K4101" s="9">
        <v>3</v>
      </c>
      <c r="L4101" s="9">
        <v>35040</v>
      </c>
      <c r="M4101" s="9" t="s">
        <v>39</v>
      </c>
      <c r="N4101" s="9">
        <v>1752</v>
      </c>
      <c r="O4101" s="9" t="s">
        <v>21</v>
      </c>
      <c r="P4101" s="9" t="s">
        <v>49</v>
      </c>
    </row>
    <row r="4102" spans="1:16" x14ac:dyDescent="0.25">
      <c r="A4102" s="9">
        <v>46436</v>
      </c>
      <c r="B4102" s="9" t="s">
        <v>17</v>
      </c>
      <c r="C4102" s="9" t="s">
        <v>673</v>
      </c>
      <c r="D4102" s="10">
        <v>39907</v>
      </c>
      <c r="E4102" s="4" t="s">
        <v>108</v>
      </c>
      <c r="F4102" s="5">
        <v>2009</v>
      </c>
      <c r="G4102" s="5">
        <v>1</v>
      </c>
      <c r="H4102" s="4">
        <v>39907</v>
      </c>
      <c r="I4102" s="4" t="s">
        <v>108</v>
      </c>
      <c r="J4102" s="5">
        <v>0</v>
      </c>
      <c r="K4102" s="9">
        <v>46</v>
      </c>
      <c r="L4102" s="9">
        <v>2955144</v>
      </c>
      <c r="M4102" s="9">
        <v>0</v>
      </c>
      <c r="N4102" s="9">
        <v>0</v>
      </c>
      <c r="O4102" s="9" t="s">
        <v>66</v>
      </c>
      <c r="P4102" s="9" t="s">
        <v>67</v>
      </c>
    </row>
    <row r="4103" spans="1:16" x14ac:dyDescent="0.25">
      <c r="A4103" s="9">
        <v>29889</v>
      </c>
      <c r="B4103" s="9" t="s">
        <v>17</v>
      </c>
      <c r="C4103" s="9" t="s">
        <v>673</v>
      </c>
      <c r="D4103" s="10">
        <v>39915</v>
      </c>
      <c r="E4103" s="4" t="s">
        <v>108</v>
      </c>
      <c r="F4103" s="5">
        <v>2009</v>
      </c>
      <c r="G4103" s="5">
        <v>5</v>
      </c>
      <c r="H4103" s="4">
        <v>39907</v>
      </c>
      <c r="I4103" s="4" t="s">
        <v>108</v>
      </c>
      <c r="J4103" s="5">
        <v>0</v>
      </c>
      <c r="K4103" s="9">
        <v>44</v>
      </c>
      <c r="L4103" s="9">
        <v>487000</v>
      </c>
      <c r="M4103" s="9" t="s">
        <v>50</v>
      </c>
      <c r="N4103" s="9">
        <v>43830</v>
      </c>
      <c r="O4103" s="9" t="s">
        <v>21</v>
      </c>
      <c r="P4103" s="9" t="s">
        <v>52</v>
      </c>
    </row>
    <row r="4104" spans="1:16" x14ac:dyDescent="0.25">
      <c r="A4104" s="9">
        <v>40997</v>
      </c>
      <c r="B4104" s="9" t="s">
        <v>17</v>
      </c>
      <c r="C4104" s="9" t="s">
        <v>673</v>
      </c>
      <c r="D4104" s="10">
        <v>39924</v>
      </c>
      <c r="E4104" s="4" t="s">
        <v>108</v>
      </c>
      <c r="F4104" s="5">
        <v>2009</v>
      </c>
      <c r="G4104" s="5">
        <v>13</v>
      </c>
      <c r="H4104" s="4">
        <v>39907</v>
      </c>
      <c r="I4104" s="4" t="s">
        <v>108</v>
      </c>
      <c r="J4104" s="5">
        <v>0</v>
      </c>
      <c r="K4104" s="9">
        <v>12</v>
      </c>
      <c r="L4104" s="9">
        <v>764580</v>
      </c>
      <c r="M4104" s="9" t="s">
        <v>39</v>
      </c>
      <c r="N4104" s="9">
        <v>38229</v>
      </c>
      <c r="O4104" s="9" t="s">
        <v>21</v>
      </c>
      <c r="P4104" s="9" t="s">
        <v>40</v>
      </c>
    </row>
    <row r="4105" spans="1:16" x14ac:dyDescent="0.25">
      <c r="A4105" s="9">
        <v>4610</v>
      </c>
      <c r="B4105" s="9" t="s">
        <v>41</v>
      </c>
      <c r="C4105" s="9" t="s">
        <v>673</v>
      </c>
      <c r="D4105" s="10">
        <v>40346</v>
      </c>
      <c r="E4105" s="4" t="s">
        <v>79</v>
      </c>
      <c r="F4105" s="5">
        <v>2010</v>
      </c>
      <c r="G4105" s="5">
        <v>22</v>
      </c>
      <c r="H4105" s="4">
        <v>39907</v>
      </c>
      <c r="I4105" s="4" t="s">
        <v>108</v>
      </c>
      <c r="J4105" s="5">
        <v>14</v>
      </c>
      <c r="K4105" s="9">
        <v>8</v>
      </c>
      <c r="L4105" s="9">
        <v>133760</v>
      </c>
      <c r="M4105" s="9" t="s">
        <v>50</v>
      </c>
      <c r="N4105" s="9">
        <v>12038</v>
      </c>
      <c r="O4105" s="9" t="s">
        <v>66</v>
      </c>
      <c r="P4105" s="9" t="s">
        <v>68</v>
      </c>
    </row>
    <row r="4106" spans="1:16" x14ac:dyDescent="0.25">
      <c r="A4106" s="9">
        <v>19205</v>
      </c>
      <c r="B4106" s="9" t="s">
        <v>17</v>
      </c>
      <c r="C4106" s="9" t="s">
        <v>673</v>
      </c>
      <c r="D4106" s="10">
        <v>40385</v>
      </c>
      <c r="E4106" s="4" t="s">
        <v>58</v>
      </c>
      <c r="F4106" s="5">
        <v>2010</v>
      </c>
      <c r="G4106" s="5">
        <v>18</v>
      </c>
      <c r="H4106" s="4">
        <v>39907</v>
      </c>
      <c r="I4106" s="4" t="s">
        <v>108</v>
      </c>
      <c r="J4106" s="5">
        <v>15</v>
      </c>
      <c r="K4106" s="9">
        <v>47</v>
      </c>
      <c r="L4106" s="9">
        <v>2582700</v>
      </c>
      <c r="M4106" s="9" t="s">
        <v>36</v>
      </c>
      <c r="N4106" s="9">
        <v>103308</v>
      </c>
      <c r="O4106" s="9" t="s">
        <v>21</v>
      </c>
      <c r="P4106" s="9" t="s">
        <v>40</v>
      </c>
    </row>
    <row r="4107" spans="1:16" x14ac:dyDescent="0.25">
      <c r="A4107" s="9">
        <v>27811</v>
      </c>
      <c r="B4107" s="9" t="s">
        <v>17</v>
      </c>
      <c r="C4107" s="9" t="s">
        <v>673</v>
      </c>
      <c r="D4107" s="10">
        <v>40636</v>
      </c>
      <c r="E4107" s="4" t="s">
        <v>53</v>
      </c>
      <c r="F4107" s="5">
        <v>2011</v>
      </c>
      <c r="G4107" s="5">
        <v>27</v>
      </c>
      <c r="H4107" s="4">
        <v>39907</v>
      </c>
      <c r="I4107" s="4" t="s">
        <v>108</v>
      </c>
      <c r="J4107" s="5">
        <v>23</v>
      </c>
      <c r="K4107" s="9">
        <v>31</v>
      </c>
      <c r="L4107" s="9">
        <v>395180</v>
      </c>
      <c r="M4107" s="9" t="s">
        <v>50</v>
      </c>
      <c r="N4107" s="9">
        <v>35566</v>
      </c>
      <c r="O4107" s="9" t="s">
        <v>21</v>
      </c>
      <c r="P4107" s="9" t="s">
        <v>49</v>
      </c>
    </row>
    <row r="4108" spans="1:16" x14ac:dyDescent="0.25">
      <c r="A4108" s="9">
        <v>50181</v>
      </c>
      <c r="B4108" s="9" t="s">
        <v>17</v>
      </c>
      <c r="C4108" s="9" t="s">
        <v>673</v>
      </c>
      <c r="D4108" s="10">
        <v>41059</v>
      </c>
      <c r="E4108" s="4" t="s">
        <v>83</v>
      </c>
      <c r="F4108" s="5">
        <v>2012</v>
      </c>
      <c r="G4108" s="5">
        <v>4</v>
      </c>
      <c r="H4108" s="4">
        <v>39907</v>
      </c>
      <c r="I4108" s="4" t="s">
        <v>108</v>
      </c>
      <c r="J4108" s="5">
        <v>37</v>
      </c>
      <c r="K4108" s="9">
        <v>2</v>
      </c>
      <c r="L4108" s="9">
        <v>579460</v>
      </c>
      <c r="M4108" s="9" t="s">
        <v>36</v>
      </c>
      <c r="N4108" s="9">
        <v>23178</v>
      </c>
      <c r="O4108" s="9" t="s">
        <v>26</v>
      </c>
      <c r="P4108" s="9" t="s">
        <v>30</v>
      </c>
    </row>
    <row r="4109" spans="1:16" x14ac:dyDescent="0.25">
      <c r="A4109" s="9">
        <v>43713</v>
      </c>
      <c r="B4109" s="9" t="s">
        <v>41</v>
      </c>
      <c r="C4109" s="9" t="s">
        <v>673</v>
      </c>
      <c r="D4109" s="10">
        <v>41099</v>
      </c>
      <c r="E4109" s="4" t="s">
        <v>103</v>
      </c>
      <c r="F4109" s="5">
        <v>2012</v>
      </c>
      <c r="G4109" s="5">
        <v>31</v>
      </c>
      <c r="H4109" s="4">
        <v>39907</v>
      </c>
      <c r="I4109" s="4" t="s">
        <v>108</v>
      </c>
      <c r="J4109" s="5">
        <v>39</v>
      </c>
      <c r="K4109" s="9">
        <v>12</v>
      </c>
      <c r="L4109" s="9">
        <v>68820</v>
      </c>
      <c r="M4109" s="9" t="s">
        <v>39</v>
      </c>
      <c r="N4109" s="9">
        <v>3441</v>
      </c>
      <c r="O4109" s="9" t="s">
        <v>21</v>
      </c>
      <c r="P4109" s="9" t="s">
        <v>52</v>
      </c>
    </row>
    <row r="4110" spans="1:16" x14ac:dyDescent="0.25">
      <c r="A4110" s="9">
        <v>53445</v>
      </c>
      <c r="B4110" s="9" t="s">
        <v>17</v>
      </c>
      <c r="C4110" s="9" t="s">
        <v>673</v>
      </c>
      <c r="D4110" s="10">
        <v>41206</v>
      </c>
      <c r="E4110" s="4" t="s">
        <v>98</v>
      </c>
      <c r="F4110" s="5">
        <v>2012</v>
      </c>
      <c r="G4110" s="5">
        <v>10</v>
      </c>
      <c r="H4110" s="4">
        <v>39907</v>
      </c>
      <c r="I4110" s="4" t="s">
        <v>108</v>
      </c>
      <c r="J4110" s="5">
        <v>42</v>
      </c>
      <c r="K4110" s="9">
        <v>8</v>
      </c>
      <c r="L4110" s="9">
        <v>211900</v>
      </c>
      <c r="M4110" s="9" t="s">
        <v>20</v>
      </c>
      <c r="N4110" s="9">
        <v>2119</v>
      </c>
      <c r="O4110" s="9" t="s">
        <v>21</v>
      </c>
      <c r="P4110" s="9" t="s">
        <v>52</v>
      </c>
    </row>
    <row r="4111" spans="1:16" x14ac:dyDescent="0.25">
      <c r="A4111" s="9">
        <v>39589</v>
      </c>
      <c r="B4111" s="9" t="s">
        <v>17</v>
      </c>
      <c r="C4111" s="9" t="s">
        <v>674</v>
      </c>
      <c r="D4111" s="10">
        <v>39852</v>
      </c>
      <c r="E4111" s="4" t="s">
        <v>63</v>
      </c>
      <c r="F4111" s="5">
        <v>2009</v>
      </c>
      <c r="G4111" s="5">
        <v>1</v>
      </c>
      <c r="H4111" s="4">
        <v>39852</v>
      </c>
      <c r="I4111" s="4" t="s">
        <v>63</v>
      </c>
      <c r="J4111" s="5">
        <v>0</v>
      </c>
      <c r="K4111" s="9">
        <v>42</v>
      </c>
      <c r="L4111" s="9">
        <v>1154840</v>
      </c>
      <c r="M4111" s="9">
        <v>0</v>
      </c>
      <c r="N4111" s="9">
        <v>0</v>
      </c>
      <c r="O4111" s="9" t="s">
        <v>21</v>
      </c>
      <c r="P4111" s="9" t="s">
        <v>49</v>
      </c>
    </row>
    <row r="4112" spans="1:16" x14ac:dyDescent="0.25">
      <c r="A4112" s="9">
        <v>40097</v>
      </c>
      <c r="B4112" s="9" t="s">
        <v>41</v>
      </c>
      <c r="C4112" s="9" t="s">
        <v>674</v>
      </c>
      <c r="D4112" s="10">
        <v>40057</v>
      </c>
      <c r="E4112" s="4" t="s">
        <v>100</v>
      </c>
      <c r="F4112" s="5">
        <v>2009</v>
      </c>
      <c r="G4112" s="5">
        <v>9</v>
      </c>
      <c r="H4112" s="4">
        <v>39852</v>
      </c>
      <c r="I4112" s="4" t="s">
        <v>63</v>
      </c>
      <c r="J4112" s="5">
        <v>6</v>
      </c>
      <c r="K4112" s="9">
        <v>47</v>
      </c>
      <c r="L4112" s="9">
        <v>235760</v>
      </c>
      <c r="M4112" s="9" t="s">
        <v>69</v>
      </c>
      <c r="N4112" s="9">
        <v>23576</v>
      </c>
      <c r="O4112" s="9" t="s">
        <v>21</v>
      </c>
      <c r="P4112" s="9" t="s">
        <v>52</v>
      </c>
    </row>
    <row r="4113" spans="1:16" x14ac:dyDescent="0.25">
      <c r="A4113" s="9">
        <v>833</v>
      </c>
      <c r="B4113" s="9" t="s">
        <v>41</v>
      </c>
      <c r="C4113" s="9" t="s">
        <v>674</v>
      </c>
      <c r="D4113" s="10">
        <v>40149</v>
      </c>
      <c r="E4113" s="4" t="s">
        <v>28</v>
      </c>
      <c r="F4113" s="5">
        <v>2009</v>
      </c>
      <c r="G4113" s="5">
        <v>2</v>
      </c>
      <c r="H4113" s="4">
        <v>39852</v>
      </c>
      <c r="I4113" s="4" t="s">
        <v>63</v>
      </c>
      <c r="J4113" s="5">
        <v>9</v>
      </c>
      <c r="K4113" s="9">
        <v>1</v>
      </c>
      <c r="L4113" s="9">
        <v>38640</v>
      </c>
      <c r="M4113" s="9" t="s">
        <v>51</v>
      </c>
      <c r="N4113" s="9">
        <v>1159</v>
      </c>
      <c r="O4113" s="9" t="s">
        <v>21</v>
      </c>
      <c r="P4113" s="9" t="s">
        <v>49</v>
      </c>
    </row>
    <row r="4114" spans="1:16" x14ac:dyDescent="0.25">
      <c r="A4114" s="9">
        <v>42690</v>
      </c>
      <c r="B4114" s="9" t="s">
        <v>17</v>
      </c>
      <c r="C4114" s="9" t="s">
        <v>674</v>
      </c>
      <c r="D4114" s="10">
        <v>40449</v>
      </c>
      <c r="E4114" s="4" t="s">
        <v>115</v>
      </c>
      <c r="F4114" s="5">
        <v>2010</v>
      </c>
      <c r="G4114" s="5">
        <v>3</v>
      </c>
      <c r="H4114" s="4">
        <v>39852</v>
      </c>
      <c r="I4114" s="4" t="s">
        <v>63</v>
      </c>
      <c r="J4114" s="5">
        <v>19</v>
      </c>
      <c r="K4114" s="9">
        <v>44</v>
      </c>
      <c r="L4114" s="9">
        <v>37394480</v>
      </c>
      <c r="M4114" s="9" t="s">
        <v>29</v>
      </c>
      <c r="N4114" s="9">
        <v>747890</v>
      </c>
      <c r="O4114" s="9" t="s">
        <v>21</v>
      </c>
      <c r="P4114" s="9" t="s">
        <v>49</v>
      </c>
    </row>
    <row r="4115" spans="1:16" x14ac:dyDescent="0.25">
      <c r="A4115" s="9">
        <v>49349</v>
      </c>
      <c r="B4115" s="9" t="s">
        <v>41</v>
      </c>
      <c r="C4115" s="9" t="s">
        <v>674</v>
      </c>
      <c r="D4115" s="10">
        <v>40549</v>
      </c>
      <c r="E4115" s="4" t="s">
        <v>80</v>
      </c>
      <c r="F4115" s="5">
        <v>2011</v>
      </c>
      <c r="G4115" s="5">
        <v>29</v>
      </c>
      <c r="H4115" s="4">
        <v>39852</v>
      </c>
      <c r="I4115" s="4" t="s">
        <v>63</v>
      </c>
      <c r="J4115" s="5">
        <v>22</v>
      </c>
      <c r="K4115" s="9">
        <v>11</v>
      </c>
      <c r="L4115" s="9">
        <v>246680</v>
      </c>
      <c r="M4115" s="9" t="s">
        <v>45</v>
      </c>
      <c r="N4115" s="9">
        <v>17268</v>
      </c>
      <c r="O4115" s="9" t="s">
        <v>21</v>
      </c>
      <c r="P4115" s="9" t="s">
        <v>40</v>
      </c>
    </row>
    <row r="4116" spans="1:16" x14ac:dyDescent="0.25">
      <c r="A4116" s="9">
        <v>11652</v>
      </c>
      <c r="B4116" s="9" t="s">
        <v>41</v>
      </c>
      <c r="C4116" s="9" t="s">
        <v>674</v>
      </c>
      <c r="D4116" s="10">
        <v>40827</v>
      </c>
      <c r="E4116" s="4" t="s">
        <v>38</v>
      </c>
      <c r="F4116" s="5">
        <v>2011</v>
      </c>
      <c r="G4116" s="5">
        <v>7</v>
      </c>
      <c r="H4116" s="4">
        <v>39852</v>
      </c>
      <c r="I4116" s="4" t="s">
        <v>63</v>
      </c>
      <c r="J4116" s="5">
        <v>32</v>
      </c>
      <c r="K4116" s="9">
        <v>35</v>
      </c>
      <c r="L4116" s="9">
        <v>2308280</v>
      </c>
      <c r="M4116" s="9" t="s">
        <v>45</v>
      </c>
      <c r="N4116" s="9">
        <v>161580</v>
      </c>
      <c r="O4116" s="9" t="s">
        <v>66</v>
      </c>
      <c r="P4116" s="9" t="s">
        <v>68</v>
      </c>
    </row>
    <row r="4117" spans="1:16" x14ac:dyDescent="0.25">
      <c r="A4117" s="9">
        <v>8388</v>
      </c>
      <c r="B4117" s="9" t="s">
        <v>17</v>
      </c>
      <c r="C4117" s="9" t="s">
        <v>674</v>
      </c>
      <c r="D4117" s="10">
        <v>40962</v>
      </c>
      <c r="E4117" s="4" t="s">
        <v>61</v>
      </c>
      <c r="F4117" s="5">
        <v>2012</v>
      </c>
      <c r="G4117" s="5">
        <v>12</v>
      </c>
      <c r="H4117" s="4">
        <v>39852</v>
      </c>
      <c r="I4117" s="4" t="s">
        <v>63</v>
      </c>
      <c r="J4117" s="5">
        <v>36</v>
      </c>
      <c r="K4117" s="9">
        <v>39</v>
      </c>
      <c r="L4117" s="9">
        <v>580600</v>
      </c>
      <c r="M4117" s="9" t="s">
        <v>45</v>
      </c>
      <c r="N4117" s="9">
        <v>40642</v>
      </c>
      <c r="O4117" s="9" t="s">
        <v>26</v>
      </c>
      <c r="P4117" s="9" t="s">
        <v>27</v>
      </c>
    </row>
    <row r="4118" spans="1:16" x14ac:dyDescent="0.25">
      <c r="A4118" s="9">
        <v>13447</v>
      </c>
      <c r="B4118" s="9" t="s">
        <v>17</v>
      </c>
      <c r="C4118" s="9" t="s">
        <v>675</v>
      </c>
      <c r="D4118" s="10">
        <v>40391</v>
      </c>
      <c r="E4118" s="4" t="s">
        <v>91</v>
      </c>
      <c r="F4118" s="5">
        <v>2010</v>
      </c>
      <c r="G4118" s="5">
        <v>1</v>
      </c>
      <c r="H4118" s="4">
        <v>40391</v>
      </c>
      <c r="I4118" s="4" t="s">
        <v>91</v>
      </c>
      <c r="J4118" s="5">
        <v>0</v>
      </c>
      <c r="K4118" s="9">
        <v>24</v>
      </c>
      <c r="L4118" s="9">
        <v>872967</v>
      </c>
      <c r="M4118" s="9" t="s">
        <v>20</v>
      </c>
      <c r="N4118" s="9">
        <v>8730</v>
      </c>
      <c r="O4118" s="9" t="s">
        <v>66</v>
      </c>
      <c r="P4118" s="9" t="s">
        <v>67</v>
      </c>
    </row>
    <row r="4119" spans="1:16" x14ac:dyDescent="0.25">
      <c r="A4119" s="9">
        <v>38532</v>
      </c>
      <c r="B4119" s="9" t="s">
        <v>17</v>
      </c>
      <c r="C4119" s="9" t="s">
        <v>675</v>
      </c>
      <c r="D4119" s="10">
        <v>41107</v>
      </c>
      <c r="E4119" s="4" t="s">
        <v>103</v>
      </c>
      <c r="F4119" s="5">
        <v>2012</v>
      </c>
      <c r="G4119" s="5">
        <v>2</v>
      </c>
      <c r="H4119" s="4">
        <v>40391</v>
      </c>
      <c r="I4119" s="4" t="s">
        <v>91</v>
      </c>
      <c r="J4119" s="5">
        <v>23</v>
      </c>
      <c r="K4119" s="9">
        <v>44</v>
      </c>
      <c r="L4119" s="9">
        <v>256440</v>
      </c>
      <c r="M4119" s="9" t="s">
        <v>45</v>
      </c>
      <c r="N4119" s="9">
        <v>17951</v>
      </c>
      <c r="O4119" s="9" t="s">
        <v>21</v>
      </c>
      <c r="P4119" s="9" t="s">
        <v>52</v>
      </c>
    </row>
    <row r="4120" spans="1:16" x14ac:dyDescent="0.25">
      <c r="A4120" s="9">
        <v>13252</v>
      </c>
      <c r="B4120" s="9" t="s">
        <v>17</v>
      </c>
      <c r="C4120" s="9" t="s">
        <v>676</v>
      </c>
      <c r="D4120" s="10">
        <v>39894</v>
      </c>
      <c r="E4120" s="4" t="s">
        <v>74</v>
      </c>
      <c r="F4120" s="5">
        <v>2009</v>
      </c>
      <c r="G4120" s="5">
        <v>1</v>
      </c>
      <c r="H4120" s="4">
        <v>39894</v>
      </c>
      <c r="I4120" s="4" t="s">
        <v>74</v>
      </c>
      <c r="J4120" s="5">
        <v>0</v>
      </c>
      <c r="K4120" s="9">
        <v>44</v>
      </c>
      <c r="L4120" s="9">
        <v>14625720</v>
      </c>
      <c r="M4120" s="9" t="s">
        <v>51</v>
      </c>
      <c r="N4120" s="9">
        <v>438772</v>
      </c>
      <c r="O4120" s="9" t="s">
        <v>26</v>
      </c>
      <c r="P4120" s="9" t="s">
        <v>30</v>
      </c>
    </row>
    <row r="4121" spans="1:16" x14ac:dyDescent="0.25">
      <c r="A4121" s="9">
        <v>36739</v>
      </c>
      <c r="B4121" s="9" t="s">
        <v>17</v>
      </c>
      <c r="C4121" s="9" t="s">
        <v>676</v>
      </c>
      <c r="D4121" s="10">
        <v>40035</v>
      </c>
      <c r="E4121" s="4" t="s">
        <v>24</v>
      </c>
      <c r="F4121" s="5">
        <v>2009</v>
      </c>
      <c r="G4121" s="5">
        <v>23</v>
      </c>
      <c r="H4121" s="4">
        <v>39894</v>
      </c>
      <c r="I4121" s="4" t="s">
        <v>74</v>
      </c>
      <c r="J4121" s="5">
        <v>4</v>
      </c>
      <c r="K4121" s="9">
        <v>16</v>
      </c>
      <c r="L4121" s="9">
        <v>136080</v>
      </c>
      <c r="M4121" s="9" t="s">
        <v>45</v>
      </c>
      <c r="N4121" s="9">
        <v>9526</v>
      </c>
      <c r="O4121" s="9" t="s">
        <v>21</v>
      </c>
      <c r="P4121" s="9" t="s">
        <v>49</v>
      </c>
    </row>
    <row r="4122" spans="1:16" x14ac:dyDescent="0.25">
      <c r="A4122" s="9">
        <v>772</v>
      </c>
      <c r="B4122" s="9" t="s">
        <v>17</v>
      </c>
      <c r="C4122" s="9" t="s">
        <v>676</v>
      </c>
      <c r="D4122" s="10">
        <v>40284</v>
      </c>
      <c r="E4122" s="4" t="s">
        <v>31</v>
      </c>
      <c r="F4122" s="5">
        <v>2010</v>
      </c>
      <c r="G4122" s="5">
        <v>11</v>
      </c>
      <c r="H4122" s="4">
        <v>39894</v>
      </c>
      <c r="I4122" s="4" t="s">
        <v>74</v>
      </c>
      <c r="J4122" s="5">
        <v>12</v>
      </c>
      <c r="K4122" s="9">
        <v>35</v>
      </c>
      <c r="L4122" s="9">
        <v>1178480</v>
      </c>
      <c r="M4122" s="9" t="s">
        <v>43</v>
      </c>
      <c r="N4122" s="9">
        <v>94278</v>
      </c>
      <c r="O4122" s="9" t="s">
        <v>21</v>
      </c>
      <c r="P4122" s="9" t="s">
        <v>34</v>
      </c>
    </row>
    <row r="4123" spans="1:16" x14ac:dyDescent="0.25">
      <c r="A4123" s="9">
        <v>42439</v>
      </c>
      <c r="B4123" s="9" t="s">
        <v>17</v>
      </c>
      <c r="C4123" s="9" t="s">
        <v>676</v>
      </c>
      <c r="D4123" s="10">
        <v>40348</v>
      </c>
      <c r="E4123" s="4" t="s">
        <v>79</v>
      </c>
      <c r="F4123" s="5">
        <v>2010</v>
      </c>
      <c r="G4123" s="5">
        <v>17</v>
      </c>
      <c r="H4123" s="4">
        <v>39894</v>
      </c>
      <c r="I4123" s="4" t="s">
        <v>74</v>
      </c>
      <c r="J4123" s="5">
        <v>14</v>
      </c>
      <c r="K4123" s="9">
        <v>28</v>
      </c>
      <c r="L4123" s="9">
        <v>329000</v>
      </c>
      <c r="M4123" s="9" t="s">
        <v>20</v>
      </c>
      <c r="N4123" s="9">
        <v>3290</v>
      </c>
      <c r="O4123" s="9" t="s">
        <v>21</v>
      </c>
      <c r="P4123" s="9" t="s">
        <v>52</v>
      </c>
    </row>
    <row r="4124" spans="1:16" x14ac:dyDescent="0.25">
      <c r="A4124" s="9">
        <v>3014</v>
      </c>
      <c r="B4124" s="9" t="s">
        <v>17</v>
      </c>
      <c r="C4124" s="9" t="s">
        <v>676</v>
      </c>
      <c r="D4124" s="10">
        <v>41211</v>
      </c>
      <c r="E4124" s="4" t="s">
        <v>98</v>
      </c>
      <c r="F4124" s="5">
        <v>2012</v>
      </c>
      <c r="G4124" s="5">
        <v>20</v>
      </c>
      <c r="H4124" s="4">
        <v>39894</v>
      </c>
      <c r="I4124" s="4" t="s">
        <v>74</v>
      </c>
      <c r="J4124" s="5">
        <v>43</v>
      </c>
      <c r="K4124" s="9">
        <v>13</v>
      </c>
      <c r="L4124" s="9">
        <v>8004280</v>
      </c>
      <c r="M4124" s="9" t="s">
        <v>29</v>
      </c>
      <c r="N4124" s="9">
        <v>160086</v>
      </c>
      <c r="O4124" s="9" t="s">
        <v>21</v>
      </c>
      <c r="P4124" s="9" t="s">
        <v>49</v>
      </c>
    </row>
    <row r="4125" spans="1:16" x14ac:dyDescent="0.25">
      <c r="A4125" s="9">
        <v>31171</v>
      </c>
      <c r="B4125" s="9" t="s">
        <v>17</v>
      </c>
      <c r="C4125" s="9" t="s">
        <v>677</v>
      </c>
      <c r="D4125" s="10">
        <v>40029</v>
      </c>
      <c r="E4125" s="4" t="s">
        <v>24</v>
      </c>
      <c r="F4125" s="5">
        <v>2009</v>
      </c>
      <c r="G4125" s="5">
        <v>1</v>
      </c>
      <c r="H4125" s="4">
        <v>40029</v>
      </c>
      <c r="I4125" s="4" t="s">
        <v>24</v>
      </c>
      <c r="J4125" s="5">
        <v>0</v>
      </c>
      <c r="K4125" s="9">
        <v>37</v>
      </c>
      <c r="L4125" s="9">
        <v>322040</v>
      </c>
      <c r="M4125" s="9" t="s">
        <v>43</v>
      </c>
      <c r="N4125" s="9">
        <v>25763</v>
      </c>
      <c r="O4125" s="9" t="s">
        <v>21</v>
      </c>
      <c r="P4125" s="9" t="s">
        <v>49</v>
      </c>
    </row>
    <row r="4126" spans="1:16" x14ac:dyDescent="0.25">
      <c r="A4126" s="9">
        <v>46375</v>
      </c>
      <c r="B4126" s="9" t="s">
        <v>41</v>
      </c>
      <c r="C4126" s="9" t="s">
        <v>677</v>
      </c>
      <c r="D4126" s="10">
        <v>40416</v>
      </c>
      <c r="E4126" s="4" t="s">
        <v>91</v>
      </c>
      <c r="F4126" s="5">
        <v>2010</v>
      </c>
      <c r="G4126" s="5">
        <v>5</v>
      </c>
      <c r="H4126" s="4">
        <v>40029</v>
      </c>
      <c r="I4126" s="4" t="s">
        <v>24</v>
      </c>
      <c r="J4126" s="5">
        <v>12</v>
      </c>
      <c r="K4126" s="9">
        <v>24</v>
      </c>
      <c r="L4126" s="9">
        <v>1810640</v>
      </c>
      <c r="M4126" s="9" t="s">
        <v>29</v>
      </c>
      <c r="N4126" s="9">
        <v>36213</v>
      </c>
      <c r="O4126" s="9" t="s">
        <v>21</v>
      </c>
      <c r="P4126" s="9" t="s">
        <v>40</v>
      </c>
    </row>
    <row r="4127" spans="1:16" x14ac:dyDescent="0.25">
      <c r="A4127" s="9">
        <v>48800</v>
      </c>
      <c r="B4127" s="9" t="s">
        <v>17</v>
      </c>
      <c r="C4127" s="9" t="s">
        <v>677</v>
      </c>
      <c r="D4127" s="10">
        <v>40473</v>
      </c>
      <c r="E4127" s="4" t="s">
        <v>96</v>
      </c>
      <c r="F4127" s="5">
        <v>2010</v>
      </c>
      <c r="G4127" s="5">
        <v>27</v>
      </c>
      <c r="H4127" s="4">
        <v>40029</v>
      </c>
      <c r="I4127" s="4" t="s">
        <v>24</v>
      </c>
      <c r="J4127" s="5">
        <v>14</v>
      </c>
      <c r="K4127" s="9">
        <v>8</v>
      </c>
      <c r="L4127" s="9">
        <v>57523040</v>
      </c>
      <c r="M4127" s="9" t="s">
        <v>36</v>
      </c>
      <c r="N4127" s="9">
        <v>2300922</v>
      </c>
      <c r="O4127" s="9" t="s">
        <v>66</v>
      </c>
      <c r="P4127" s="9" t="s">
        <v>78</v>
      </c>
    </row>
    <row r="4128" spans="1:16" x14ac:dyDescent="0.25">
      <c r="A4128" s="9">
        <v>49927</v>
      </c>
      <c r="B4128" s="9" t="s">
        <v>17</v>
      </c>
      <c r="C4128" s="9" t="s">
        <v>677</v>
      </c>
      <c r="D4128" s="10">
        <v>41110</v>
      </c>
      <c r="E4128" s="4" t="s">
        <v>103</v>
      </c>
      <c r="F4128" s="5">
        <v>2012</v>
      </c>
      <c r="G4128" s="5">
        <v>23</v>
      </c>
      <c r="H4128" s="4">
        <v>40029</v>
      </c>
      <c r="I4128" s="4" t="s">
        <v>24</v>
      </c>
      <c r="J4128" s="5">
        <v>35</v>
      </c>
      <c r="K4128" s="9">
        <v>26</v>
      </c>
      <c r="L4128" s="9">
        <v>279080</v>
      </c>
      <c r="M4128" s="9" t="s">
        <v>20</v>
      </c>
      <c r="N4128" s="9">
        <v>2791</v>
      </c>
      <c r="O4128" s="9" t="s">
        <v>21</v>
      </c>
      <c r="P4128" s="9" t="s">
        <v>49</v>
      </c>
    </row>
    <row r="4129" spans="1:16" x14ac:dyDescent="0.25">
      <c r="A4129" s="9">
        <v>58820</v>
      </c>
      <c r="B4129" s="9" t="s">
        <v>17</v>
      </c>
      <c r="C4129" s="9" t="s">
        <v>678</v>
      </c>
      <c r="D4129" s="10">
        <v>40236</v>
      </c>
      <c r="E4129" s="4" t="s">
        <v>57</v>
      </c>
      <c r="F4129" s="5">
        <v>2010</v>
      </c>
      <c r="G4129" s="5">
        <v>1</v>
      </c>
      <c r="H4129" s="4">
        <v>40236</v>
      </c>
      <c r="I4129" s="4" t="s">
        <v>57</v>
      </c>
      <c r="J4129" s="5">
        <v>0</v>
      </c>
      <c r="K4129" s="9">
        <v>24</v>
      </c>
      <c r="L4129" s="9">
        <v>614980</v>
      </c>
      <c r="M4129" s="9" t="s">
        <v>20</v>
      </c>
      <c r="N4129" s="9">
        <v>6150</v>
      </c>
      <c r="O4129" s="9" t="s">
        <v>26</v>
      </c>
      <c r="P4129" s="9" t="s">
        <v>27</v>
      </c>
    </row>
    <row r="4130" spans="1:16" x14ac:dyDescent="0.25">
      <c r="A4130" s="9">
        <v>42369</v>
      </c>
      <c r="B4130" s="9" t="s">
        <v>17</v>
      </c>
      <c r="C4130" s="9" t="s">
        <v>678</v>
      </c>
      <c r="D4130" s="10">
        <v>40306</v>
      </c>
      <c r="E4130" s="4" t="s">
        <v>33</v>
      </c>
      <c r="F4130" s="5">
        <v>2010</v>
      </c>
      <c r="G4130" s="5">
        <v>28</v>
      </c>
      <c r="H4130" s="4">
        <v>40236</v>
      </c>
      <c r="I4130" s="4" t="s">
        <v>57</v>
      </c>
      <c r="J4130" s="5">
        <v>2</v>
      </c>
      <c r="K4130" s="9">
        <v>44</v>
      </c>
      <c r="L4130" s="9">
        <v>1572520</v>
      </c>
      <c r="M4130" s="9" t="s">
        <v>20</v>
      </c>
      <c r="N4130" s="9">
        <v>15725</v>
      </c>
      <c r="O4130" s="9" t="s">
        <v>66</v>
      </c>
      <c r="P4130" s="9" t="s">
        <v>68</v>
      </c>
    </row>
    <row r="4131" spans="1:16" x14ac:dyDescent="0.25">
      <c r="A4131" s="9">
        <v>16098</v>
      </c>
      <c r="B4131" s="9" t="s">
        <v>17</v>
      </c>
      <c r="C4131" s="9" t="s">
        <v>678</v>
      </c>
      <c r="D4131" s="10">
        <v>41111</v>
      </c>
      <c r="E4131" s="4" t="s">
        <v>103</v>
      </c>
      <c r="F4131" s="5">
        <v>2012</v>
      </c>
      <c r="G4131" s="5">
        <v>9</v>
      </c>
      <c r="H4131" s="4">
        <v>40236</v>
      </c>
      <c r="I4131" s="4" t="s">
        <v>57</v>
      </c>
      <c r="J4131" s="5">
        <v>28</v>
      </c>
      <c r="K4131" s="9">
        <v>31</v>
      </c>
      <c r="L4131" s="9">
        <v>960860</v>
      </c>
      <c r="M4131" s="9" t="s">
        <v>25</v>
      </c>
      <c r="N4131" s="9">
        <v>57652</v>
      </c>
      <c r="O4131" s="9" t="s">
        <v>26</v>
      </c>
      <c r="P4131" s="9" t="s">
        <v>27</v>
      </c>
    </row>
    <row r="4132" spans="1:16" x14ac:dyDescent="0.25">
      <c r="A4132" s="9">
        <v>50656</v>
      </c>
      <c r="B4132" s="9" t="s">
        <v>17</v>
      </c>
      <c r="C4132" s="9" t="s">
        <v>679</v>
      </c>
      <c r="D4132" s="10">
        <v>40111</v>
      </c>
      <c r="E4132" s="4" t="s">
        <v>95</v>
      </c>
      <c r="F4132" s="5">
        <v>2009</v>
      </c>
      <c r="G4132" s="5">
        <v>1</v>
      </c>
      <c r="H4132" s="4">
        <v>40111</v>
      </c>
      <c r="I4132" s="4" t="s">
        <v>95</v>
      </c>
      <c r="J4132" s="5">
        <v>0</v>
      </c>
      <c r="K4132" s="9">
        <v>42</v>
      </c>
      <c r="L4132" s="9">
        <v>388400</v>
      </c>
      <c r="M4132" s="9">
        <v>0</v>
      </c>
      <c r="N4132" s="9">
        <v>0</v>
      </c>
      <c r="O4132" s="9" t="s">
        <v>21</v>
      </c>
      <c r="P4132" s="9" t="s">
        <v>34</v>
      </c>
    </row>
    <row r="4133" spans="1:16" x14ac:dyDescent="0.25">
      <c r="A4133" s="9">
        <v>37606</v>
      </c>
      <c r="B4133" s="9" t="s">
        <v>17</v>
      </c>
      <c r="C4133" s="9" t="s">
        <v>679</v>
      </c>
      <c r="D4133" s="10">
        <v>40231</v>
      </c>
      <c r="E4133" s="4" t="s">
        <v>57</v>
      </c>
      <c r="F4133" s="5">
        <v>2010</v>
      </c>
      <c r="G4133" s="5">
        <v>26</v>
      </c>
      <c r="H4133" s="4">
        <v>40111</v>
      </c>
      <c r="I4133" s="4" t="s">
        <v>95</v>
      </c>
      <c r="J4133" s="5">
        <v>3</v>
      </c>
      <c r="K4133" s="9">
        <v>1</v>
      </c>
      <c r="L4133" s="9">
        <v>39920</v>
      </c>
      <c r="M4133" s="9" t="s">
        <v>39</v>
      </c>
      <c r="N4133" s="9">
        <v>1996</v>
      </c>
      <c r="O4133" s="9" t="s">
        <v>21</v>
      </c>
      <c r="P4133" s="9" t="s">
        <v>40</v>
      </c>
    </row>
    <row r="4134" spans="1:16" x14ac:dyDescent="0.25">
      <c r="A4134" s="9">
        <v>27047</v>
      </c>
      <c r="B4134" s="9" t="s">
        <v>17</v>
      </c>
      <c r="C4134" s="9" t="s">
        <v>679</v>
      </c>
      <c r="D4134" s="10">
        <v>40504</v>
      </c>
      <c r="E4134" s="4" t="s">
        <v>65</v>
      </c>
      <c r="F4134" s="5">
        <v>2010</v>
      </c>
      <c r="G4134" s="5">
        <v>23</v>
      </c>
      <c r="H4134" s="4">
        <v>40111</v>
      </c>
      <c r="I4134" s="4" t="s">
        <v>95</v>
      </c>
      <c r="J4134" s="5">
        <v>12</v>
      </c>
      <c r="K4134" s="9">
        <v>25</v>
      </c>
      <c r="L4134" s="9">
        <v>28481520</v>
      </c>
      <c r="M4134" s="9" t="s">
        <v>25</v>
      </c>
      <c r="N4134" s="9">
        <v>1708891</v>
      </c>
      <c r="O4134" s="9" t="s">
        <v>66</v>
      </c>
      <c r="P4134" s="9" t="s">
        <v>78</v>
      </c>
    </row>
    <row r="4135" spans="1:16" x14ac:dyDescent="0.25">
      <c r="A4135" s="9">
        <v>28807</v>
      </c>
      <c r="B4135" s="9" t="s">
        <v>17</v>
      </c>
      <c r="C4135" s="9" t="s">
        <v>679</v>
      </c>
      <c r="D4135" s="10">
        <v>40633</v>
      </c>
      <c r="E4135" s="4" t="s">
        <v>121</v>
      </c>
      <c r="F4135" s="5">
        <v>2011</v>
      </c>
      <c r="G4135" s="5">
        <v>23</v>
      </c>
      <c r="H4135" s="4">
        <v>40111</v>
      </c>
      <c r="I4135" s="4" t="s">
        <v>95</v>
      </c>
      <c r="J4135" s="5">
        <v>17</v>
      </c>
      <c r="K4135" s="9">
        <v>9</v>
      </c>
      <c r="L4135" s="9">
        <v>118700</v>
      </c>
      <c r="M4135" s="9" t="s">
        <v>29</v>
      </c>
      <c r="N4135" s="9">
        <v>2374</v>
      </c>
      <c r="O4135" s="9" t="s">
        <v>21</v>
      </c>
      <c r="P4135" s="9" t="s">
        <v>40</v>
      </c>
    </row>
    <row r="4136" spans="1:16" x14ac:dyDescent="0.25">
      <c r="A4136" s="9">
        <v>11425</v>
      </c>
      <c r="B4136" s="9" t="s">
        <v>41</v>
      </c>
      <c r="C4136" s="9" t="s">
        <v>679</v>
      </c>
      <c r="D4136" s="10">
        <v>40716</v>
      </c>
      <c r="E4136" s="4" t="s">
        <v>60</v>
      </c>
      <c r="F4136" s="5">
        <v>2011</v>
      </c>
      <c r="G4136" s="5">
        <v>32</v>
      </c>
      <c r="H4136" s="4">
        <v>40111</v>
      </c>
      <c r="I4136" s="4" t="s">
        <v>95</v>
      </c>
      <c r="J4136" s="5">
        <v>19</v>
      </c>
      <c r="K4136" s="9">
        <v>29</v>
      </c>
      <c r="L4136" s="9">
        <v>965820</v>
      </c>
      <c r="M4136" s="9" t="s">
        <v>69</v>
      </c>
      <c r="N4136" s="9">
        <v>96582</v>
      </c>
      <c r="O4136" s="9" t="s">
        <v>21</v>
      </c>
      <c r="P4136" s="9" t="s">
        <v>59</v>
      </c>
    </row>
    <row r="4137" spans="1:16" x14ac:dyDescent="0.25">
      <c r="A4137" s="9">
        <v>42054</v>
      </c>
      <c r="B4137" s="9" t="s">
        <v>17</v>
      </c>
      <c r="C4137" s="9" t="s">
        <v>679</v>
      </c>
      <c r="D4137" s="10">
        <v>41166</v>
      </c>
      <c r="E4137" s="4" t="s">
        <v>113</v>
      </c>
      <c r="F4137" s="5">
        <v>2012</v>
      </c>
      <c r="G4137" s="5">
        <v>23</v>
      </c>
      <c r="H4137" s="4">
        <v>40111</v>
      </c>
      <c r="I4137" s="4" t="s">
        <v>95</v>
      </c>
      <c r="J4137" s="5">
        <v>34</v>
      </c>
      <c r="K4137" s="9">
        <v>32</v>
      </c>
      <c r="L4137" s="9">
        <v>189100</v>
      </c>
      <c r="M4137" s="9" t="s">
        <v>20</v>
      </c>
      <c r="N4137" s="9">
        <v>1891</v>
      </c>
      <c r="O4137" s="9" t="s">
        <v>21</v>
      </c>
      <c r="P4137" s="9" t="s">
        <v>49</v>
      </c>
    </row>
    <row r="4138" spans="1:16" x14ac:dyDescent="0.25">
      <c r="A4138" s="9">
        <v>23556</v>
      </c>
      <c r="B4138" s="9" t="s">
        <v>17</v>
      </c>
      <c r="C4138" s="9" t="s">
        <v>680</v>
      </c>
      <c r="D4138" s="10">
        <v>40787</v>
      </c>
      <c r="E4138" s="4" t="s">
        <v>88</v>
      </c>
      <c r="F4138" s="5">
        <v>2011</v>
      </c>
      <c r="G4138" s="5">
        <v>1</v>
      </c>
      <c r="H4138" s="4">
        <v>40787</v>
      </c>
      <c r="I4138" s="4" t="s">
        <v>88</v>
      </c>
      <c r="J4138" s="5">
        <v>0</v>
      </c>
      <c r="K4138" s="9">
        <v>34</v>
      </c>
      <c r="L4138" s="9">
        <v>23495940</v>
      </c>
      <c r="M4138" s="9" t="s">
        <v>39</v>
      </c>
      <c r="N4138" s="9">
        <v>1174797</v>
      </c>
      <c r="O4138" s="9" t="s">
        <v>21</v>
      </c>
      <c r="P4138" s="9" t="s">
        <v>34</v>
      </c>
    </row>
    <row r="4139" spans="1:16" x14ac:dyDescent="0.25">
      <c r="A4139" s="9">
        <v>47747</v>
      </c>
      <c r="B4139" s="9" t="s">
        <v>17</v>
      </c>
      <c r="C4139" s="9" t="s">
        <v>680</v>
      </c>
      <c r="D4139" s="10">
        <v>40868</v>
      </c>
      <c r="E4139" s="4" t="s">
        <v>81</v>
      </c>
      <c r="F4139" s="5">
        <v>2011</v>
      </c>
      <c r="G4139" s="5">
        <v>2</v>
      </c>
      <c r="H4139" s="4">
        <v>40787</v>
      </c>
      <c r="I4139" s="4" t="s">
        <v>88</v>
      </c>
      <c r="J4139" s="5">
        <v>2</v>
      </c>
      <c r="K4139" s="9">
        <v>40</v>
      </c>
      <c r="L4139" s="9">
        <v>204300</v>
      </c>
      <c r="M4139" s="9" t="s">
        <v>51</v>
      </c>
      <c r="N4139" s="9">
        <v>6129</v>
      </c>
      <c r="O4139" s="9" t="s">
        <v>26</v>
      </c>
      <c r="P4139" s="9" t="s">
        <v>27</v>
      </c>
    </row>
    <row r="4140" spans="1:16" x14ac:dyDescent="0.25">
      <c r="A4140" s="9">
        <v>10243</v>
      </c>
      <c r="B4140" s="9" t="s">
        <v>17</v>
      </c>
      <c r="C4140" s="9" t="s">
        <v>680</v>
      </c>
      <c r="D4140" s="10">
        <v>40901</v>
      </c>
      <c r="E4140" s="4" t="s">
        <v>42</v>
      </c>
      <c r="F4140" s="5">
        <v>2011</v>
      </c>
      <c r="G4140" s="5">
        <v>22</v>
      </c>
      <c r="H4140" s="4">
        <v>40787</v>
      </c>
      <c r="I4140" s="4" t="s">
        <v>88</v>
      </c>
      <c r="J4140" s="5">
        <v>3</v>
      </c>
      <c r="K4140" s="9">
        <v>12</v>
      </c>
      <c r="L4140" s="9">
        <v>56820</v>
      </c>
      <c r="M4140" s="9" t="s">
        <v>45</v>
      </c>
      <c r="N4140" s="9">
        <v>3977</v>
      </c>
      <c r="O4140" s="9" t="s">
        <v>21</v>
      </c>
      <c r="P4140" s="9" t="s">
        <v>49</v>
      </c>
    </row>
    <row r="4141" spans="1:16" x14ac:dyDescent="0.25">
      <c r="A4141" s="9">
        <v>20964</v>
      </c>
      <c r="B4141" s="9" t="s">
        <v>17</v>
      </c>
      <c r="C4141" s="9" t="s">
        <v>680</v>
      </c>
      <c r="D4141" s="10">
        <v>40998</v>
      </c>
      <c r="E4141" s="4" t="s">
        <v>102</v>
      </c>
      <c r="F4141" s="5">
        <v>2012</v>
      </c>
      <c r="G4141" s="5">
        <v>25</v>
      </c>
      <c r="H4141" s="4">
        <v>40787</v>
      </c>
      <c r="I4141" s="4" t="s">
        <v>88</v>
      </c>
      <c r="J4141" s="5">
        <v>6</v>
      </c>
      <c r="K4141" s="9">
        <v>11</v>
      </c>
      <c r="L4141" s="9">
        <v>1259173</v>
      </c>
      <c r="M4141" s="9" t="s">
        <v>36</v>
      </c>
      <c r="N4141" s="9">
        <v>50367</v>
      </c>
      <c r="O4141" s="9" t="s">
        <v>66</v>
      </c>
      <c r="P4141" s="9" t="s">
        <v>67</v>
      </c>
    </row>
    <row r="4142" spans="1:16" x14ac:dyDescent="0.25">
      <c r="A4142" s="9">
        <v>21314</v>
      </c>
      <c r="B4142" s="9" t="s">
        <v>17</v>
      </c>
      <c r="C4142" s="9" t="s">
        <v>681</v>
      </c>
      <c r="D4142" s="10">
        <v>39855</v>
      </c>
      <c r="E4142" s="4" t="s">
        <v>63</v>
      </c>
      <c r="F4142" s="5">
        <v>2009</v>
      </c>
      <c r="G4142" s="5">
        <v>1</v>
      </c>
      <c r="H4142" s="4">
        <v>39855</v>
      </c>
      <c r="I4142" s="4" t="s">
        <v>63</v>
      </c>
      <c r="J4142" s="5">
        <v>0</v>
      </c>
      <c r="K4142" s="9">
        <v>6</v>
      </c>
      <c r="L4142" s="9">
        <v>112440</v>
      </c>
      <c r="M4142" s="9" t="s">
        <v>36</v>
      </c>
      <c r="N4142" s="9">
        <v>4498</v>
      </c>
      <c r="O4142" s="9" t="s">
        <v>21</v>
      </c>
      <c r="P4142" s="9" t="s">
        <v>49</v>
      </c>
    </row>
    <row r="4143" spans="1:16" x14ac:dyDescent="0.25">
      <c r="A4143" s="9">
        <v>40354</v>
      </c>
      <c r="B4143" s="9" t="s">
        <v>41</v>
      </c>
      <c r="C4143" s="9" t="s">
        <v>681</v>
      </c>
      <c r="D4143" s="10">
        <v>39873</v>
      </c>
      <c r="E4143" s="4" t="s">
        <v>74</v>
      </c>
      <c r="F4143" s="5">
        <v>2009</v>
      </c>
      <c r="G4143" s="5">
        <v>12</v>
      </c>
      <c r="H4143" s="4">
        <v>39855</v>
      </c>
      <c r="I4143" s="4" t="s">
        <v>63</v>
      </c>
      <c r="J4143" s="5">
        <v>0</v>
      </c>
      <c r="K4143" s="9">
        <v>29</v>
      </c>
      <c r="L4143" s="9">
        <v>345020</v>
      </c>
      <c r="M4143" s="9" t="s">
        <v>51</v>
      </c>
      <c r="N4143" s="9">
        <v>10351</v>
      </c>
      <c r="O4143" s="9" t="s">
        <v>21</v>
      </c>
      <c r="P4143" s="9" t="s">
        <v>49</v>
      </c>
    </row>
    <row r="4144" spans="1:16" x14ac:dyDescent="0.25">
      <c r="A4144" s="9">
        <v>32070</v>
      </c>
      <c r="B4144" s="9" t="s">
        <v>17</v>
      </c>
      <c r="C4144" s="9" t="s">
        <v>681</v>
      </c>
      <c r="D4144" s="10">
        <v>40011</v>
      </c>
      <c r="E4144" s="4" t="s">
        <v>77</v>
      </c>
      <c r="F4144" s="5">
        <v>2009</v>
      </c>
      <c r="G4144" s="5">
        <v>2</v>
      </c>
      <c r="H4144" s="4">
        <v>39855</v>
      </c>
      <c r="I4144" s="4" t="s">
        <v>63</v>
      </c>
      <c r="J4144" s="5">
        <v>5</v>
      </c>
      <c r="K4144" s="9">
        <v>50</v>
      </c>
      <c r="L4144" s="9">
        <v>173400</v>
      </c>
      <c r="M4144" s="9" t="s">
        <v>45</v>
      </c>
      <c r="N4144" s="9">
        <v>12138</v>
      </c>
      <c r="O4144" s="9" t="s">
        <v>26</v>
      </c>
      <c r="P4144" s="9" t="s">
        <v>27</v>
      </c>
    </row>
    <row r="4145" spans="1:16" x14ac:dyDescent="0.25">
      <c r="A4145" s="9">
        <v>48896</v>
      </c>
      <c r="B4145" s="9" t="s">
        <v>17</v>
      </c>
      <c r="C4145" s="9" t="s">
        <v>681</v>
      </c>
      <c r="D4145" s="10">
        <v>40114</v>
      </c>
      <c r="E4145" s="4" t="s">
        <v>95</v>
      </c>
      <c r="F4145" s="5">
        <v>2009</v>
      </c>
      <c r="G4145" s="5">
        <v>18</v>
      </c>
      <c r="H4145" s="4">
        <v>39855</v>
      </c>
      <c r="I4145" s="4" t="s">
        <v>63</v>
      </c>
      <c r="J4145" s="5">
        <v>8</v>
      </c>
      <c r="K4145" s="9">
        <v>43</v>
      </c>
      <c r="L4145" s="9">
        <v>1713800</v>
      </c>
      <c r="M4145" s="9" t="s">
        <v>29</v>
      </c>
      <c r="N4145" s="9">
        <v>34276</v>
      </c>
      <c r="O4145" s="9" t="s">
        <v>21</v>
      </c>
      <c r="P4145" s="9" t="s">
        <v>40</v>
      </c>
    </row>
    <row r="4146" spans="1:16" x14ac:dyDescent="0.25">
      <c r="A4146" s="9">
        <v>41632</v>
      </c>
      <c r="B4146" s="9" t="s">
        <v>17</v>
      </c>
      <c r="C4146" s="9" t="s">
        <v>681</v>
      </c>
      <c r="D4146" s="10">
        <v>40190</v>
      </c>
      <c r="E4146" s="4" t="s">
        <v>64</v>
      </c>
      <c r="F4146" s="5">
        <v>2010</v>
      </c>
      <c r="G4146" s="5">
        <v>29</v>
      </c>
      <c r="H4146" s="4">
        <v>39855</v>
      </c>
      <c r="I4146" s="4" t="s">
        <v>63</v>
      </c>
      <c r="J4146" s="5">
        <v>11</v>
      </c>
      <c r="K4146" s="9">
        <v>34</v>
      </c>
      <c r="L4146" s="9">
        <v>3082916</v>
      </c>
      <c r="M4146" s="9" t="s">
        <v>39</v>
      </c>
      <c r="N4146" s="9">
        <v>154146</v>
      </c>
      <c r="O4146" s="9" t="s">
        <v>66</v>
      </c>
      <c r="P4146" s="9" t="s">
        <v>67</v>
      </c>
    </row>
    <row r="4147" spans="1:16" x14ac:dyDescent="0.25">
      <c r="A4147" s="9">
        <v>12803</v>
      </c>
      <c r="B4147" s="9" t="s">
        <v>17</v>
      </c>
      <c r="C4147" s="9" t="s">
        <v>681</v>
      </c>
      <c r="D4147" s="10">
        <v>40234</v>
      </c>
      <c r="E4147" s="4" t="s">
        <v>57</v>
      </c>
      <c r="F4147" s="5">
        <v>2010</v>
      </c>
      <c r="G4147" s="5">
        <v>13</v>
      </c>
      <c r="H4147" s="4">
        <v>39855</v>
      </c>
      <c r="I4147" s="4" t="s">
        <v>63</v>
      </c>
      <c r="J4147" s="5">
        <v>12</v>
      </c>
      <c r="K4147" s="9">
        <v>32</v>
      </c>
      <c r="L4147" s="9">
        <v>767620</v>
      </c>
      <c r="M4147" s="9" t="s">
        <v>51</v>
      </c>
      <c r="N4147" s="9">
        <v>23029</v>
      </c>
      <c r="O4147" s="9" t="s">
        <v>21</v>
      </c>
      <c r="P4147" s="9" t="s">
        <v>59</v>
      </c>
    </row>
    <row r="4148" spans="1:16" x14ac:dyDescent="0.25">
      <c r="A4148" s="9">
        <v>58241</v>
      </c>
      <c r="B4148" s="9" t="s">
        <v>17</v>
      </c>
      <c r="C4148" s="9" t="s">
        <v>681</v>
      </c>
      <c r="D4148" s="10">
        <v>40368</v>
      </c>
      <c r="E4148" s="4" t="s">
        <v>58</v>
      </c>
      <c r="F4148" s="5">
        <v>2010</v>
      </c>
      <c r="G4148" s="5">
        <v>26</v>
      </c>
      <c r="H4148" s="4">
        <v>39855</v>
      </c>
      <c r="I4148" s="4" t="s">
        <v>63</v>
      </c>
      <c r="J4148" s="5">
        <v>16</v>
      </c>
      <c r="K4148" s="9">
        <v>36</v>
      </c>
      <c r="L4148" s="9">
        <v>293420</v>
      </c>
      <c r="M4148" s="9" t="s">
        <v>20</v>
      </c>
      <c r="N4148" s="9">
        <v>2934</v>
      </c>
      <c r="O4148" s="9" t="s">
        <v>21</v>
      </c>
      <c r="P4148" s="9" t="s">
        <v>40</v>
      </c>
    </row>
    <row r="4149" spans="1:16" x14ac:dyDescent="0.25">
      <c r="A4149" s="9">
        <v>3493</v>
      </c>
      <c r="B4149" s="9" t="s">
        <v>17</v>
      </c>
      <c r="C4149" s="9" t="s">
        <v>681</v>
      </c>
      <c r="D4149" s="10">
        <v>40413</v>
      </c>
      <c r="E4149" s="4" t="s">
        <v>91</v>
      </c>
      <c r="F4149" s="5">
        <v>2010</v>
      </c>
      <c r="G4149" s="5">
        <v>10</v>
      </c>
      <c r="H4149" s="4">
        <v>39855</v>
      </c>
      <c r="I4149" s="4" t="s">
        <v>63</v>
      </c>
      <c r="J4149" s="5">
        <v>18</v>
      </c>
      <c r="K4149" s="9">
        <v>48</v>
      </c>
      <c r="L4149" s="9">
        <v>15036240</v>
      </c>
      <c r="M4149" s="9" t="s">
        <v>36</v>
      </c>
      <c r="N4149" s="9">
        <v>601450</v>
      </c>
      <c r="O4149" s="9" t="s">
        <v>66</v>
      </c>
      <c r="P4149" s="9" t="s">
        <v>68</v>
      </c>
    </row>
    <row r="4150" spans="1:16" x14ac:dyDescent="0.25">
      <c r="A4150" s="9">
        <v>6720</v>
      </c>
      <c r="B4150" s="9" t="s">
        <v>17</v>
      </c>
      <c r="C4150" s="9" t="s">
        <v>681</v>
      </c>
      <c r="D4150" s="10">
        <v>40430</v>
      </c>
      <c r="E4150" s="4" t="s">
        <v>115</v>
      </c>
      <c r="F4150" s="5">
        <v>2010</v>
      </c>
      <c r="G4150" s="5">
        <v>24</v>
      </c>
      <c r="H4150" s="4">
        <v>39855</v>
      </c>
      <c r="I4150" s="4" t="s">
        <v>63</v>
      </c>
      <c r="J4150" s="5">
        <v>18</v>
      </c>
      <c r="K4150" s="9">
        <v>31</v>
      </c>
      <c r="L4150" s="9">
        <v>329240</v>
      </c>
      <c r="M4150" s="9" t="s">
        <v>51</v>
      </c>
      <c r="N4150" s="9">
        <v>9877</v>
      </c>
      <c r="O4150" s="9" t="s">
        <v>21</v>
      </c>
      <c r="P4150" s="9" t="s">
        <v>49</v>
      </c>
    </row>
    <row r="4151" spans="1:16" x14ac:dyDescent="0.25">
      <c r="A4151" s="9">
        <v>45863</v>
      </c>
      <c r="B4151" s="9" t="s">
        <v>41</v>
      </c>
      <c r="C4151" s="9" t="s">
        <v>681</v>
      </c>
      <c r="D4151" s="10">
        <v>40440</v>
      </c>
      <c r="E4151" s="4" t="s">
        <v>115</v>
      </c>
      <c r="F4151" s="5">
        <v>2010</v>
      </c>
      <c r="G4151" s="5">
        <v>10</v>
      </c>
      <c r="H4151" s="4">
        <v>39855</v>
      </c>
      <c r="I4151" s="4" t="s">
        <v>63</v>
      </c>
      <c r="J4151" s="5">
        <v>19</v>
      </c>
      <c r="K4151" s="9">
        <v>5</v>
      </c>
      <c r="L4151" s="9">
        <v>1691228</v>
      </c>
      <c r="M4151" s="9" t="s">
        <v>20</v>
      </c>
      <c r="N4151" s="9">
        <v>16912</v>
      </c>
      <c r="O4151" s="9" t="s">
        <v>66</v>
      </c>
      <c r="P4151" s="9" t="s">
        <v>67</v>
      </c>
    </row>
    <row r="4152" spans="1:16" x14ac:dyDescent="0.25">
      <c r="A4152" s="9">
        <v>3588</v>
      </c>
      <c r="B4152" s="9" t="s">
        <v>17</v>
      </c>
      <c r="C4152" s="9" t="s">
        <v>681</v>
      </c>
      <c r="D4152" s="10">
        <v>40620</v>
      </c>
      <c r="E4152" s="4" t="s">
        <v>121</v>
      </c>
      <c r="F4152" s="5">
        <v>2011</v>
      </c>
      <c r="G4152" s="5">
        <v>20</v>
      </c>
      <c r="H4152" s="4">
        <v>39855</v>
      </c>
      <c r="I4152" s="4" t="s">
        <v>63</v>
      </c>
      <c r="J4152" s="5">
        <v>25</v>
      </c>
      <c r="K4152" s="9">
        <v>42</v>
      </c>
      <c r="L4152" s="9">
        <v>748760</v>
      </c>
      <c r="M4152" s="9" t="s">
        <v>51</v>
      </c>
      <c r="N4152" s="9">
        <v>22463</v>
      </c>
      <c r="O4152" s="9" t="s">
        <v>21</v>
      </c>
      <c r="P4152" s="9" t="s">
        <v>34</v>
      </c>
    </row>
    <row r="4153" spans="1:16" x14ac:dyDescent="0.25">
      <c r="A4153" s="9">
        <v>34754</v>
      </c>
      <c r="B4153" s="9" t="s">
        <v>17</v>
      </c>
      <c r="C4153" s="9" t="s">
        <v>681</v>
      </c>
      <c r="D4153" s="10">
        <v>41005</v>
      </c>
      <c r="E4153" s="4" t="s">
        <v>70</v>
      </c>
      <c r="F4153" s="5">
        <v>2012</v>
      </c>
      <c r="G4153" s="5">
        <v>19</v>
      </c>
      <c r="H4153" s="4">
        <v>39855</v>
      </c>
      <c r="I4153" s="4" t="s">
        <v>63</v>
      </c>
      <c r="J4153" s="5">
        <v>37</v>
      </c>
      <c r="K4153" s="9">
        <v>16</v>
      </c>
      <c r="L4153" s="9">
        <v>1246700</v>
      </c>
      <c r="M4153" s="9" t="s">
        <v>51</v>
      </c>
      <c r="N4153" s="9">
        <v>37401</v>
      </c>
      <c r="O4153" s="9" t="s">
        <v>21</v>
      </c>
      <c r="P4153" s="9" t="s">
        <v>40</v>
      </c>
    </row>
    <row r="4154" spans="1:16" x14ac:dyDescent="0.25">
      <c r="A4154" s="9">
        <v>55460</v>
      </c>
      <c r="B4154" s="9" t="s">
        <v>17</v>
      </c>
      <c r="C4154" s="9" t="s">
        <v>681</v>
      </c>
      <c r="D4154" s="10">
        <v>41055</v>
      </c>
      <c r="E4154" s="4" t="s">
        <v>83</v>
      </c>
      <c r="F4154" s="5">
        <v>2012</v>
      </c>
      <c r="G4154" s="5">
        <v>7</v>
      </c>
      <c r="H4154" s="4">
        <v>39855</v>
      </c>
      <c r="I4154" s="4" t="s">
        <v>63</v>
      </c>
      <c r="J4154" s="5">
        <v>39</v>
      </c>
      <c r="K4154" s="9">
        <v>49</v>
      </c>
      <c r="L4154" s="9">
        <v>3889740</v>
      </c>
      <c r="M4154" s="9" t="s">
        <v>25</v>
      </c>
      <c r="N4154" s="9">
        <v>233384</v>
      </c>
      <c r="O4154" s="9" t="s">
        <v>21</v>
      </c>
      <c r="P4154" s="9" t="s">
        <v>34</v>
      </c>
    </row>
    <row r="4155" spans="1:16" x14ac:dyDescent="0.25">
      <c r="A4155" s="9">
        <v>57698</v>
      </c>
      <c r="B4155" s="9" t="s">
        <v>17</v>
      </c>
      <c r="C4155" s="9" t="s">
        <v>681</v>
      </c>
      <c r="D4155" s="10">
        <v>41061</v>
      </c>
      <c r="E4155" s="4" t="s">
        <v>93</v>
      </c>
      <c r="F4155" s="5">
        <v>2012</v>
      </c>
      <c r="G4155" s="5">
        <v>27</v>
      </c>
      <c r="H4155" s="4">
        <v>39855</v>
      </c>
      <c r="I4155" s="4" t="s">
        <v>63</v>
      </c>
      <c r="J4155" s="5">
        <v>39</v>
      </c>
      <c r="K4155" s="9">
        <v>10</v>
      </c>
      <c r="L4155" s="9">
        <v>172000</v>
      </c>
      <c r="M4155" s="9" t="s">
        <v>39</v>
      </c>
      <c r="N4155" s="9">
        <v>8600</v>
      </c>
      <c r="O4155" s="9" t="s">
        <v>21</v>
      </c>
      <c r="P4155" s="9" t="s">
        <v>34</v>
      </c>
    </row>
    <row r="4156" spans="1:16" x14ac:dyDescent="0.25">
      <c r="A4156" s="9">
        <v>57537</v>
      </c>
      <c r="B4156" s="9" t="s">
        <v>17</v>
      </c>
      <c r="C4156" s="9" t="s">
        <v>681</v>
      </c>
      <c r="D4156" s="10">
        <v>41170</v>
      </c>
      <c r="E4156" s="4" t="s">
        <v>113</v>
      </c>
      <c r="F4156" s="5">
        <v>2012</v>
      </c>
      <c r="G4156" s="5">
        <v>2</v>
      </c>
      <c r="H4156" s="4">
        <v>39855</v>
      </c>
      <c r="I4156" s="4" t="s">
        <v>63</v>
      </c>
      <c r="J4156" s="5">
        <v>43</v>
      </c>
      <c r="K4156" s="9">
        <v>13</v>
      </c>
      <c r="L4156" s="9">
        <v>152760</v>
      </c>
      <c r="M4156" s="9" t="s">
        <v>51</v>
      </c>
      <c r="N4156" s="9">
        <v>4583</v>
      </c>
      <c r="O4156" s="9" t="s">
        <v>21</v>
      </c>
      <c r="P4156" s="9" t="s">
        <v>49</v>
      </c>
    </row>
    <row r="4157" spans="1:16" x14ac:dyDescent="0.25">
      <c r="A4157" s="9">
        <v>22819</v>
      </c>
      <c r="B4157" s="9" t="s">
        <v>17</v>
      </c>
      <c r="C4157" s="9" t="s">
        <v>681</v>
      </c>
      <c r="D4157" s="10">
        <v>41193</v>
      </c>
      <c r="E4157" s="4" t="s">
        <v>98</v>
      </c>
      <c r="F4157" s="5">
        <v>2012</v>
      </c>
      <c r="G4157" s="5">
        <v>19</v>
      </c>
      <c r="H4157" s="4">
        <v>39855</v>
      </c>
      <c r="I4157" s="4" t="s">
        <v>63</v>
      </c>
      <c r="J4157" s="5">
        <v>44</v>
      </c>
      <c r="K4157" s="9">
        <v>1</v>
      </c>
      <c r="L4157" s="9">
        <v>13540</v>
      </c>
      <c r="M4157" s="9" t="s">
        <v>25</v>
      </c>
      <c r="N4157" s="9">
        <v>812</v>
      </c>
      <c r="O4157" s="9" t="s">
        <v>21</v>
      </c>
      <c r="P4157" s="9" t="s">
        <v>52</v>
      </c>
    </row>
    <row r="4158" spans="1:16" x14ac:dyDescent="0.25">
      <c r="A4158" s="9">
        <v>21925</v>
      </c>
      <c r="B4158" s="9" t="s">
        <v>17</v>
      </c>
      <c r="C4158" s="9" t="s">
        <v>681</v>
      </c>
      <c r="D4158" s="10">
        <v>41250</v>
      </c>
      <c r="E4158" s="4" t="s">
        <v>86</v>
      </c>
      <c r="F4158" s="5">
        <v>2012</v>
      </c>
      <c r="G4158" s="5">
        <v>12</v>
      </c>
      <c r="H4158" s="4">
        <v>39855</v>
      </c>
      <c r="I4158" s="4" t="s">
        <v>63</v>
      </c>
      <c r="J4158" s="5">
        <v>45</v>
      </c>
      <c r="K4158" s="9">
        <v>3</v>
      </c>
      <c r="L4158" s="9">
        <v>472640</v>
      </c>
      <c r="M4158" s="9" t="s">
        <v>51</v>
      </c>
      <c r="N4158" s="9">
        <v>14179</v>
      </c>
      <c r="O4158" s="9" t="s">
        <v>66</v>
      </c>
      <c r="P4158" s="9" t="s">
        <v>68</v>
      </c>
    </row>
    <row r="4159" spans="1:16" x14ac:dyDescent="0.25">
      <c r="A4159" s="9">
        <v>8229</v>
      </c>
      <c r="B4159" s="9" t="s">
        <v>17</v>
      </c>
      <c r="C4159" s="9" t="s">
        <v>682</v>
      </c>
      <c r="D4159" s="10">
        <v>40006</v>
      </c>
      <c r="E4159" s="4" t="s">
        <v>77</v>
      </c>
      <c r="F4159" s="5">
        <v>2009</v>
      </c>
      <c r="G4159" s="5">
        <v>1</v>
      </c>
      <c r="H4159" s="4">
        <v>40006</v>
      </c>
      <c r="I4159" s="4" t="s">
        <v>77</v>
      </c>
      <c r="J4159" s="5">
        <v>0</v>
      </c>
      <c r="K4159" s="9">
        <v>7</v>
      </c>
      <c r="L4159" s="9">
        <v>7130540</v>
      </c>
      <c r="M4159" s="9" t="s">
        <v>36</v>
      </c>
      <c r="N4159" s="9">
        <v>285222</v>
      </c>
      <c r="O4159" s="9" t="s">
        <v>66</v>
      </c>
      <c r="P4159" s="9" t="s">
        <v>75</v>
      </c>
    </row>
    <row r="4160" spans="1:16" x14ac:dyDescent="0.25">
      <c r="A4160" s="9">
        <v>8290</v>
      </c>
      <c r="B4160" s="9" t="s">
        <v>17</v>
      </c>
      <c r="C4160" s="9" t="s">
        <v>682</v>
      </c>
      <c r="D4160" s="10">
        <v>40068</v>
      </c>
      <c r="E4160" s="4" t="s">
        <v>100</v>
      </c>
      <c r="F4160" s="5">
        <v>2009</v>
      </c>
      <c r="G4160" s="5">
        <v>13</v>
      </c>
      <c r="H4160" s="4">
        <v>40006</v>
      </c>
      <c r="I4160" s="4" t="s">
        <v>77</v>
      </c>
      <c r="J4160" s="5">
        <v>2</v>
      </c>
      <c r="K4160" s="9">
        <v>32</v>
      </c>
      <c r="L4160" s="9">
        <v>418040</v>
      </c>
      <c r="M4160" s="9" t="s">
        <v>36</v>
      </c>
      <c r="N4160" s="9">
        <v>16722</v>
      </c>
      <c r="O4160" s="9" t="s">
        <v>21</v>
      </c>
      <c r="P4160" s="9" t="s">
        <v>22</v>
      </c>
    </row>
    <row r="4161" spans="1:16" x14ac:dyDescent="0.25">
      <c r="A4161" s="9">
        <v>42947</v>
      </c>
      <c r="B4161" s="9" t="s">
        <v>17</v>
      </c>
      <c r="C4161" s="9" t="s">
        <v>682</v>
      </c>
      <c r="D4161" s="10">
        <v>40416</v>
      </c>
      <c r="E4161" s="4" t="s">
        <v>91</v>
      </c>
      <c r="F4161" s="5">
        <v>2010</v>
      </c>
      <c r="G4161" s="5">
        <v>13</v>
      </c>
      <c r="H4161" s="4">
        <v>40006</v>
      </c>
      <c r="I4161" s="4" t="s">
        <v>77</v>
      </c>
      <c r="J4161" s="5">
        <v>13</v>
      </c>
      <c r="K4161" s="9">
        <v>5</v>
      </c>
      <c r="L4161" s="9">
        <v>354100</v>
      </c>
      <c r="M4161" s="9">
        <v>0</v>
      </c>
      <c r="N4161" s="9">
        <v>0</v>
      </c>
      <c r="O4161" s="9" t="s">
        <v>66</v>
      </c>
      <c r="P4161" s="9" t="s">
        <v>68</v>
      </c>
    </row>
    <row r="4162" spans="1:16" x14ac:dyDescent="0.25">
      <c r="A4162" s="9">
        <v>57314</v>
      </c>
      <c r="B4162" s="9" t="s">
        <v>17</v>
      </c>
      <c r="C4162" s="9" t="s">
        <v>682</v>
      </c>
      <c r="D4162" s="10">
        <v>40522</v>
      </c>
      <c r="E4162" s="4" t="s">
        <v>110</v>
      </c>
      <c r="F4162" s="5">
        <v>2010</v>
      </c>
      <c r="G4162" s="5">
        <v>27</v>
      </c>
      <c r="H4162" s="4">
        <v>40006</v>
      </c>
      <c r="I4162" s="4" t="s">
        <v>77</v>
      </c>
      <c r="J4162" s="5">
        <v>16</v>
      </c>
      <c r="K4162" s="9">
        <v>22</v>
      </c>
      <c r="L4162" s="9">
        <v>1692700</v>
      </c>
      <c r="M4162" s="9" t="s">
        <v>36</v>
      </c>
      <c r="N4162" s="9">
        <v>67708</v>
      </c>
      <c r="O4162" s="9" t="s">
        <v>21</v>
      </c>
      <c r="P4162" s="9" t="s">
        <v>40</v>
      </c>
    </row>
    <row r="4163" spans="1:16" x14ac:dyDescent="0.25">
      <c r="A4163" s="9">
        <v>12579</v>
      </c>
      <c r="B4163" s="9" t="s">
        <v>17</v>
      </c>
      <c r="C4163" s="9" t="s">
        <v>682</v>
      </c>
      <c r="D4163" s="10">
        <v>40710</v>
      </c>
      <c r="E4163" s="4" t="s">
        <v>60</v>
      </c>
      <c r="F4163" s="5">
        <v>2011</v>
      </c>
      <c r="G4163" s="5">
        <v>11</v>
      </c>
      <c r="H4163" s="4">
        <v>40006</v>
      </c>
      <c r="I4163" s="4" t="s">
        <v>77</v>
      </c>
      <c r="J4163" s="5">
        <v>23</v>
      </c>
      <c r="K4163" s="9">
        <v>5</v>
      </c>
      <c r="L4163" s="9">
        <v>140660</v>
      </c>
      <c r="M4163" s="9" t="s">
        <v>69</v>
      </c>
      <c r="N4163" s="9">
        <v>14066</v>
      </c>
      <c r="O4163" s="9" t="s">
        <v>21</v>
      </c>
      <c r="P4163" s="9" t="s">
        <v>40</v>
      </c>
    </row>
    <row r="4164" spans="1:16" x14ac:dyDescent="0.25">
      <c r="A4164" s="9">
        <v>51525</v>
      </c>
      <c r="B4164" s="9" t="s">
        <v>17</v>
      </c>
      <c r="C4164" s="9" t="s">
        <v>682</v>
      </c>
      <c r="D4164" s="10">
        <v>40735</v>
      </c>
      <c r="E4164" s="4" t="s">
        <v>101</v>
      </c>
      <c r="F4164" s="5">
        <v>2011</v>
      </c>
      <c r="G4164" s="5">
        <v>17</v>
      </c>
      <c r="H4164" s="4">
        <v>40006</v>
      </c>
      <c r="I4164" s="4" t="s">
        <v>77</v>
      </c>
      <c r="J4164" s="5">
        <v>23</v>
      </c>
      <c r="K4164" s="9">
        <v>18</v>
      </c>
      <c r="L4164" s="9">
        <v>720480</v>
      </c>
      <c r="M4164" s="9" t="s">
        <v>36</v>
      </c>
      <c r="N4164" s="9">
        <v>28819</v>
      </c>
      <c r="O4164" s="9" t="s">
        <v>66</v>
      </c>
      <c r="P4164" s="9" t="s">
        <v>68</v>
      </c>
    </row>
    <row r="4165" spans="1:16" x14ac:dyDescent="0.25">
      <c r="A4165" s="9">
        <v>55268</v>
      </c>
      <c r="B4165" s="9" t="s">
        <v>17</v>
      </c>
      <c r="C4165" s="9" t="s">
        <v>682</v>
      </c>
      <c r="D4165" s="10">
        <v>40985</v>
      </c>
      <c r="E4165" s="4" t="s">
        <v>102</v>
      </c>
      <c r="F4165" s="5">
        <v>2012</v>
      </c>
      <c r="G4165" s="5">
        <v>12</v>
      </c>
      <c r="H4165" s="4">
        <v>40006</v>
      </c>
      <c r="I4165" s="4" t="s">
        <v>77</v>
      </c>
      <c r="J4165" s="5">
        <v>32</v>
      </c>
      <c r="K4165" s="9">
        <v>11</v>
      </c>
      <c r="L4165" s="9">
        <v>122920</v>
      </c>
      <c r="M4165" s="9" t="s">
        <v>43</v>
      </c>
      <c r="N4165" s="9">
        <v>9834</v>
      </c>
      <c r="O4165" s="9" t="s">
        <v>66</v>
      </c>
      <c r="P4165" s="9" t="s">
        <v>68</v>
      </c>
    </row>
    <row r="4166" spans="1:16" x14ac:dyDescent="0.25">
      <c r="A4166" s="9">
        <v>21479</v>
      </c>
      <c r="B4166" s="9" t="s">
        <v>17</v>
      </c>
      <c r="C4166" s="9" t="s">
        <v>683</v>
      </c>
      <c r="D4166" s="10">
        <v>40053</v>
      </c>
      <c r="E4166" s="4" t="s">
        <v>24</v>
      </c>
      <c r="F4166" s="5">
        <v>2009</v>
      </c>
      <c r="G4166" s="5">
        <v>1</v>
      </c>
      <c r="H4166" s="4">
        <v>40053</v>
      </c>
      <c r="I4166" s="4" t="s">
        <v>24</v>
      </c>
      <c r="J4166" s="5">
        <v>0</v>
      </c>
      <c r="K4166" s="9">
        <v>41</v>
      </c>
      <c r="L4166" s="9">
        <v>582320</v>
      </c>
      <c r="M4166" s="9" t="s">
        <v>20</v>
      </c>
      <c r="N4166" s="9">
        <v>5823</v>
      </c>
      <c r="O4166" s="9" t="s">
        <v>21</v>
      </c>
      <c r="P4166" s="9" t="s">
        <v>40</v>
      </c>
    </row>
    <row r="4167" spans="1:16" x14ac:dyDescent="0.25">
      <c r="A4167" s="9">
        <v>20262</v>
      </c>
      <c r="B4167" s="9" t="s">
        <v>17</v>
      </c>
      <c r="C4167" s="9" t="s">
        <v>683</v>
      </c>
      <c r="D4167" s="10">
        <v>40173</v>
      </c>
      <c r="E4167" s="4" t="s">
        <v>28</v>
      </c>
      <c r="F4167" s="5">
        <v>2009</v>
      </c>
      <c r="G4167" s="5">
        <v>29</v>
      </c>
      <c r="H4167" s="4">
        <v>40053</v>
      </c>
      <c r="I4167" s="4" t="s">
        <v>24</v>
      </c>
      <c r="J4167" s="5">
        <v>3</v>
      </c>
      <c r="K4167" s="9">
        <v>27</v>
      </c>
      <c r="L4167" s="9">
        <v>1304480</v>
      </c>
      <c r="M4167" s="9" t="s">
        <v>29</v>
      </c>
      <c r="N4167" s="9">
        <v>26090</v>
      </c>
      <c r="O4167" s="9" t="s">
        <v>26</v>
      </c>
      <c r="P4167" s="9" t="s">
        <v>27</v>
      </c>
    </row>
    <row r="4168" spans="1:16" x14ac:dyDescent="0.25">
      <c r="A4168" s="9">
        <v>20577</v>
      </c>
      <c r="B4168" s="9" t="s">
        <v>17</v>
      </c>
      <c r="C4168" s="9" t="s">
        <v>683</v>
      </c>
      <c r="D4168" s="10">
        <v>40423</v>
      </c>
      <c r="E4168" s="4" t="s">
        <v>115</v>
      </c>
      <c r="F4168" s="5">
        <v>2010</v>
      </c>
      <c r="G4168" s="5">
        <v>27</v>
      </c>
      <c r="H4168" s="4">
        <v>40053</v>
      </c>
      <c r="I4168" s="4" t="s">
        <v>24</v>
      </c>
      <c r="J4168" s="5">
        <v>12</v>
      </c>
      <c r="K4168" s="9">
        <v>15</v>
      </c>
      <c r="L4168" s="9">
        <v>1223360</v>
      </c>
      <c r="M4168" s="9" t="s">
        <v>39</v>
      </c>
      <c r="N4168" s="9">
        <v>61168</v>
      </c>
      <c r="O4168" s="9" t="s">
        <v>21</v>
      </c>
      <c r="P4168" s="9" t="s">
        <v>49</v>
      </c>
    </row>
    <row r="4169" spans="1:16" x14ac:dyDescent="0.25">
      <c r="A4169" s="9">
        <v>24640</v>
      </c>
      <c r="B4169" s="9" t="s">
        <v>17</v>
      </c>
      <c r="C4169" s="9" t="s">
        <v>683</v>
      </c>
      <c r="D4169" s="10">
        <v>40572</v>
      </c>
      <c r="E4169" s="4" t="s">
        <v>80</v>
      </c>
      <c r="F4169" s="5">
        <v>2011</v>
      </c>
      <c r="G4169" s="5">
        <v>3</v>
      </c>
      <c r="H4169" s="4">
        <v>40053</v>
      </c>
      <c r="I4169" s="4" t="s">
        <v>24</v>
      </c>
      <c r="J4169" s="5">
        <v>17</v>
      </c>
      <c r="K4169" s="9">
        <v>12</v>
      </c>
      <c r="L4169" s="9">
        <v>2759960</v>
      </c>
      <c r="M4169" s="9" t="s">
        <v>25</v>
      </c>
      <c r="N4169" s="9">
        <v>165598</v>
      </c>
      <c r="O4169" s="9" t="s">
        <v>26</v>
      </c>
      <c r="P4169" s="9" t="s">
        <v>30</v>
      </c>
    </row>
    <row r="4170" spans="1:16" x14ac:dyDescent="0.25">
      <c r="A4170" s="9">
        <v>52327</v>
      </c>
      <c r="B4170" s="9" t="s">
        <v>41</v>
      </c>
      <c r="C4170" s="9" t="s">
        <v>683</v>
      </c>
      <c r="D4170" s="10">
        <v>40897</v>
      </c>
      <c r="E4170" s="4" t="s">
        <v>42</v>
      </c>
      <c r="F4170" s="5">
        <v>2011</v>
      </c>
      <c r="G4170" s="5">
        <v>30</v>
      </c>
      <c r="H4170" s="4">
        <v>40053</v>
      </c>
      <c r="I4170" s="4" t="s">
        <v>24</v>
      </c>
      <c r="J4170" s="5">
        <v>27</v>
      </c>
      <c r="K4170" s="9">
        <v>27</v>
      </c>
      <c r="L4170" s="9">
        <v>7706940</v>
      </c>
      <c r="M4170" s="9" t="s">
        <v>69</v>
      </c>
      <c r="N4170" s="9">
        <v>770694</v>
      </c>
      <c r="O4170" s="9" t="s">
        <v>66</v>
      </c>
      <c r="P4170" s="9" t="s">
        <v>68</v>
      </c>
    </row>
    <row r="4171" spans="1:16" x14ac:dyDescent="0.25">
      <c r="A4171" s="9">
        <v>58210</v>
      </c>
      <c r="B4171" s="9" t="s">
        <v>17</v>
      </c>
      <c r="C4171" s="9" t="s">
        <v>683</v>
      </c>
      <c r="D4171" s="10">
        <v>41072</v>
      </c>
      <c r="E4171" s="4" t="s">
        <v>93</v>
      </c>
      <c r="F4171" s="5">
        <v>2012</v>
      </c>
      <c r="G4171" s="5">
        <v>21</v>
      </c>
      <c r="H4171" s="4">
        <v>40053</v>
      </c>
      <c r="I4171" s="4" t="s">
        <v>24</v>
      </c>
      <c r="J4171" s="5">
        <v>33</v>
      </c>
      <c r="K4171" s="9">
        <v>38</v>
      </c>
      <c r="L4171" s="9">
        <v>288060</v>
      </c>
      <c r="M4171" s="9" t="s">
        <v>51</v>
      </c>
      <c r="N4171" s="9">
        <v>8642</v>
      </c>
      <c r="O4171" s="9" t="s">
        <v>21</v>
      </c>
      <c r="P4171" s="9" t="s">
        <v>49</v>
      </c>
    </row>
    <row r="4172" spans="1:16" x14ac:dyDescent="0.25">
      <c r="A4172" s="9">
        <v>46566</v>
      </c>
      <c r="B4172" s="9" t="s">
        <v>17</v>
      </c>
      <c r="C4172" s="9" t="s">
        <v>683</v>
      </c>
      <c r="D4172" s="10">
        <v>41156</v>
      </c>
      <c r="E4172" s="4" t="s">
        <v>113</v>
      </c>
      <c r="F4172" s="5">
        <v>2012</v>
      </c>
      <c r="G4172" s="5">
        <v>13</v>
      </c>
      <c r="H4172" s="4">
        <v>40053</v>
      </c>
      <c r="I4172" s="4" t="s">
        <v>24</v>
      </c>
      <c r="J4172" s="5">
        <v>36</v>
      </c>
      <c r="K4172" s="9">
        <v>49</v>
      </c>
      <c r="L4172" s="9">
        <v>3069400</v>
      </c>
      <c r="M4172" s="9" t="s">
        <v>45</v>
      </c>
      <c r="N4172" s="9">
        <v>214858</v>
      </c>
      <c r="O4172" s="9" t="s">
        <v>66</v>
      </c>
      <c r="P4172" s="9" t="s">
        <v>68</v>
      </c>
    </row>
    <row r="4173" spans="1:16" x14ac:dyDescent="0.25">
      <c r="A4173" s="9">
        <v>36229</v>
      </c>
      <c r="B4173" s="9" t="s">
        <v>17</v>
      </c>
      <c r="C4173" s="9" t="s">
        <v>683</v>
      </c>
      <c r="D4173" s="10">
        <v>41173</v>
      </c>
      <c r="E4173" s="4" t="s">
        <v>113</v>
      </c>
      <c r="F4173" s="5">
        <v>2012</v>
      </c>
      <c r="G4173" s="5">
        <v>5</v>
      </c>
      <c r="H4173" s="4">
        <v>40053</v>
      </c>
      <c r="I4173" s="4" t="s">
        <v>24</v>
      </c>
      <c r="J4173" s="5">
        <v>36</v>
      </c>
      <c r="K4173" s="9">
        <v>12</v>
      </c>
      <c r="L4173" s="9">
        <v>2930580</v>
      </c>
      <c r="M4173" s="9" t="s">
        <v>29</v>
      </c>
      <c r="N4173" s="9">
        <v>58612</v>
      </c>
      <c r="O4173" s="9" t="s">
        <v>66</v>
      </c>
      <c r="P4173" s="9" t="s">
        <v>75</v>
      </c>
    </row>
    <row r="4174" spans="1:16" x14ac:dyDescent="0.25">
      <c r="A4174" s="9">
        <v>30407</v>
      </c>
      <c r="B4174" s="9" t="s">
        <v>17</v>
      </c>
      <c r="C4174" s="9" t="s">
        <v>684</v>
      </c>
      <c r="D4174" s="10">
        <v>39920</v>
      </c>
      <c r="E4174" s="4" t="s">
        <v>108</v>
      </c>
      <c r="F4174" s="5">
        <v>2009</v>
      </c>
      <c r="G4174" s="5">
        <v>1</v>
      </c>
      <c r="H4174" s="4">
        <v>39920</v>
      </c>
      <c r="I4174" s="4" t="s">
        <v>108</v>
      </c>
      <c r="J4174" s="5">
        <v>0</v>
      </c>
      <c r="K4174" s="9">
        <v>41</v>
      </c>
      <c r="L4174" s="9">
        <v>35707280</v>
      </c>
      <c r="M4174" s="9" t="s">
        <v>29</v>
      </c>
      <c r="N4174" s="9">
        <v>714146</v>
      </c>
      <c r="O4174" s="9" t="s">
        <v>21</v>
      </c>
      <c r="P4174" s="9" t="s">
        <v>59</v>
      </c>
    </row>
    <row r="4175" spans="1:16" x14ac:dyDescent="0.25">
      <c r="A4175" s="9">
        <v>40928</v>
      </c>
      <c r="B4175" s="9" t="s">
        <v>17</v>
      </c>
      <c r="C4175" s="9" t="s">
        <v>684</v>
      </c>
      <c r="D4175" s="10">
        <v>40156</v>
      </c>
      <c r="E4175" s="4" t="s">
        <v>28</v>
      </c>
      <c r="F4175" s="5">
        <v>2009</v>
      </c>
      <c r="G4175" s="5">
        <v>18</v>
      </c>
      <c r="H4175" s="4">
        <v>39920</v>
      </c>
      <c r="I4175" s="4" t="s">
        <v>108</v>
      </c>
      <c r="J4175" s="5">
        <v>7</v>
      </c>
      <c r="K4175" s="9">
        <v>4</v>
      </c>
      <c r="L4175" s="9">
        <v>584681</v>
      </c>
      <c r="M4175" s="9" t="s">
        <v>20</v>
      </c>
      <c r="N4175" s="9">
        <v>5847</v>
      </c>
      <c r="O4175" s="9" t="s">
        <v>66</v>
      </c>
      <c r="P4175" s="9" t="s">
        <v>67</v>
      </c>
    </row>
    <row r="4176" spans="1:16" x14ac:dyDescent="0.25">
      <c r="A4176" s="9">
        <v>8642</v>
      </c>
      <c r="B4176" s="9" t="s">
        <v>17</v>
      </c>
      <c r="C4176" s="9" t="s">
        <v>684</v>
      </c>
      <c r="D4176" s="10">
        <v>40194</v>
      </c>
      <c r="E4176" s="4" t="s">
        <v>64</v>
      </c>
      <c r="F4176" s="5">
        <v>2010</v>
      </c>
      <c r="G4176" s="5">
        <v>10</v>
      </c>
      <c r="H4176" s="4">
        <v>39920</v>
      </c>
      <c r="I4176" s="4" t="s">
        <v>108</v>
      </c>
      <c r="J4176" s="5">
        <v>8</v>
      </c>
      <c r="K4176" s="9">
        <v>26</v>
      </c>
      <c r="L4176" s="9">
        <v>302100</v>
      </c>
      <c r="M4176" s="9" t="s">
        <v>50</v>
      </c>
      <c r="N4176" s="9">
        <v>27189</v>
      </c>
      <c r="O4176" s="9" t="s">
        <v>21</v>
      </c>
      <c r="P4176" s="9" t="s">
        <v>49</v>
      </c>
    </row>
    <row r="4177" spans="1:16" x14ac:dyDescent="0.25">
      <c r="A4177" s="9">
        <v>4166</v>
      </c>
      <c r="B4177" s="9" t="s">
        <v>17</v>
      </c>
      <c r="C4177" s="9" t="s">
        <v>684</v>
      </c>
      <c r="D4177" s="10">
        <v>40236</v>
      </c>
      <c r="E4177" s="4" t="s">
        <v>57</v>
      </c>
      <c r="F4177" s="5">
        <v>2010</v>
      </c>
      <c r="G4177" s="5">
        <v>17</v>
      </c>
      <c r="H4177" s="4">
        <v>39920</v>
      </c>
      <c r="I4177" s="4" t="s">
        <v>108</v>
      </c>
      <c r="J4177" s="5">
        <v>10</v>
      </c>
      <c r="K4177" s="9">
        <v>19</v>
      </c>
      <c r="L4177" s="9">
        <v>277700</v>
      </c>
      <c r="M4177" s="9" t="s">
        <v>43</v>
      </c>
      <c r="N4177" s="9">
        <v>22216</v>
      </c>
      <c r="O4177" s="9" t="s">
        <v>21</v>
      </c>
      <c r="P4177" s="9" t="s">
        <v>49</v>
      </c>
    </row>
    <row r="4178" spans="1:16" x14ac:dyDescent="0.25">
      <c r="A4178" s="9">
        <v>27141</v>
      </c>
      <c r="B4178" s="9" t="s">
        <v>17</v>
      </c>
      <c r="C4178" s="9" t="s">
        <v>684</v>
      </c>
      <c r="D4178" s="10">
        <v>40270</v>
      </c>
      <c r="E4178" s="4" t="s">
        <v>31</v>
      </c>
      <c r="F4178" s="5">
        <v>2010</v>
      </c>
      <c r="G4178" s="5">
        <v>28</v>
      </c>
      <c r="H4178" s="4">
        <v>39920</v>
      </c>
      <c r="I4178" s="4" t="s">
        <v>108</v>
      </c>
      <c r="J4178" s="5">
        <v>11</v>
      </c>
      <c r="K4178" s="9">
        <v>25</v>
      </c>
      <c r="L4178" s="9">
        <v>991600</v>
      </c>
      <c r="M4178" s="9" t="s">
        <v>51</v>
      </c>
      <c r="N4178" s="9">
        <v>29748</v>
      </c>
      <c r="O4178" s="9" t="s">
        <v>26</v>
      </c>
      <c r="P4178" s="9" t="s">
        <v>27</v>
      </c>
    </row>
    <row r="4179" spans="1:16" x14ac:dyDescent="0.25">
      <c r="A4179" s="9">
        <v>50087</v>
      </c>
      <c r="B4179" s="9" t="s">
        <v>41</v>
      </c>
      <c r="C4179" s="9" t="s">
        <v>684</v>
      </c>
      <c r="D4179" s="10">
        <v>40313</v>
      </c>
      <c r="E4179" s="4" t="s">
        <v>33</v>
      </c>
      <c r="F4179" s="5">
        <v>2010</v>
      </c>
      <c r="G4179" s="5">
        <v>3</v>
      </c>
      <c r="H4179" s="4">
        <v>39920</v>
      </c>
      <c r="I4179" s="4" t="s">
        <v>108</v>
      </c>
      <c r="J4179" s="5">
        <v>12</v>
      </c>
      <c r="K4179" s="9">
        <v>17</v>
      </c>
      <c r="L4179" s="9">
        <v>117720</v>
      </c>
      <c r="M4179" s="9" t="s">
        <v>51</v>
      </c>
      <c r="N4179" s="9">
        <v>3532</v>
      </c>
      <c r="O4179" s="9" t="s">
        <v>21</v>
      </c>
      <c r="P4179" s="9" t="s">
        <v>56</v>
      </c>
    </row>
    <row r="4180" spans="1:16" x14ac:dyDescent="0.25">
      <c r="A4180" s="9">
        <v>7559</v>
      </c>
      <c r="B4180" s="9" t="s">
        <v>17</v>
      </c>
      <c r="C4180" s="9" t="s">
        <v>684</v>
      </c>
      <c r="D4180" s="10">
        <v>40522</v>
      </c>
      <c r="E4180" s="4" t="s">
        <v>110</v>
      </c>
      <c r="F4180" s="5">
        <v>2010</v>
      </c>
      <c r="G4180" s="5">
        <v>16</v>
      </c>
      <c r="H4180" s="4">
        <v>39920</v>
      </c>
      <c r="I4180" s="4" t="s">
        <v>108</v>
      </c>
      <c r="J4180" s="5">
        <v>19</v>
      </c>
      <c r="K4180" s="9">
        <v>9</v>
      </c>
      <c r="L4180" s="9">
        <v>180740</v>
      </c>
      <c r="M4180" s="9" t="s">
        <v>39</v>
      </c>
      <c r="N4180" s="9">
        <v>9037</v>
      </c>
      <c r="O4180" s="9" t="s">
        <v>21</v>
      </c>
      <c r="P4180" s="9" t="s">
        <v>34</v>
      </c>
    </row>
    <row r="4181" spans="1:16" x14ac:dyDescent="0.25">
      <c r="A4181" s="9">
        <v>29639</v>
      </c>
      <c r="B4181" s="9" t="s">
        <v>17</v>
      </c>
      <c r="C4181" s="9" t="s">
        <v>684</v>
      </c>
      <c r="D4181" s="10">
        <v>40650</v>
      </c>
      <c r="E4181" s="4" t="s">
        <v>53</v>
      </c>
      <c r="F4181" s="5">
        <v>2011</v>
      </c>
      <c r="G4181" s="5">
        <v>11</v>
      </c>
      <c r="H4181" s="4">
        <v>39920</v>
      </c>
      <c r="I4181" s="4" t="s">
        <v>108</v>
      </c>
      <c r="J4181" s="5">
        <v>24</v>
      </c>
      <c r="K4181" s="9">
        <v>8</v>
      </c>
      <c r="L4181" s="9">
        <v>44740</v>
      </c>
      <c r="M4181" s="9" t="s">
        <v>36</v>
      </c>
      <c r="N4181" s="9">
        <v>1790</v>
      </c>
      <c r="O4181" s="9" t="s">
        <v>21</v>
      </c>
      <c r="P4181" s="9" t="s">
        <v>52</v>
      </c>
    </row>
    <row r="4182" spans="1:16" x14ac:dyDescent="0.25">
      <c r="A4182" s="9">
        <v>45893</v>
      </c>
      <c r="B4182" s="9" t="s">
        <v>17</v>
      </c>
      <c r="C4182" s="9" t="s">
        <v>684</v>
      </c>
      <c r="D4182" s="10">
        <v>40689</v>
      </c>
      <c r="E4182" s="4" t="s">
        <v>19</v>
      </c>
      <c r="F4182" s="5">
        <v>2011</v>
      </c>
      <c r="G4182" s="5">
        <v>18</v>
      </c>
      <c r="H4182" s="4">
        <v>39920</v>
      </c>
      <c r="I4182" s="4" t="s">
        <v>108</v>
      </c>
      <c r="J4182" s="5">
        <v>25</v>
      </c>
      <c r="K4182" s="9">
        <v>15</v>
      </c>
      <c r="L4182" s="9">
        <v>136060</v>
      </c>
      <c r="M4182" s="9" t="s">
        <v>39</v>
      </c>
      <c r="N4182" s="9">
        <v>6803</v>
      </c>
      <c r="O4182" s="9" t="s">
        <v>21</v>
      </c>
      <c r="P4182" s="9" t="s">
        <v>49</v>
      </c>
    </row>
    <row r="4183" spans="1:16" x14ac:dyDescent="0.25">
      <c r="A4183" s="9">
        <v>37861</v>
      </c>
      <c r="B4183" s="9" t="s">
        <v>17</v>
      </c>
      <c r="C4183" s="9" t="s">
        <v>684</v>
      </c>
      <c r="D4183" s="10">
        <v>40905</v>
      </c>
      <c r="E4183" s="4" t="s">
        <v>42</v>
      </c>
      <c r="F4183" s="5">
        <v>2011</v>
      </c>
      <c r="G4183" s="5">
        <v>27</v>
      </c>
      <c r="H4183" s="4">
        <v>39920</v>
      </c>
      <c r="I4183" s="4" t="s">
        <v>108</v>
      </c>
      <c r="J4183" s="5">
        <v>32</v>
      </c>
      <c r="K4183" s="9">
        <v>32</v>
      </c>
      <c r="L4183" s="9">
        <v>1960140</v>
      </c>
      <c r="M4183" s="9" t="s">
        <v>50</v>
      </c>
      <c r="N4183" s="9">
        <v>176413</v>
      </c>
      <c r="O4183" s="9" t="s">
        <v>21</v>
      </c>
      <c r="P4183" s="9" t="s">
        <v>40</v>
      </c>
    </row>
    <row r="4184" spans="1:16" x14ac:dyDescent="0.25">
      <c r="A4184" s="9">
        <v>26084</v>
      </c>
      <c r="B4184" s="9" t="s">
        <v>17</v>
      </c>
      <c r="C4184" s="9" t="s">
        <v>684</v>
      </c>
      <c r="D4184" s="10">
        <v>41198</v>
      </c>
      <c r="E4184" s="4" t="s">
        <v>98</v>
      </c>
      <c r="F4184" s="5">
        <v>2012</v>
      </c>
      <c r="G4184" s="5">
        <v>29</v>
      </c>
      <c r="H4184" s="4">
        <v>39920</v>
      </c>
      <c r="I4184" s="4" t="s">
        <v>108</v>
      </c>
      <c r="J4184" s="5">
        <v>41</v>
      </c>
      <c r="K4184" s="9">
        <v>33</v>
      </c>
      <c r="L4184" s="9">
        <v>457640</v>
      </c>
      <c r="M4184" s="9" t="s">
        <v>51</v>
      </c>
      <c r="N4184" s="9">
        <v>13729</v>
      </c>
      <c r="O4184" s="9" t="s">
        <v>21</v>
      </c>
      <c r="P4184" s="9" t="s">
        <v>40</v>
      </c>
    </row>
    <row r="4185" spans="1:16" x14ac:dyDescent="0.25">
      <c r="A4185" s="9">
        <v>2630</v>
      </c>
      <c r="B4185" s="9" t="s">
        <v>17</v>
      </c>
      <c r="C4185" s="9" t="s">
        <v>684</v>
      </c>
      <c r="D4185" s="10">
        <v>41205</v>
      </c>
      <c r="E4185" s="4" t="s">
        <v>98</v>
      </c>
      <c r="F4185" s="5">
        <v>2012</v>
      </c>
      <c r="G4185" s="5">
        <v>17</v>
      </c>
      <c r="H4185" s="4">
        <v>39920</v>
      </c>
      <c r="I4185" s="4" t="s">
        <v>108</v>
      </c>
      <c r="J4185" s="5">
        <v>42</v>
      </c>
      <c r="K4185" s="9">
        <v>31</v>
      </c>
      <c r="L4185" s="9">
        <v>293020</v>
      </c>
      <c r="M4185" s="9" t="s">
        <v>36</v>
      </c>
      <c r="N4185" s="9">
        <v>11721</v>
      </c>
      <c r="O4185" s="9" t="s">
        <v>21</v>
      </c>
      <c r="P4185" s="9" t="s">
        <v>40</v>
      </c>
    </row>
    <row r="4186" spans="1:16" x14ac:dyDescent="0.25">
      <c r="A4186" s="9">
        <v>42754</v>
      </c>
      <c r="B4186" s="9" t="s">
        <v>17</v>
      </c>
      <c r="C4186" s="9" t="s">
        <v>685</v>
      </c>
      <c r="D4186" s="10">
        <v>40414</v>
      </c>
      <c r="E4186" s="4" t="s">
        <v>91</v>
      </c>
      <c r="F4186" s="5">
        <v>2010</v>
      </c>
      <c r="G4186" s="5">
        <v>1</v>
      </c>
      <c r="H4186" s="4">
        <v>40414</v>
      </c>
      <c r="I4186" s="4" t="s">
        <v>91</v>
      </c>
      <c r="J4186" s="5">
        <v>0</v>
      </c>
      <c r="K4186" s="9">
        <v>31</v>
      </c>
      <c r="L4186" s="9">
        <v>683420</v>
      </c>
      <c r="M4186" s="9" t="s">
        <v>36</v>
      </c>
      <c r="N4186" s="9">
        <v>27337</v>
      </c>
      <c r="O4186" s="9" t="s">
        <v>21</v>
      </c>
      <c r="P4186" s="9" t="s">
        <v>49</v>
      </c>
    </row>
    <row r="4187" spans="1:16" x14ac:dyDescent="0.25">
      <c r="A4187" s="9">
        <v>16100</v>
      </c>
      <c r="B4187" s="9" t="s">
        <v>17</v>
      </c>
      <c r="C4187" s="9" t="s">
        <v>685</v>
      </c>
      <c r="D4187" s="10">
        <v>40727</v>
      </c>
      <c r="E4187" s="4" t="s">
        <v>101</v>
      </c>
      <c r="F4187" s="5">
        <v>2011</v>
      </c>
      <c r="G4187" s="5">
        <v>25</v>
      </c>
      <c r="H4187" s="4">
        <v>40414</v>
      </c>
      <c r="I4187" s="4" t="s">
        <v>91</v>
      </c>
      <c r="J4187" s="5">
        <v>10</v>
      </c>
      <c r="K4187" s="9">
        <v>44</v>
      </c>
      <c r="L4187" s="9">
        <v>452360</v>
      </c>
      <c r="M4187" s="9" t="s">
        <v>20</v>
      </c>
      <c r="N4187" s="9">
        <v>4524</v>
      </c>
      <c r="O4187" s="9" t="s">
        <v>26</v>
      </c>
      <c r="P4187" s="9" t="s">
        <v>27</v>
      </c>
    </row>
    <row r="4188" spans="1:16" x14ac:dyDescent="0.25">
      <c r="A4188" s="9">
        <v>20518</v>
      </c>
      <c r="B4188" s="9" t="s">
        <v>17</v>
      </c>
      <c r="C4188" s="9" t="s">
        <v>686</v>
      </c>
      <c r="D4188" s="10">
        <v>39943</v>
      </c>
      <c r="E4188" s="4" t="s">
        <v>48</v>
      </c>
      <c r="F4188" s="5">
        <v>2009</v>
      </c>
      <c r="G4188" s="5">
        <v>1</v>
      </c>
      <c r="H4188" s="4">
        <v>39943</v>
      </c>
      <c r="I4188" s="4" t="s">
        <v>48</v>
      </c>
      <c r="J4188" s="5">
        <v>0</v>
      </c>
      <c r="K4188" s="9">
        <v>49</v>
      </c>
      <c r="L4188" s="9">
        <v>16504722</v>
      </c>
      <c r="M4188" s="9" t="s">
        <v>45</v>
      </c>
      <c r="N4188" s="9">
        <v>1155331</v>
      </c>
      <c r="O4188" s="9" t="s">
        <v>66</v>
      </c>
      <c r="P4188" s="9" t="s">
        <v>67</v>
      </c>
    </row>
    <row r="4189" spans="1:16" x14ac:dyDescent="0.25">
      <c r="A4189" s="9">
        <v>13378</v>
      </c>
      <c r="B4189" s="9" t="s">
        <v>17</v>
      </c>
      <c r="C4189" s="9" t="s">
        <v>686</v>
      </c>
      <c r="D4189" s="10">
        <v>40077</v>
      </c>
      <c r="E4189" s="4" t="s">
        <v>100</v>
      </c>
      <c r="F4189" s="5">
        <v>2009</v>
      </c>
      <c r="G4189" s="5">
        <v>11</v>
      </c>
      <c r="H4189" s="4">
        <v>39943</v>
      </c>
      <c r="I4189" s="4" t="s">
        <v>48</v>
      </c>
      <c r="J4189" s="5">
        <v>4</v>
      </c>
      <c r="K4189" s="9">
        <v>16</v>
      </c>
      <c r="L4189" s="9">
        <v>192080</v>
      </c>
      <c r="M4189" s="9" t="s">
        <v>39</v>
      </c>
      <c r="N4189" s="9">
        <v>9604</v>
      </c>
      <c r="O4189" s="9" t="s">
        <v>21</v>
      </c>
      <c r="P4189" s="9" t="s">
        <v>37</v>
      </c>
    </row>
    <row r="4190" spans="1:16" x14ac:dyDescent="0.25">
      <c r="A4190" s="9">
        <v>3877</v>
      </c>
      <c r="B4190" s="9" t="s">
        <v>17</v>
      </c>
      <c r="C4190" s="9" t="s">
        <v>686</v>
      </c>
      <c r="D4190" s="10">
        <v>40318</v>
      </c>
      <c r="E4190" s="4" t="s">
        <v>33</v>
      </c>
      <c r="F4190" s="5">
        <v>2010</v>
      </c>
      <c r="G4190" s="5">
        <v>22</v>
      </c>
      <c r="H4190" s="4">
        <v>39943</v>
      </c>
      <c r="I4190" s="4" t="s">
        <v>48</v>
      </c>
      <c r="J4190" s="5">
        <v>12</v>
      </c>
      <c r="K4190" s="9">
        <v>14</v>
      </c>
      <c r="L4190" s="9">
        <v>1400920</v>
      </c>
      <c r="M4190" s="9" t="s">
        <v>29</v>
      </c>
      <c r="N4190" s="9">
        <v>28018</v>
      </c>
      <c r="O4190" s="9" t="s">
        <v>21</v>
      </c>
      <c r="P4190" s="9" t="s">
        <v>40</v>
      </c>
    </row>
    <row r="4191" spans="1:16" x14ac:dyDescent="0.25">
      <c r="A4191" s="9">
        <v>38976</v>
      </c>
      <c r="B4191" s="9" t="s">
        <v>17</v>
      </c>
      <c r="C4191" s="9" t="s">
        <v>686</v>
      </c>
      <c r="D4191" s="10">
        <v>40537</v>
      </c>
      <c r="E4191" s="4" t="s">
        <v>110</v>
      </c>
      <c r="F4191" s="5">
        <v>2010</v>
      </c>
      <c r="G4191" s="5">
        <v>21</v>
      </c>
      <c r="H4191" s="4">
        <v>39943</v>
      </c>
      <c r="I4191" s="4" t="s">
        <v>48</v>
      </c>
      <c r="J4191" s="5">
        <v>19</v>
      </c>
      <c r="K4191" s="9">
        <v>16</v>
      </c>
      <c r="L4191" s="9">
        <v>13627860</v>
      </c>
      <c r="M4191" s="9" t="s">
        <v>50</v>
      </c>
      <c r="N4191" s="9">
        <v>1226507</v>
      </c>
      <c r="O4191" s="9" t="s">
        <v>66</v>
      </c>
      <c r="P4191" s="9" t="s">
        <v>78</v>
      </c>
    </row>
    <row r="4192" spans="1:16" x14ac:dyDescent="0.25">
      <c r="A4192" s="9">
        <v>55425</v>
      </c>
      <c r="B4192" s="9" t="s">
        <v>17</v>
      </c>
      <c r="C4192" s="9" t="s">
        <v>686</v>
      </c>
      <c r="D4192" s="10">
        <v>40554</v>
      </c>
      <c r="E4192" s="4" t="s">
        <v>80</v>
      </c>
      <c r="F4192" s="5">
        <v>2011</v>
      </c>
      <c r="G4192" s="5">
        <v>26</v>
      </c>
      <c r="H4192" s="4">
        <v>39943</v>
      </c>
      <c r="I4192" s="4" t="s">
        <v>48</v>
      </c>
      <c r="J4192" s="5">
        <v>20</v>
      </c>
      <c r="K4192" s="9">
        <v>42</v>
      </c>
      <c r="L4192" s="9">
        <v>8747707</v>
      </c>
      <c r="M4192" s="9" t="s">
        <v>36</v>
      </c>
      <c r="N4192" s="9">
        <v>349908</v>
      </c>
      <c r="O4192" s="9" t="s">
        <v>66</v>
      </c>
      <c r="P4192" s="9" t="s">
        <v>67</v>
      </c>
    </row>
    <row r="4193" spans="1:16" x14ac:dyDescent="0.25">
      <c r="A4193" s="9">
        <v>1988</v>
      </c>
      <c r="B4193" s="9" t="s">
        <v>17</v>
      </c>
      <c r="C4193" s="9" t="s">
        <v>686</v>
      </c>
      <c r="D4193" s="10">
        <v>40673</v>
      </c>
      <c r="E4193" s="4" t="s">
        <v>19</v>
      </c>
      <c r="F4193" s="5">
        <v>2011</v>
      </c>
      <c r="G4193" s="5">
        <v>12</v>
      </c>
      <c r="H4193" s="4">
        <v>39943</v>
      </c>
      <c r="I4193" s="4" t="s">
        <v>48</v>
      </c>
      <c r="J4193" s="5">
        <v>24</v>
      </c>
      <c r="K4193" s="9">
        <v>9</v>
      </c>
      <c r="L4193" s="9">
        <v>244280</v>
      </c>
      <c r="M4193" s="9" t="s">
        <v>36</v>
      </c>
      <c r="N4193" s="9">
        <v>9771</v>
      </c>
      <c r="O4193" s="9" t="s">
        <v>21</v>
      </c>
      <c r="P4193" s="9" t="s">
        <v>59</v>
      </c>
    </row>
    <row r="4194" spans="1:16" x14ac:dyDescent="0.25">
      <c r="A4194" s="9">
        <v>41504</v>
      </c>
      <c r="B4194" s="9" t="s">
        <v>17</v>
      </c>
      <c r="C4194" s="9" t="s">
        <v>686</v>
      </c>
      <c r="D4194" s="10">
        <v>41210</v>
      </c>
      <c r="E4194" s="4" t="s">
        <v>98</v>
      </c>
      <c r="F4194" s="5">
        <v>2012</v>
      </c>
      <c r="G4194" s="5">
        <v>11</v>
      </c>
      <c r="H4194" s="4">
        <v>39943</v>
      </c>
      <c r="I4194" s="4" t="s">
        <v>48</v>
      </c>
      <c r="J4194" s="5">
        <v>41</v>
      </c>
      <c r="K4194" s="9">
        <v>20</v>
      </c>
      <c r="L4194" s="9">
        <v>605880</v>
      </c>
      <c r="M4194" s="9" t="s">
        <v>45</v>
      </c>
      <c r="N4194" s="9">
        <v>42412</v>
      </c>
      <c r="O4194" s="9" t="s">
        <v>21</v>
      </c>
      <c r="P4194" s="9" t="s">
        <v>59</v>
      </c>
    </row>
    <row r="4195" spans="1:16" x14ac:dyDescent="0.25">
      <c r="A4195" s="9">
        <v>263</v>
      </c>
      <c r="B4195" s="9" t="s">
        <v>17</v>
      </c>
      <c r="C4195" s="9" t="s">
        <v>687</v>
      </c>
      <c r="D4195" s="10">
        <v>39949</v>
      </c>
      <c r="E4195" s="4" t="s">
        <v>48</v>
      </c>
      <c r="F4195" s="5">
        <v>2009</v>
      </c>
      <c r="G4195" s="5">
        <v>1</v>
      </c>
      <c r="H4195" s="4">
        <v>39949</v>
      </c>
      <c r="I4195" s="4" t="s">
        <v>48</v>
      </c>
      <c r="J4195" s="5">
        <v>0</v>
      </c>
      <c r="K4195" s="9">
        <v>25</v>
      </c>
      <c r="L4195" s="9">
        <v>273540</v>
      </c>
      <c r="M4195" s="9" t="s">
        <v>50</v>
      </c>
      <c r="N4195" s="9">
        <v>24619</v>
      </c>
      <c r="O4195" s="9" t="s">
        <v>21</v>
      </c>
      <c r="P4195" s="9" t="s">
        <v>49</v>
      </c>
    </row>
    <row r="4196" spans="1:16" x14ac:dyDescent="0.25">
      <c r="A4196" s="9">
        <v>14112</v>
      </c>
      <c r="B4196" s="9" t="s">
        <v>17</v>
      </c>
      <c r="C4196" s="9" t="s">
        <v>687</v>
      </c>
      <c r="D4196" s="10">
        <v>40018</v>
      </c>
      <c r="E4196" s="4" t="s">
        <v>77</v>
      </c>
      <c r="F4196" s="5">
        <v>2009</v>
      </c>
      <c r="G4196" s="5">
        <v>17</v>
      </c>
      <c r="H4196" s="4">
        <v>39949</v>
      </c>
      <c r="I4196" s="4" t="s">
        <v>48</v>
      </c>
      <c r="J4196" s="5">
        <v>2</v>
      </c>
      <c r="K4196" s="9">
        <v>1</v>
      </c>
      <c r="L4196" s="9">
        <v>136900</v>
      </c>
      <c r="M4196" s="9" t="s">
        <v>29</v>
      </c>
      <c r="N4196" s="9">
        <v>2738</v>
      </c>
      <c r="O4196" s="9" t="s">
        <v>21</v>
      </c>
      <c r="P4196" s="9" t="s">
        <v>34</v>
      </c>
    </row>
    <row r="4197" spans="1:16" x14ac:dyDescent="0.25">
      <c r="A4197" s="9">
        <v>4965</v>
      </c>
      <c r="B4197" s="9" t="s">
        <v>17</v>
      </c>
      <c r="C4197" s="9" t="s">
        <v>687</v>
      </c>
      <c r="D4197" s="10">
        <v>40471</v>
      </c>
      <c r="E4197" s="4" t="s">
        <v>96</v>
      </c>
      <c r="F4197" s="5">
        <v>2010</v>
      </c>
      <c r="G4197" s="5">
        <v>25</v>
      </c>
      <c r="H4197" s="4">
        <v>39949</v>
      </c>
      <c r="I4197" s="4" t="s">
        <v>48</v>
      </c>
      <c r="J4197" s="5">
        <v>17</v>
      </c>
      <c r="K4197" s="9">
        <v>14</v>
      </c>
      <c r="L4197" s="9">
        <v>2137580</v>
      </c>
      <c r="M4197" s="9" t="s">
        <v>45</v>
      </c>
      <c r="N4197" s="9">
        <v>149631</v>
      </c>
      <c r="O4197" s="9" t="s">
        <v>21</v>
      </c>
      <c r="P4197" s="9" t="s">
        <v>34</v>
      </c>
    </row>
    <row r="4198" spans="1:16" x14ac:dyDescent="0.25">
      <c r="A4198" s="9">
        <v>3078</v>
      </c>
      <c r="B4198" s="9" t="s">
        <v>17</v>
      </c>
      <c r="C4198" s="9" t="s">
        <v>687</v>
      </c>
      <c r="D4198" s="10">
        <v>40484</v>
      </c>
      <c r="E4198" s="4" t="s">
        <v>65</v>
      </c>
      <c r="F4198" s="5">
        <v>2010</v>
      </c>
      <c r="G4198" s="5">
        <v>21</v>
      </c>
      <c r="H4198" s="4">
        <v>39949</v>
      </c>
      <c r="I4198" s="4" t="s">
        <v>48</v>
      </c>
      <c r="J4198" s="5">
        <v>17</v>
      </c>
      <c r="K4198" s="9">
        <v>1</v>
      </c>
      <c r="L4198" s="9">
        <v>633220</v>
      </c>
      <c r="M4198" s="9" t="s">
        <v>69</v>
      </c>
      <c r="N4198" s="9">
        <v>63322</v>
      </c>
      <c r="O4198" s="9" t="s">
        <v>26</v>
      </c>
      <c r="P4198" s="9" t="s">
        <v>30</v>
      </c>
    </row>
    <row r="4199" spans="1:16" x14ac:dyDescent="0.25">
      <c r="A4199" s="9">
        <v>56901</v>
      </c>
      <c r="B4199" s="9" t="s">
        <v>41</v>
      </c>
      <c r="C4199" s="9" t="s">
        <v>688</v>
      </c>
      <c r="D4199" s="10">
        <v>40126</v>
      </c>
      <c r="E4199" s="4" t="s">
        <v>90</v>
      </c>
      <c r="F4199" s="5">
        <v>2009</v>
      </c>
      <c r="G4199" s="5">
        <v>1</v>
      </c>
      <c r="H4199" s="4">
        <v>40126</v>
      </c>
      <c r="I4199" s="4" t="s">
        <v>90</v>
      </c>
      <c r="J4199" s="5">
        <v>0</v>
      </c>
      <c r="K4199" s="9">
        <v>36</v>
      </c>
      <c r="L4199" s="9">
        <v>201360</v>
      </c>
      <c r="M4199" s="9">
        <v>0</v>
      </c>
      <c r="N4199" s="9">
        <v>0</v>
      </c>
      <c r="O4199" s="9" t="s">
        <v>21</v>
      </c>
      <c r="P4199" s="9" t="s">
        <v>52</v>
      </c>
    </row>
    <row r="4200" spans="1:16" x14ac:dyDescent="0.25">
      <c r="A4200" s="9">
        <v>53382</v>
      </c>
      <c r="B4200" s="9" t="s">
        <v>17</v>
      </c>
      <c r="C4200" s="9" t="s">
        <v>688</v>
      </c>
      <c r="D4200" s="10">
        <v>40174</v>
      </c>
      <c r="E4200" s="4" t="s">
        <v>28</v>
      </c>
      <c r="F4200" s="5">
        <v>2009</v>
      </c>
      <c r="G4200" s="5">
        <v>10</v>
      </c>
      <c r="H4200" s="4">
        <v>40126</v>
      </c>
      <c r="I4200" s="4" t="s">
        <v>90</v>
      </c>
      <c r="J4200" s="5">
        <v>1</v>
      </c>
      <c r="K4200" s="9">
        <v>13</v>
      </c>
      <c r="L4200" s="9">
        <v>176340</v>
      </c>
      <c r="M4200" s="9" t="s">
        <v>69</v>
      </c>
      <c r="N4200" s="9">
        <v>17634</v>
      </c>
      <c r="O4200" s="9" t="s">
        <v>21</v>
      </c>
      <c r="P4200" s="9" t="s">
        <v>34</v>
      </c>
    </row>
    <row r="4201" spans="1:16" x14ac:dyDescent="0.25">
      <c r="A4201" s="9">
        <v>32580</v>
      </c>
      <c r="B4201" s="9" t="s">
        <v>17</v>
      </c>
      <c r="C4201" s="9" t="s">
        <v>688</v>
      </c>
      <c r="D4201" s="10">
        <v>40801</v>
      </c>
      <c r="E4201" s="4" t="s">
        <v>88</v>
      </c>
      <c r="F4201" s="5">
        <v>2011</v>
      </c>
      <c r="G4201" s="5">
        <v>28</v>
      </c>
      <c r="H4201" s="4">
        <v>40126</v>
      </c>
      <c r="I4201" s="4" t="s">
        <v>90</v>
      </c>
      <c r="J4201" s="5">
        <v>22</v>
      </c>
      <c r="K4201" s="9">
        <v>23</v>
      </c>
      <c r="L4201" s="9">
        <v>333600</v>
      </c>
      <c r="M4201" s="9" t="s">
        <v>51</v>
      </c>
      <c r="N4201" s="9">
        <v>10008</v>
      </c>
      <c r="O4201" s="9" t="s">
        <v>21</v>
      </c>
      <c r="P4201" s="9" t="s">
        <v>40</v>
      </c>
    </row>
    <row r="4202" spans="1:16" x14ac:dyDescent="0.25">
      <c r="A4202" s="9">
        <v>53728</v>
      </c>
      <c r="B4202" s="9" t="s">
        <v>17</v>
      </c>
      <c r="C4202" s="9" t="s">
        <v>688</v>
      </c>
      <c r="D4202" s="10">
        <v>40838</v>
      </c>
      <c r="E4202" s="4" t="s">
        <v>38</v>
      </c>
      <c r="F4202" s="5">
        <v>2011</v>
      </c>
      <c r="G4202" s="5">
        <v>16</v>
      </c>
      <c r="H4202" s="4">
        <v>40126</v>
      </c>
      <c r="I4202" s="4" t="s">
        <v>90</v>
      </c>
      <c r="J4202" s="5">
        <v>23</v>
      </c>
      <c r="K4202" s="9">
        <v>27</v>
      </c>
      <c r="L4202" s="9">
        <v>3005320</v>
      </c>
      <c r="M4202" s="9" t="s">
        <v>45</v>
      </c>
      <c r="N4202" s="9">
        <v>210372</v>
      </c>
      <c r="O4202" s="9" t="s">
        <v>21</v>
      </c>
      <c r="P4202" s="9" t="s">
        <v>49</v>
      </c>
    </row>
    <row r="4203" spans="1:16" x14ac:dyDescent="0.25">
      <c r="A4203" s="9">
        <v>57700</v>
      </c>
      <c r="B4203" s="9" t="s">
        <v>17</v>
      </c>
      <c r="C4203" s="9" t="s">
        <v>688</v>
      </c>
      <c r="D4203" s="10">
        <v>40888</v>
      </c>
      <c r="E4203" s="4" t="s">
        <v>42</v>
      </c>
      <c r="F4203" s="5">
        <v>2011</v>
      </c>
      <c r="G4203" s="5">
        <v>23</v>
      </c>
      <c r="H4203" s="4">
        <v>40126</v>
      </c>
      <c r="I4203" s="4" t="s">
        <v>90</v>
      </c>
      <c r="J4203" s="5">
        <v>25</v>
      </c>
      <c r="K4203" s="9">
        <v>38</v>
      </c>
      <c r="L4203" s="9">
        <v>3612860</v>
      </c>
      <c r="M4203" s="9" t="s">
        <v>36</v>
      </c>
      <c r="N4203" s="9">
        <v>144514</v>
      </c>
      <c r="O4203" s="9" t="s">
        <v>66</v>
      </c>
      <c r="P4203" s="9" t="s">
        <v>68</v>
      </c>
    </row>
    <row r="4204" spans="1:16" x14ac:dyDescent="0.25">
      <c r="A4204" s="9">
        <v>52325</v>
      </c>
      <c r="B4204" s="9" t="s">
        <v>17</v>
      </c>
      <c r="C4204" s="9" t="s">
        <v>688</v>
      </c>
      <c r="D4204" s="10">
        <v>41104</v>
      </c>
      <c r="E4204" s="4" t="s">
        <v>103</v>
      </c>
      <c r="F4204" s="5">
        <v>2012</v>
      </c>
      <c r="G4204" s="5">
        <v>12</v>
      </c>
      <c r="H4204" s="4">
        <v>40126</v>
      </c>
      <c r="I4204" s="4" t="s">
        <v>90</v>
      </c>
      <c r="J4204" s="5">
        <v>32</v>
      </c>
      <c r="K4204" s="9">
        <v>23</v>
      </c>
      <c r="L4204" s="9">
        <v>10252600</v>
      </c>
      <c r="M4204" s="9" t="s">
        <v>45</v>
      </c>
      <c r="N4204" s="9">
        <v>717682</v>
      </c>
      <c r="O4204" s="9" t="s">
        <v>21</v>
      </c>
      <c r="P4204" s="9" t="s">
        <v>49</v>
      </c>
    </row>
    <row r="4205" spans="1:16" x14ac:dyDescent="0.25">
      <c r="A4205" s="9">
        <v>46884</v>
      </c>
      <c r="B4205" s="9" t="s">
        <v>17</v>
      </c>
      <c r="C4205" s="9" t="s">
        <v>689</v>
      </c>
      <c r="D4205" s="10">
        <v>39830</v>
      </c>
      <c r="E4205" s="4" t="s">
        <v>47</v>
      </c>
      <c r="F4205" s="5">
        <v>2009</v>
      </c>
      <c r="G4205" s="5">
        <v>1</v>
      </c>
      <c r="H4205" s="4">
        <v>39830</v>
      </c>
      <c r="I4205" s="4" t="s">
        <v>47</v>
      </c>
      <c r="J4205" s="5">
        <v>0</v>
      </c>
      <c r="K4205" s="9">
        <v>25</v>
      </c>
      <c r="L4205" s="9">
        <v>560860</v>
      </c>
      <c r="M4205" s="9" t="s">
        <v>69</v>
      </c>
      <c r="N4205" s="9">
        <v>56086</v>
      </c>
      <c r="O4205" s="9" t="s">
        <v>21</v>
      </c>
      <c r="P4205" s="9" t="s">
        <v>52</v>
      </c>
    </row>
    <row r="4206" spans="1:16" x14ac:dyDescent="0.25">
      <c r="A4206" s="9">
        <v>34017</v>
      </c>
      <c r="B4206" s="9" t="s">
        <v>17</v>
      </c>
      <c r="C4206" s="9" t="s">
        <v>689</v>
      </c>
      <c r="D4206" s="10">
        <v>39895</v>
      </c>
      <c r="E4206" s="4" t="s">
        <v>74</v>
      </c>
      <c r="F4206" s="5">
        <v>2009</v>
      </c>
      <c r="G4206" s="5">
        <v>18</v>
      </c>
      <c r="H4206" s="4">
        <v>39830</v>
      </c>
      <c r="I4206" s="4" t="s">
        <v>47</v>
      </c>
      <c r="J4206" s="5">
        <v>2</v>
      </c>
      <c r="K4206" s="9">
        <v>20</v>
      </c>
      <c r="L4206" s="9">
        <v>206780</v>
      </c>
      <c r="M4206" s="9" t="s">
        <v>39</v>
      </c>
      <c r="N4206" s="9">
        <v>10339</v>
      </c>
      <c r="O4206" s="9" t="s">
        <v>21</v>
      </c>
      <c r="P4206" s="9" t="s">
        <v>52</v>
      </c>
    </row>
    <row r="4207" spans="1:16" x14ac:dyDescent="0.25">
      <c r="A4207" s="9">
        <v>3136</v>
      </c>
      <c r="B4207" s="9" t="s">
        <v>17</v>
      </c>
      <c r="C4207" s="9" t="s">
        <v>689</v>
      </c>
      <c r="D4207" s="10">
        <v>40064</v>
      </c>
      <c r="E4207" s="4" t="s">
        <v>100</v>
      </c>
      <c r="F4207" s="5">
        <v>2009</v>
      </c>
      <c r="G4207" s="5">
        <v>24</v>
      </c>
      <c r="H4207" s="4">
        <v>39830</v>
      </c>
      <c r="I4207" s="4" t="s">
        <v>47</v>
      </c>
      <c r="J4207" s="5">
        <v>7</v>
      </c>
      <c r="K4207" s="9">
        <v>8</v>
      </c>
      <c r="L4207" s="9">
        <v>477480</v>
      </c>
      <c r="M4207" s="9" t="s">
        <v>69</v>
      </c>
      <c r="N4207" s="9">
        <v>47748</v>
      </c>
      <c r="O4207" s="9" t="s">
        <v>21</v>
      </c>
      <c r="P4207" s="9" t="s">
        <v>52</v>
      </c>
    </row>
    <row r="4208" spans="1:16" x14ac:dyDescent="0.25">
      <c r="A4208" s="9">
        <v>59238</v>
      </c>
      <c r="B4208" s="9" t="s">
        <v>17</v>
      </c>
      <c r="C4208" s="9" t="s">
        <v>689</v>
      </c>
      <c r="D4208" s="10">
        <v>40075</v>
      </c>
      <c r="E4208" s="4" t="s">
        <v>100</v>
      </c>
      <c r="F4208" s="5">
        <v>2009</v>
      </c>
      <c r="G4208" s="5">
        <v>9</v>
      </c>
      <c r="H4208" s="4">
        <v>39830</v>
      </c>
      <c r="I4208" s="4" t="s">
        <v>47</v>
      </c>
      <c r="J4208" s="5">
        <v>8</v>
      </c>
      <c r="K4208" s="9">
        <v>11</v>
      </c>
      <c r="L4208" s="9">
        <v>911760</v>
      </c>
      <c r="M4208" s="9" t="s">
        <v>51</v>
      </c>
      <c r="N4208" s="9">
        <v>27353</v>
      </c>
      <c r="O4208" s="9" t="s">
        <v>21</v>
      </c>
      <c r="P4208" s="9" t="s">
        <v>52</v>
      </c>
    </row>
    <row r="4209" spans="1:16" x14ac:dyDescent="0.25">
      <c r="A4209" s="9">
        <v>53153</v>
      </c>
      <c r="B4209" s="9" t="s">
        <v>17</v>
      </c>
      <c r="C4209" s="9" t="s">
        <v>689</v>
      </c>
      <c r="D4209" s="10">
        <v>40079</v>
      </c>
      <c r="E4209" s="4" t="s">
        <v>100</v>
      </c>
      <c r="F4209" s="5">
        <v>2009</v>
      </c>
      <c r="G4209" s="5">
        <v>20</v>
      </c>
      <c r="H4209" s="4">
        <v>39830</v>
      </c>
      <c r="I4209" s="4" t="s">
        <v>47</v>
      </c>
      <c r="J4209" s="5">
        <v>8</v>
      </c>
      <c r="K4209" s="9">
        <v>29</v>
      </c>
      <c r="L4209" s="9">
        <v>1150720</v>
      </c>
      <c r="M4209" s="9" t="s">
        <v>69</v>
      </c>
      <c r="N4209" s="9">
        <v>115072</v>
      </c>
      <c r="O4209" s="9" t="s">
        <v>21</v>
      </c>
      <c r="P4209" s="9" t="s">
        <v>34</v>
      </c>
    </row>
    <row r="4210" spans="1:16" x14ac:dyDescent="0.25">
      <c r="A4210" s="9">
        <v>56706</v>
      </c>
      <c r="B4210" s="9" t="s">
        <v>17</v>
      </c>
      <c r="C4210" s="9" t="s">
        <v>689</v>
      </c>
      <c r="D4210" s="10">
        <v>40097</v>
      </c>
      <c r="E4210" s="4" t="s">
        <v>95</v>
      </c>
      <c r="F4210" s="5">
        <v>2009</v>
      </c>
      <c r="G4210" s="5">
        <v>24</v>
      </c>
      <c r="H4210" s="4">
        <v>39830</v>
      </c>
      <c r="I4210" s="4" t="s">
        <v>47</v>
      </c>
      <c r="J4210" s="5">
        <v>8</v>
      </c>
      <c r="K4210" s="9">
        <v>7</v>
      </c>
      <c r="L4210" s="9">
        <v>1509840</v>
      </c>
      <c r="M4210" s="9">
        <v>0</v>
      </c>
      <c r="N4210" s="9">
        <v>0</v>
      </c>
      <c r="O4210" s="9" t="s">
        <v>66</v>
      </c>
      <c r="P4210" s="9" t="s">
        <v>75</v>
      </c>
    </row>
    <row r="4211" spans="1:16" x14ac:dyDescent="0.25">
      <c r="A4211" s="9">
        <v>42597</v>
      </c>
      <c r="B4211" s="9" t="s">
        <v>17</v>
      </c>
      <c r="C4211" s="9" t="s">
        <v>689</v>
      </c>
      <c r="D4211" s="10">
        <v>40262</v>
      </c>
      <c r="E4211" s="4" t="s">
        <v>85</v>
      </c>
      <c r="F4211" s="5">
        <v>2010</v>
      </c>
      <c r="G4211" s="5">
        <v>12</v>
      </c>
      <c r="H4211" s="4">
        <v>39830</v>
      </c>
      <c r="I4211" s="4" t="s">
        <v>47</v>
      </c>
      <c r="J4211" s="5">
        <v>14</v>
      </c>
      <c r="K4211" s="9">
        <v>5</v>
      </c>
      <c r="L4211" s="9">
        <v>59320</v>
      </c>
      <c r="M4211" s="9" t="s">
        <v>36</v>
      </c>
      <c r="N4211" s="9">
        <v>2373</v>
      </c>
      <c r="O4211" s="9" t="s">
        <v>66</v>
      </c>
      <c r="P4211" s="9" t="s">
        <v>68</v>
      </c>
    </row>
    <row r="4212" spans="1:16" x14ac:dyDescent="0.25">
      <c r="A4212" s="9">
        <v>24903</v>
      </c>
      <c r="B4212" s="9" t="s">
        <v>17</v>
      </c>
      <c r="C4212" s="9" t="s">
        <v>689</v>
      </c>
      <c r="D4212" s="10">
        <v>40470</v>
      </c>
      <c r="E4212" s="4" t="s">
        <v>96</v>
      </c>
      <c r="F4212" s="5">
        <v>2010</v>
      </c>
      <c r="G4212" s="5">
        <v>26</v>
      </c>
      <c r="H4212" s="4">
        <v>39830</v>
      </c>
      <c r="I4212" s="4" t="s">
        <v>47</v>
      </c>
      <c r="J4212" s="5">
        <v>21</v>
      </c>
      <c r="K4212" s="9">
        <v>33</v>
      </c>
      <c r="L4212" s="9">
        <v>3292940</v>
      </c>
      <c r="M4212" s="9" t="s">
        <v>39</v>
      </c>
      <c r="N4212" s="9">
        <v>164647</v>
      </c>
      <c r="O4212" s="9" t="s">
        <v>21</v>
      </c>
      <c r="P4212" s="9" t="s">
        <v>40</v>
      </c>
    </row>
    <row r="4213" spans="1:16" x14ac:dyDescent="0.25">
      <c r="A4213" s="9">
        <v>57095</v>
      </c>
      <c r="B4213" s="9" t="s">
        <v>17</v>
      </c>
      <c r="C4213" s="9" t="s">
        <v>689</v>
      </c>
      <c r="D4213" s="10">
        <v>40625</v>
      </c>
      <c r="E4213" s="4" t="s">
        <v>121</v>
      </c>
      <c r="F4213" s="5">
        <v>2011</v>
      </c>
      <c r="G4213" s="5">
        <v>20</v>
      </c>
      <c r="H4213" s="4">
        <v>39830</v>
      </c>
      <c r="I4213" s="4" t="s">
        <v>47</v>
      </c>
      <c r="J4213" s="5">
        <v>26</v>
      </c>
      <c r="K4213" s="9">
        <v>37</v>
      </c>
      <c r="L4213" s="9">
        <v>509860</v>
      </c>
      <c r="M4213" s="9" t="s">
        <v>20</v>
      </c>
      <c r="N4213" s="9">
        <v>5099</v>
      </c>
      <c r="O4213" s="9" t="s">
        <v>21</v>
      </c>
      <c r="P4213" s="9" t="s">
        <v>49</v>
      </c>
    </row>
    <row r="4214" spans="1:16" x14ac:dyDescent="0.25">
      <c r="A4214" s="9">
        <v>52706</v>
      </c>
      <c r="B4214" s="9" t="s">
        <v>17</v>
      </c>
      <c r="C4214" s="9" t="s">
        <v>689</v>
      </c>
      <c r="D4214" s="10">
        <v>41159</v>
      </c>
      <c r="E4214" s="4" t="s">
        <v>113</v>
      </c>
      <c r="F4214" s="5">
        <v>2012</v>
      </c>
      <c r="G4214" s="5">
        <v>24</v>
      </c>
      <c r="H4214" s="4">
        <v>39830</v>
      </c>
      <c r="I4214" s="4" t="s">
        <v>47</v>
      </c>
      <c r="J4214" s="5">
        <v>43</v>
      </c>
      <c r="K4214" s="9">
        <v>34</v>
      </c>
      <c r="L4214" s="9">
        <v>2083320</v>
      </c>
      <c r="M4214" s="9" t="s">
        <v>29</v>
      </c>
      <c r="N4214" s="9">
        <v>41666</v>
      </c>
      <c r="O4214" s="9" t="s">
        <v>21</v>
      </c>
      <c r="P4214" s="9" t="s">
        <v>49</v>
      </c>
    </row>
    <row r="4215" spans="1:16" x14ac:dyDescent="0.25">
      <c r="A4215" s="9">
        <v>31330</v>
      </c>
      <c r="B4215" s="9" t="s">
        <v>17</v>
      </c>
      <c r="C4215" s="9" t="s">
        <v>690</v>
      </c>
      <c r="D4215" s="10">
        <v>40184</v>
      </c>
      <c r="E4215" s="4" t="s">
        <v>64</v>
      </c>
      <c r="F4215" s="5">
        <v>2010</v>
      </c>
      <c r="G4215" s="5">
        <v>1</v>
      </c>
      <c r="H4215" s="4">
        <v>40184</v>
      </c>
      <c r="I4215" s="4" t="s">
        <v>64</v>
      </c>
      <c r="J4215" s="5">
        <v>0</v>
      </c>
      <c r="K4215" s="9">
        <v>2</v>
      </c>
      <c r="L4215" s="9">
        <v>27000</v>
      </c>
      <c r="M4215" s="9" t="s">
        <v>36</v>
      </c>
      <c r="N4215" s="9">
        <v>1080</v>
      </c>
      <c r="O4215" s="9" t="s">
        <v>21</v>
      </c>
      <c r="P4215" s="9" t="s">
        <v>52</v>
      </c>
    </row>
    <row r="4216" spans="1:16" x14ac:dyDescent="0.25">
      <c r="A4216" s="9">
        <v>37923</v>
      </c>
      <c r="B4216" s="9" t="s">
        <v>17</v>
      </c>
      <c r="C4216" s="9" t="s">
        <v>690</v>
      </c>
      <c r="D4216" s="10">
        <v>40264</v>
      </c>
      <c r="E4216" s="4" t="s">
        <v>85</v>
      </c>
      <c r="F4216" s="5">
        <v>2010</v>
      </c>
      <c r="G4216" s="5">
        <v>7</v>
      </c>
      <c r="H4216" s="4">
        <v>40184</v>
      </c>
      <c r="I4216" s="4" t="s">
        <v>64</v>
      </c>
      <c r="J4216" s="5">
        <v>2</v>
      </c>
      <c r="K4216" s="9">
        <v>29</v>
      </c>
      <c r="L4216" s="9">
        <v>396860</v>
      </c>
      <c r="M4216" s="9" t="s">
        <v>20</v>
      </c>
      <c r="N4216" s="9">
        <v>3969</v>
      </c>
      <c r="O4216" s="9" t="s">
        <v>21</v>
      </c>
      <c r="P4216" s="9" t="s">
        <v>40</v>
      </c>
    </row>
    <row r="4217" spans="1:16" x14ac:dyDescent="0.25">
      <c r="A4217" s="9">
        <v>30657</v>
      </c>
      <c r="B4217" s="9" t="s">
        <v>17</v>
      </c>
      <c r="C4217" s="9" t="s">
        <v>690</v>
      </c>
      <c r="D4217" s="10">
        <v>40821</v>
      </c>
      <c r="E4217" s="4" t="s">
        <v>38</v>
      </c>
      <c r="F4217" s="5">
        <v>2011</v>
      </c>
      <c r="G4217" s="5">
        <v>28</v>
      </c>
      <c r="H4217" s="4">
        <v>40184</v>
      </c>
      <c r="I4217" s="4" t="s">
        <v>64</v>
      </c>
      <c r="J4217" s="5">
        <v>20</v>
      </c>
      <c r="K4217" s="9">
        <v>6</v>
      </c>
      <c r="L4217" s="9">
        <v>546760</v>
      </c>
      <c r="M4217" s="9" t="s">
        <v>25</v>
      </c>
      <c r="N4217" s="9">
        <v>32806</v>
      </c>
      <c r="O4217" s="9" t="s">
        <v>66</v>
      </c>
      <c r="P4217" s="9" t="s">
        <v>68</v>
      </c>
    </row>
    <row r="4218" spans="1:16" x14ac:dyDescent="0.25">
      <c r="A4218" s="9">
        <v>48868</v>
      </c>
      <c r="B4218" s="9" t="s">
        <v>17</v>
      </c>
      <c r="C4218" s="9" t="s">
        <v>690</v>
      </c>
      <c r="D4218" s="10">
        <v>41073</v>
      </c>
      <c r="E4218" s="4" t="s">
        <v>93</v>
      </c>
      <c r="F4218" s="5">
        <v>2012</v>
      </c>
      <c r="G4218" s="5">
        <v>6</v>
      </c>
      <c r="H4218" s="4">
        <v>40184</v>
      </c>
      <c r="I4218" s="4" t="s">
        <v>64</v>
      </c>
      <c r="J4218" s="5">
        <v>29</v>
      </c>
      <c r="K4218" s="9">
        <v>47</v>
      </c>
      <c r="L4218" s="9">
        <v>15295940</v>
      </c>
      <c r="M4218" s="9" t="s">
        <v>39</v>
      </c>
      <c r="N4218" s="9">
        <v>764797</v>
      </c>
      <c r="O4218" s="9" t="s">
        <v>21</v>
      </c>
      <c r="P4218" s="9" t="s">
        <v>59</v>
      </c>
    </row>
    <row r="4219" spans="1:16" x14ac:dyDescent="0.25">
      <c r="A4219" s="9">
        <v>57381</v>
      </c>
      <c r="B4219" s="9" t="s">
        <v>17</v>
      </c>
      <c r="C4219" s="9" t="s">
        <v>691</v>
      </c>
      <c r="D4219" s="10">
        <v>40002</v>
      </c>
      <c r="E4219" s="4" t="s">
        <v>77</v>
      </c>
      <c r="F4219" s="5">
        <v>2009</v>
      </c>
      <c r="G4219" s="5">
        <v>1</v>
      </c>
      <c r="H4219" s="4">
        <v>40002</v>
      </c>
      <c r="I4219" s="4" t="s">
        <v>77</v>
      </c>
      <c r="J4219" s="5">
        <v>0</v>
      </c>
      <c r="K4219" s="9">
        <v>13</v>
      </c>
      <c r="L4219" s="9">
        <v>1030460</v>
      </c>
      <c r="M4219" s="9" t="s">
        <v>69</v>
      </c>
      <c r="N4219" s="9">
        <v>103046</v>
      </c>
      <c r="O4219" s="9" t="s">
        <v>21</v>
      </c>
      <c r="P4219" s="9" t="s">
        <v>49</v>
      </c>
    </row>
    <row r="4220" spans="1:16" x14ac:dyDescent="0.25">
      <c r="A4220" s="9">
        <v>16481</v>
      </c>
      <c r="B4220" s="9" t="s">
        <v>17</v>
      </c>
      <c r="C4220" s="9" t="s">
        <v>691</v>
      </c>
      <c r="D4220" s="10">
        <v>40592</v>
      </c>
      <c r="E4220" s="4" t="s">
        <v>35</v>
      </c>
      <c r="F4220" s="5">
        <v>2011</v>
      </c>
      <c r="G4220" s="5">
        <v>9</v>
      </c>
      <c r="H4220" s="4">
        <v>40002</v>
      </c>
      <c r="I4220" s="4" t="s">
        <v>77</v>
      </c>
      <c r="J4220" s="5">
        <v>19</v>
      </c>
      <c r="K4220" s="9">
        <v>50</v>
      </c>
      <c r="L4220" s="9">
        <v>6178120</v>
      </c>
      <c r="M4220" s="9">
        <v>0</v>
      </c>
      <c r="N4220" s="9">
        <v>0</v>
      </c>
      <c r="O4220" s="9" t="s">
        <v>21</v>
      </c>
      <c r="P4220" s="9" t="s">
        <v>34</v>
      </c>
    </row>
    <row r="4221" spans="1:16" x14ac:dyDescent="0.25">
      <c r="A4221" s="9">
        <v>56261</v>
      </c>
      <c r="B4221" s="9" t="s">
        <v>17</v>
      </c>
      <c r="C4221" s="9" t="s">
        <v>691</v>
      </c>
      <c r="D4221" s="10">
        <v>40966</v>
      </c>
      <c r="E4221" s="4" t="s">
        <v>61</v>
      </c>
      <c r="F4221" s="5">
        <v>2012</v>
      </c>
      <c r="G4221" s="5">
        <v>19</v>
      </c>
      <c r="H4221" s="4">
        <v>40002</v>
      </c>
      <c r="I4221" s="4" t="s">
        <v>77</v>
      </c>
      <c r="J4221" s="5">
        <v>31</v>
      </c>
      <c r="K4221" s="9">
        <v>43</v>
      </c>
      <c r="L4221" s="9">
        <v>33773520</v>
      </c>
      <c r="M4221" s="9" t="s">
        <v>29</v>
      </c>
      <c r="N4221" s="9">
        <v>675470</v>
      </c>
      <c r="O4221" s="9" t="s">
        <v>26</v>
      </c>
      <c r="P4221" s="9" t="s">
        <v>72</v>
      </c>
    </row>
    <row r="4222" spans="1:16" x14ac:dyDescent="0.25">
      <c r="A4222" s="9">
        <v>48322</v>
      </c>
      <c r="B4222" s="9" t="s">
        <v>17</v>
      </c>
      <c r="C4222" s="9" t="s">
        <v>691</v>
      </c>
      <c r="D4222" s="10">
        <v>41002</v>
      </c>
      <c r="E4222" s="4" t="s">
        <v>70</v>
      </c>
      <c r="F4222" s="5">
        <v>2012</v>
      </c>
      <c r="G4222" s="5">
        <v>28</v>
      </c>
      <c r="H4222" s="4">
        <v>40002</v>
      </c>
      <c r="I4222" s="4" t="s">
        <v>77</v>
      </c>
      <c r="J4222" s="5">
        <v>32</v>
      </c>
      <c r="K4222" s="9">
        <v>14</v>
      </c>
      <c r="L4222" s="9">
        <v>82740</v>
      </c>
      <c r="M4222" s="9" t="s">
        <v>39</v>
      </c>
      <c r="N4222" s="9">
        <v>4137</v>
      </c>
      <c r="O4222" s="9" t="s">
        <v>21</v>
      </c>
      <c r="P4222" s="9" t="s">
        <v>52</v>
      </c>
    </row>
    <row r="4223" spans="1:16" x14ac:dyDescent="0.25">
      <c r="A4223" s="9">
        <v>28451</v>
      </c>
      <c r="B4223" s="9" t="s">
        <v>17</v>
      </c>
      <c r="C4223" s="9" t="s">
        <v>692</v>
      </c>
      <c r="D4223" s="10">
        <v>39934</v>
      </c>
      <c r="E4223" s="4" t="s">
        <v>48</v>
      </c>
      <c r="F4223" s="5">
        <v>2009</v>
      </c>
      <c r="G4223" s="5">
        <v>1</v>
      </c>
      <c r="H4223" s="4">
        <v>39934</v>
      </c>
      <c r="I4223" s="4" t="s">
        <v>48</v>
      </c>
      <c r="J4223" s="5">
        <v>0</v>
      </c>
      <c r="K4223" s="9">
        <v>21</v>
      </c>
      <c r="L4223" s="9">
        <v>8402160</v>
      </c>
      <c r="M4223" s="9" t="s">
        <v>20</v>
      </c>
      <c r="N4223" s="9">
        <v>84022</v>
      </c>
      <c r="O4223" s="9" t="s">
        <v>26</v>
      </c>
      <c r="P4223" s="9" t="s">
        <v>27</v>
      </c>
    </row>
    <row r="4224" spans="1:16" x14ac:dyDescent="0.25">
      <c r="A4224" s="9">
        <v>32295</v>
      </c>
      <c r="B4224" s="9" t="s">
        <v>17</v>
      </c>
      <c r="C4224" s="9" t="s">
        <v>692</v>
      </c>
      <c r="D4224" s="10">
        <v>39995</v>
      </c>
      <c r="E4224" s="4" t="s">
        <v>77</v>
      </c>
      <c r="F4224" s="5">
        <v>2009</v>
      </c>
      <c r="G4224" s="5">
        <v>2</v>
      </c>
      <c r="H4224" s="4">
        <v>39934</v>
      </c>
      <c r="I4224" s="4" t="s">
        <v>48</v>
      </c>
      <c r="J4224" s="5">
        <v>2</v>
      </c>
      <c r="K4224" s="9">
        <v>11</v>
      </c>
      <c r="L4224" s="9">
        <v>1215194</v>
      </c>
      <c r="M4224" s="9" t="s">
        <v>45</v>
      </c>
      <c r="N4224" s="9">
        <v>85064</v>
      </c>
      <c r="O4224" s="9" t="s">
        <v>66</v>
      </c>
      <c r="P4224" s="9" t="s">
        <v>67</v>
      </c>
    </row>
    <row r="4225" spans="1:16" x14ac:dyDescent="0.25">
      <c r="A4225" s="9">
        <v>4321</v>
      </c>
      <c r="B4225" s="9" t="s">
        <v>17</v>
      </c>
      <c r="C4225" s="9" t="s">
        <v>692</v>
      </c>
      <c r="D4225" s="10">
        <v>40011</v>
      </c>
      <c r="E4225" s="4" t="s">
        <v>77</v>
      </c>
      <c r="F4225" s="5">
        <v>2009</v>
      </c>
      <c r="G4225" s="5">
        <v>2</v>
      </c>
      <c r="H4225" s="4">
        <v>39934</v>
      </c>
      <c r="I4225" s="4" t="s">
        <v>48</v>
      </c>
      <c r="J4225" s="5">
        <v>2</v>
      </c>
      <c r="K4225" s="9">
        <v>47</v>
      </c>
      <c r="L4225" s="9">
        <v>3011140</v>
      </c>
      <c r="M4225" s="9" t="s">
        <v>29</v>
      </c>
      <c r="N4225" s="9">
        <v>60223</v>
      </c>
      <c r="O4225" s="9" t="s">
        <v>21</v>
      </c>
      <c r="P4225" s="9" t="s">
        <v>22</v>
      </c>
    </row>
    <row r="4226" spans="1:16" x14ac:dyDescent="0.25">
      <c r="A4226" s="9">
        <v>4545</v>
      </c>
      <c r="B4226" s="9" t="s">
        <v>17</v>
      </c>
      <c r="C4226" s="9" t="s">
        <v>692</v>
      </c>
      <c r="D4226" s="10">
        <v>40194</v>
      </c>
      <c r="E4226" s="4" t="s">
        <v>64</v>
      </c>
      <c r="F4226" s="5">
        <v>2010</v>
      </c>
      <c r="G4226" s="5">
        <v>18</v>
      </c>
      <c r="H4226" s="4">
        <v>39934</v>
      </c>
      <c r="I4226" s="4" t="s">
        <v>48</v>
      </c>
      <c r="J4226" s="5">
        <v>8</v>
      </c>
      <c r="K4226" s="9">
        <v>33</v>
      </c>
      <c r="L4226" s="9">
        <v>252760</v>
      </c>
      <c r="M4226" s="9" t="s">
        <v>43</v>
      </c>
      <c r="N4226" s="9">
        <v>20221</v>
      </c>
      <c r="O4226" s="9" t="s">
        <v>21</v>
      </c>
      <c r="P4226" s="9" t="s">
        <v>40</v>
      </c>
    </row>
    <row r="4227" spans="1:16" x14ac:dyDescent="0.25">
      <c r="A4227" s="9">
        <v>55424</v>
      </c>
      <c r="B4227" s="9" t="s">
        <v>17</v>
      </c>
      <c r="C4227" s="9" t="s">
        <v>692</v>
      </c>
      <c r="D4227" s="10">
        <v>40212</v>
      </c>
      <c r="E4227" s="4" t="s">
        <v>57</v>
      </c>
      <c r="F4227" s="5">
        <v>2010</v>
      </c>
      <c r="G4227" s="5">
        <v>17</v>
      </c>
      <c r="H4227" s="4">
        <v>39934</v>
      </c>
      <c r="I4227" s="4" t="s">
        <v>48</v>
      </c>
      <c r="J4227" s="5">
        <v>9</v>
      </c>
      <c r="K4227" s="9">
        <v>6</v>
      </c>
      <c r="L4227" s="9">
        <v>51680</v>
      </c>
      <c r="M4227" s="9" t="s">
        <v>36</v>
      </c>
      <c r="N4227" s="9">
        <v>2067</v>
      </c>
      <c r="O4227" s="9" t="s">
        <v>26</v>
      </c>
      <c r="P4227" s="9" t="s">
        <v>27</v>
      </c>
    </row>
    <row r="4228" spans="1:16" x14ac:dyDescent="0.25">
      <c r="A4228" s="9">
        <v>38496</v>
      </c>
      <c r="B4228" s="9" t="s">
        <v>17</v>
      </c>
      <c r="C4228" s="9" t="s">
        <v>692</v>
      </c>
      <c r="D4228" s="10">
        <v>40229</v>
      </c>
      <c r="E4228" s="4" t="s">
        <v>57</v>
      </c>
      <c r="F4228" s="5">
        <v>2010</v>
      </c>
      <c r="G4228" s="5">
        <v>4</v>
      </c>
      <c r="H4228" s="4">
        <v>39934</v>
      </c>
      <c r="I4228" s="4" t="s">
        <v>48</v>
      </c>
      <c r="J4228" s="5">
        <v>9</v>
      </c>
      <c r="K4228" s="9">
        <v>23</v>
      </c>
      <c r="L4228" s="9">
        <v>233140</v>
      </c>
      <c r="M4228" s="9" t="s">
        <v>45</v>
      </c>
      <c r="N4228" s="9">
        <v>16320</v>
      </c>
      <c r="O4228" s="9" t="s">
        <v>21</v>
      </c>
      <c r="P4228" s="9" t="s">
        <v>40</v>
      </c>
    </row>
    <row r="4229" spans="1:16" x14ac:dyDescent="0.25">
      <c r="A4229" s="9">
        <v>54913</v>
      </c>
      <c r="B4229" s="9" t="s">
        <v>17</v>
      </c>
      <c r="C4229" s="9" t="s">
        <v>692</v>
      </c>
      <c r="D4229" s="10">
        <v>40244</v>
      </c>
      <c r="E4229" s="4" t="s">
        <v>85</v>
      </c>
      <c r="F4229" s="5">
        <v>2010</v>
      </c>
      <c r="G4229" s="5">
        <v>21</v>
      </c>
      <c r="H4229" s="4">
        <v>39934</v>
      </c>
      <c r="I4229" s="4" t="s">
        <v>48</v>
      </c>
      <c r="J4229" s="5">
        <v>10</v>
      </c>
      <c r="K4229" s="9">
        <v>11</v>
      </c>
      <c r="L4229" s="9">
        <v>109220</v>
      </c>
      <c r="M4229" s="9" t="s">
        <v>43</v>
      </c>
      <c r="N4229" s="9">
        <v>8738</v>
      </c>
      <c r="O4229" s="9" t="s">
        <v>21</v>
      </c>
      <c r="P4229" s="9" t="s">
        <v>40</v>
      </c>
    </row>
    <row r="4230" spans="1:16" x14ac:dyDescent="0.25">
      <c r="A4230" s="9">
        <v>51524</v>
      </c>
      <c r="B4230" s="9" t="s">
        <v>17</v>
      </c>
      <c r="C4230" s="9" t="s">
        <v>692</v>
      </c>
      <c r="D4230" s="10">
        <v>40251</v>
      </c>
      <c r="E4230" s="4" t="s">
        <v>85</v>
      </c>
      <c r="F4230" s="5">
        <v>2010</v>
      </c>
      <c r="G4230" s="5">
        <v>8</v>
      </c>
      <c r="H4230" s="4">
        <v>39934</v>
      </c>
      <c r="I4230" s="4" t="s">
        <v>48</v>
      </c>
      <c r="J4230" s="5">
        <v>10</v>
      </c>
      <c r="K4230" s="9">
        <v>16</v>
      </c>
      <c r="L4230" s="9">
        <v>5446200</v>
      </c>
      <c r="M4230" s="9" t="s">
        <v>45</v>
      </c>
      <c r="N4230" s="9">
        <v>381234</v>
      </c>
      <c r="O4230" s="9" t="s">
        <v>21</v>
      </c>
      <c r="P4230" s="9" t="s">
        <v>59</v>
      </c>
    </row>
    <row r="4231" spans="1:16" x14ac:dyDescent="0.25">
      <c r="A4231" s="9">
        <v>50594</v>
      </c>
      <c r="B4231" s="9" t="s">
        <v>17</v>
      </c>
      <c r="C4231" s="9" t="s">
        <v>692</v>
      </c>
      <c r="D4231" s="10">
        <v>40315</v>
      </c>
      <c r="E4231" s="4" t="s">
        <v>33</v>
      </c>
      <c r="F4231" s="5">
        <v>2010</v>
      </c>
      <c r="G4231" s="5">
        <v>15</v>
      </c>
      <c r="H4231" s="4">
        <v>39934</v>
      </c>
      <c r="I4231" s="4" t="s">
        <v>48</v>
      </c>
      <c r="J4231" s="5">
        <v>12</v>
      </c>
      <c r="K4231" s="9">
        <v>39</v>
      </c>
      <c r="L4231" s="9">
        <v>346940</v>
      </c>
      <c r="M4231" s="9" t="s">
        <v>39</v>
      </c>
      <c r="N4231" s="9">
        <v>17347</v>
      </c>
      <c r="O4231" s="9" t="s">
        <v>21</v>
      </c>
      <c r="P4231" s="9" t="s">
        <v>52</v>
      </c>
    </row>
    <row r="4232" spans="1:16" x14ac:dyDescent="0.25">
      <c r="A4232" s="9">
        <v>59392</v>
      </c>
      <c r="B4232" s="9" t="s">
        <v>17</v>
      </c>
      <c r="C4232" s="9" t="s">
        <v>692</v>
      </c>
      <c r="D4232" s="10">
        <v>40355</v>
      </c>
      <c r="E4232" s="4" t="s">
        <v>79</v>
      </c>
      <c r="F4232" s="5">
        <v>2010</v>
      </c>
      <c r="G4232" s="5">
        <v>18</v>
      </c>
      <c r="H4232" s="4">
        <v>39934</v>
      </c>
      <c r="I4232" s="4" t="s">
        <v>48</v>
      </c>
      <c r="J4232" s="5">
        <v>13</v>
      </c>
      <c r="K4232" s="9">
        <v>19</v>
      </c>
      <c r="L4232" s="9">
        <v>78840</v>
      </c>
      <c r="M4232" s="9" t="s">
        <v>43</v>
      </c>
      <c r="N4232" s="9">
        <v>6307</v>
      </c>
      <c r="O4232" s="9" t="s">
        <v>66</v>
      </c>
      <c r="P4232" s="9" t="s">
        <v>68</v>
      </c>
    </row>
    <row r="4233" spans="1:16" x14ac:dyDescent="0.25">
      <c r="A4233" s="9">
        <v>50146</v>
      </c>
      <c r="B4233" s="9" t="s">
        <v>17</v>
      </c>
      <c r="C4233" s="9" t="s">
        <v>692</v>
      </c>
      <c r="D4233" s="10">
        <v>40429</v>
      </c>
      <c r="E4233" s="4" t="s">
        <v>115</v>
      </c>
      <c r="F4233" s="5">
        <v>2010</v>
      </c>
      <c r="G4233" s="5">
        <v>27</v>
      </c>
      <c r="H4233" s="4">
        <v>39934</v>
      </c>
      <c r="I4233" s="4" t="s">
        <v>48</v>
      </c>
      <c r="J4233" s="5">
        <v>16</v>
      </c>
      <c r="K4233" s="9">
        <v>32</v>
      </c>
      <c r="L4233" s="9">
        <v>4577284</v>
      </c>
      <c r="M4233" s="9" t="s">
        <v>39</v>
      </c>
      <c r="N4233" s="9">
        <v>228864</v>
      </c>
      <c r="O4233" s="9" t="s">
        <v>66</v>
      </c>
      <c r="P4233" s="9" t="s">
        <v>67</v>
      </c>
    </row>
    <row r="4234" spans="1:16" x14ac:dyDescent="0.25">
      <c r="A4234" s="9">
        <v>56327</v>
      </c>
      <c r="B4234" s="9" t="s">
        <v>17</v>
      </c>
      <c r="C4234" s="9" t="s">
        <v>692</v>
      </c>
      <c r="D4234" s="10">
        <v>40483</v>
      </c>
      <c r="E4234" s="4" t="s">
        <v>65</v>
      </c>
      <c r="F4234" s="5">
        <v>2010</v>
      </c>
      <c r="G4234" s="5">
        <v>9</v>
      </c>
      <c r="H4234" s="4">
        <v>39934</v>
      </c>
      <c r="I4234" s="4" t="s">
        <v>48</v>
      </c>
      <c r="J4234" s="5">
        <v>18</v>
      </c>
      <c r="K4234" s="9">
        <v>42</v>
      </c>
      <c r="L4234" s="9">
        <v>3534940</v>
      </c>
      <c r="M4234" s="9" t="s">
        <v>39</v>
      </c>
      <c r="N4234" s="9">
        <v>176747</v>
      </c>
      <c r="O4234" s="9" t="s">
        <v>21</v>
      </c>
      <c r="P4234" s="9" t="s">
        <v>40</v>
      </c>
    </row>
    <row r="4235" spans="1:16" x14ac:dyDescent="0.25">
      <c r="A4235" s="9">
        <v>28642</v>
      </c>
      <c r="B4235" s="9" t="s">
        <v>17</v>
      </c>
      <c r="C4235" s="9" t="s">
        <v>692</v>
      </c>
      <c r="D4235" s="10">
        <v>40561</v>
      </c>
      <c r="E4235" s="4" t="s">
        <v>80</v>
      </c>
      <c r="F4235" s="5">
        <v>2011</v>
      </c>
      <c r="G4235" s="5">
        <v>2</v>
      </c>
      <c r="H4235" s="4">
        <v>39934</v>
      </c>
      <c r="I4235" s="4" t="s">
        <v>48</v>
      </c>
      <c r="J4235" s="5">
        <v>20</v>
      </c>
      <c r="K4235" s="9">
        <v>41</v>
      </c>
      <c r="L4235" s="9">
        <v>460580</v>
      </c>
      <c r="M4235" s="9">
        <v>0</v>
      </c>
      <c r="N4235" s="9">
        <v>0</v>
      </c>
      <c r="O4235" s="9" t="s">
        <v>21</v>
      </c>
      <c r="P4235" s="9" t="s">
        <v>49</v>
      </c>
    </row>
    <row r="4236" spans="1:16" x14ac:dyDescent="0.25">
      <c r="A4236" s="9">
        <v>32036</v>
      </c>
      <c r="B4236" s="9" t="s">
        <v>41</v>
      </c>
      <c r="C4236" s="9" t="s">
        <v>692</v>
      </c>
      <c r="D4236" s="10">
        <v>40673</v>
      </c>
      <c r="E4236" s="4" t="s">
        <v>19</v>
      </c>
      <c r="F4236" s="5">
        <v>2011</v>
      </c>
      <c r="G4236" s="5">
        <v>19</v>
      </c>
      <c r="H4236" s="4">
        <v>39934</v>
      </c>
      <c r="I4236" s="4" t="s">
        <v>48</v>
      </c>
      <c r="J4236" s="5">
        <v>24</v>
      </c>
      <c r="K4236" s="9">
        <v>6</v>
      </c>
      <c r="L4236" s="9">
        <v>677780</v>
      </c>
      <c r="M4236" s="9" t="s">
        <v>45</v>
      </c>
      <c r="N4236" s="9">
        <v>47445</v>
      </c>
      <c r="O4236" s="9" t="s">
        <v>21</v>
      </c>
      <c r="P4236" s="9" t="s">
        <v>40</v>
      </c>
    </row>
    <row r="4237" spans="1:16" x14ac:dyDescent="0.25">
      <c r="A4237" s="9">
        <v>50148</v>
      </c>
      <c r="B4237" s="9" t="s">
        <v>17</v>
      </c>
      <c r="C4237" s="9" t="s">
        <v>692</v>
      </c>
      <c r="D4237" s="10">
        <v>40910</v>
      </c>
      <c r="E4237" s="4" t="s">
        <v>54</v>
      </c>
      <c r="F4237" s="5">
        <v>2012</v>
      </c>
      <c r="G4237" s="5">
        <v>11</v>
      </c>
      <c r="H4237" s="4">
        <v>39934</v>
      </c>
      <c r="I4237" s="4" t="s">
        <v>48</v>
      </c>
      <c r="J4237" s="5">
        <v>32</v>
      </c>
      <c r="K4237" s="9">
        <v>9</v>
      </c>
      <c r="L4237" s="9">
        <v>35930900</v>
      </c>
      <c r="M4237" s="9">
        <v>0</v>
      </c>
      <c r="N4237" s="9">
        <v>0</v>
      </c>
      <c r="O4237" s="9" t="s">
        <v>66</v>
      </c>
      <c r="P4237" s="9" t="s">
        <v>75</v>
      </c>
    </row>
    <row r="4238" spans="1:16" x14ac:dyDescent="0.25">
      <c r="A4238" s="9">
        <v>50883</v>
      </c>
      <c r="B4238" s="9" t="s">
        <v>17</v>
      </c>
      <c r="C4238" s="9" t="s">
        <v>692</v>
      </c>
      <c r="D4238" s="10">
        <v>40914</v>
      </c>
      <c r="E4238" s="4" t="s">
        <v>54</v>
      </c>
      <c r="F4238" s="5">
        <v>2012</v>
      </c>
      <c r="G4238" s="5">
        <v>3</v>
      </c>
      <c r="H4238" s="4">
        <v>39934</v>
      </c>
      <c r="I4238" s="4" t="s">
        <v>48</v>
      </c>
      <c r="J4238" s="5">
        <v>32</v>
      </c>
      <c r="K4238" s="9">
        <v>35</v>
      </c>
      <c r="L4238" s="9">
        <v>13479840</v>
      </c>
      <c r="M4238" s="9" t="s">
        <v>20</v>
      </c>
      <c r="N4238" s="9">
        <v>134798</v>
      </c>
      <c r="O4238" s="9" t="s">
        <v>26</v>
      </c>
      <c r="P4238" s="9" t="s">
        <v>30</v>
      </c>
    </row>
    <row r="4239" spans="1:16" x14ac:dyDescent="0.25">
      <c r="A4239" s="9">
        <v>58051</v>
      </c>
      <c r="B4239" s="9" t="s">
        <v>17</v>
      </c>
      <c r="C4239" s="9" t="s">
        <v>692</v>
      </c>
      <c r="D4239" s="10">
        <v>40988</v>
      </c>
      <c r="E4239" s="4" t="s">
        <v>102</v>
      </c>
      <c r="F4239" s="5">
        <v>2012</v>
      </c>
      <c r="G4239" s="5">
        <v>7</v>
      </c>
      <c r="H4239" s="4">
        <v>39934</v>
      </c>
      <c r="I4239" s="4" t="s">
        <v>48</v>
      </c>
      <c r="J4239" s="5">
        <v>34</v>
      </c>
      <c r="K4239" s="9">
        <v>6</v>
      </c>
      <c r="L4239" s="9">
        <v>513200</v>
      </c>
      <c r="M4239" s="9">
        <v>0</v>
      </c>
      <c r="N4239" s="9">
        <v>0</v>
      </c>
      <c r="O4239" s="9" t="s">
        <v>66</v>
      </c>
      <c r="P4239" s="9" t="s">
        <v>68</v>
      </c>
    </row>
    <row r="4240" spans="1:16" x14ac:dyDescent="0.25">
      <c r="A4240" s="9">
        <v>8231</v>
      </c>
      <c r="B4240" s="9" t="s">
        <v>17</v>
      </c>
      <c r="C4240" s="9" t="s">
        <v>692</v>
      </c>
      <c r="D4240" s="10">
        <v>41200</v>
      </c>
      <c r="E4240" s="4" t="s">
        <v>98</v>
      </c>
      <c r="F4240" s="5">
        <v>2012</v>
      </c>
      <c r="G4240" s="5">
        <v>21</v>
      </c>
      <c r="H4240" s="4">
        <v>39934</v>
      </c>
      <c r="I4240" s="4" t="s">
        <v>48</v>
      </c>
      <c r="J4240" s="5">
        <v>41</v>
      </c>
      <c r="K4240" s="9">
        <v>27</v>
      </c>
      <c r="L4240" s="9">
        <v>158880</v>
      </c>
      <c r="M4240" s="9" t="s">
        <v>25</v>
      </c>
      <c r="N4240" s="9">
        <v>9533</v>
      </c>
      <c r="O4240" s="9" t="s">
        <v>21</v>
      </c>
      <c r="P4240" s="9" t="s">
        <v>22</v>
      </c>
    </row>
    <row r="4241" spans="1:16" x14ac:dyDescent="0.25">
      <c r="A4241" s="9">
        <v>19777</v>
      </c>
      <c r="B4241" s="9" t="s">
        <v>17</v>
      </c>
      <c r="C4241" s="9" t="s">
        <v>692</v>
      </c>
      <c r="D4241" s="10">
        <v>41201</v>
      </c>
      <c r="E4241" s="4" t="s">
        <v>98</v>
      </c>
      <c r="F4241" s="5">
        <v>2012</v>
      </c>
      <c r="G4241" s="5">
        <v>19</v>
      </c>
      <c r="H4241" s="4">
        <v>39934</v>
      </c>
      <c r="I4241" s="4" t="s">
        <v>48</v>
      </c>
      <c r="J4241" s="5">
        <v>41</v>
      </c>
      <c r="K4241" s="9">
        <v>22</v>
      </c>
      <c r="L4241" s="9">
        <v>643820</v>
      </c>
      <c r="M4241" s="9" t="s">
        <v>25</v>
      </c>
      <c r="N4241" s="9">
        <v>38629</v>
      </c>
      <c r="O4241" s="9" t="s">
        <v>21</v>
      </c>
      <c r="P4241" s="9" t="s">
        <v>49</v>
      </c>
    </row>
    <row r="4242" spans="1:16" x14ac:dyDescent="0.25">
      <c r="A4242" s="9">
        <v>129</v>
      </c>
      <c r="B4242" s="9" t="s">
        <v>17</v>
      </c>
      <c r="C4242" s="9" t="s">
        <v>692</v>
      </c>
      <c r="D4242" s="10">
        <v>41231</v>
      </c>
      <c r="E4242" s="4" t="s">
        <v>71</v>
      </c>
      <c r="F4242" s="5">
        <v>2012</v>
      </c>
      <c r="G4242" s="5">
        <v>20</v>
      </c>
      <c r="H4242" s="4">
        <v>39934</v>
      </c>
      <c r="I4242" s="4" t="s">
        <v>48</v>
      </c>
      <c r="J4242" s="5">
        <v>42</v>
      </c>
      <c r="K4242" s="9">
        <v>4</v>
      </c>
      <c r="L4242" s="9">
        <v>65440</v>
      </c>
      <c r="M4242" s="9" t="s">
        <v>50</v>
      </c>
      <c r="N4242" s="9">
        <v>5890</v>
      </c>
      <c r="O4242" s="9" t="s">
        <v>21</v>
      </c>
      <c r="P4242" s="9" t="s">
        <v>40</v>
      </c>
    </row>
    <row r="4243" spans="1:16" x14ac:dyDescent="0.25">
      <c r="A4243" s="9">
        <v>48609</v>
      </c>
      <c r="B4243" s="9" t="s">
        <v>17</v>
      </c>
      <c r="C4243" s="9" t="s">
        <v>693</v>
      </c>
      <c r="D4243" s="10">
        <v>40233</v>
      </c>
      <c r="E4243" s="4" t="s">
        <v>57</v>
      </c>
      <c r="F4243" s="5">
        <v>2010</v>
      </c>
      <c r="G4243" s="5">
        <v>1</v>
      </c>
      <c r="H4243" s="4">
        <v>40233</v>
      </c>
      <c r="I4243" s="4" t="s">
        <v>57</v>
      </c>
      <c r="J4243" s="5">
        <v>0</v>
      </c>
      <c r="K4243" s="9">
        <v>26</v>
      </c>
      <c r="L4243" s="9">
        <v>352680</v>
      </c>
      <c r="M4243" s="9">
        <v>0</v>
      </c>
      <c r="N4243" s="9">
        <v>0</v>
      </c>
      <c r="O4243" s="9" t="s">
        <v>21</v>
      </c>
      <c r="P4243" s="9" t="s">
        <v>40</v>
      </c>
    </row>
    <row r="4244" spans="1:16" x14ac:dyDescent="0.25">
      <c r="A4244" s="9">
        <v>10630</v>
      </c>
      <c r="B4244" s="9" t="s">
        <v>17</v>
      </c>
      <c r="C4244" s="9" t="s">
        <v>693</v>
      </c>
      <c r="D4244" s="10">
        <v>40270</v>
      </c>
      <c r="E4244" s="4" t="s">
        <v>31</v>
      </c>
      <c r="F4244" s="5">
        <v>2010</v>
      </c>
      <c r="G4244" s="5">
        <v>25</v>
      </c>
      <c r="H4244" s="4">
        <v>40233</v>
      </c>
      <c r="I4244" s="4" t="s">
        <v>57</v>
      </c>
      <c r="J4244" s="5">
        <v>1</v>
      </c>
      <c r="K4244" s="9">
        <v>44</v>
      </c>
      <c r="L4244" s="9">
        <v>5547680</v>
      </c>
      <c r="M4244" s="9">
        <v>0</v>
      </c>
      <c r="N4244" s="9">
        <v>0</v>
      </c>
      <c r="O4244" s="9" t="s">
        <v>26</v>
      </c>
      <c r="P4244" s="9" t="s">
        <v>44</v>
      </c>
    </row>
    <row r="4245" spans="1:16" x14ac:dyDescent="0.25">
      <c r="A4245" s="9">
        <v>30625</v>
      </c>
      <c r="B4245" s="9" t="s">
        <v>17</v>
      </c>
      <c r="C4245" s="9" t="s">
        <v>693</v>
      </c>
      <c r="D4245" s="10">
        <v>40392</v>
      </c>
      <c r="E4245" s="4" t="s">
        <v>91</v>
      </c>
      <c r="F4245" s="5">
        <v>2010</v>
      </c>
      <c r="G4245" s="5">
        <v>3</v>
      </c>
      <c r="H4245" s="4">
        <v>40233</v>
      </c>
      <c r="I4245" s="4" t="s">
        <v>57</v>
      </c>
      <c r="J4245" s="5">
        <v>5</v>
      </c>
      <c r="K4245" s="9">
        <v>37</v>
      </c>
      <c r="L4245" s="9">
        <v>957880</v>
      </c>
      <c r="M4245" s="9" t="s">
        <v>36</v>
      </c>
      <c r="N4245" s="9">
        <v>38315</v>
      </c>
      <c r="O4245" s="9" t="s">
        <v>21</v>
      </c>
      <c r="P4245" s="9" t="s">
        <v>49</v>
      </c>
    </row>
    <row r="4246" spans="1:16" x14ac:dyDescent="0.25">
      <c r="A4246" s="9">
        <v>54342</v>
      </c>
      <c r="B4246" s="9" t="s">
        <v>17</v>
      </c>
      <c r="C4246" s="9" t="s">
        <v>694</v>
      </c>
      <c r="D4246" s="10">
        <v>40031</v>
      </c>
      <c r="E4246" s="4" t="s">
        <v>24</v>
      </c>
      <c r="F4246" s="5">
        <v>2009</v>
      </c>
      <c r="G4246" s="5">
        <v>1</v>
      </c>
      <c r="H4246" s="4">
        <v>40031</v>
      </c>
      <c r="I4246" s="4" t="s">
        <v>24</v>
      </c>
      <c r="J4246" s="5">
        <v>0</v>
      </c>
      <c r="K4246" s="9">
        <v>35</v>
      </c>
      <c r="L4246" s="9">
        <v>6878780</v>
      </c>
      <c r="M4246" s="9" t="s">
        <v>39</v>
      </c>
      <c r="N4246" s="9">
        <v>343939</v>
      </c>
      <c r="O4246" s="9" t="s">
        <v>66</v>
      </c>
      <c r="P4246" s="9" t="s">
        <v>68</v>
      </c>
    </row>
    <row r="4247" spans="1:16" x14ac:dyDescent="0.25">
      <c r="A4247" s="9">
        <v>21831</v>
      </c>
      <c r="B4247" s="9" t="s">
        <v>17</v>
      </c>
      <c r="C4247" s="9" t="s">
        <v>694</v>
      </c>
      <c r="D4247" s="10">
        <v>40075</v>
      </c>
      <c r="E4247" s="4" t="s">
        <v>100</v>
      </c>
      <c r="F4247" s="5">
        <v>2009</v>
      </c>
      <c r="G4247" s="5">
        <v>7</v>
      </c>
      <c r="H4247" s="4">
        <v>40031</v>
      </c>
      <c r="I4247" s="4" t="s">
        <v>24</v>
      </c>
      <c r="J4247" s="5">
        <v>1</v>
      </c>
      <c r="K4247" s="9">
        <v>6</v>
      </c>
      <c r="L4247" s="9">
        <v>56780</v>
      </c>
      <c r="M4247" s="9" t="s">
        <v>39</v>
      </c>
      <c r="N4247" s="9">
        <v>2839</v>
      </c>
      <c r="O4247" s="9" t="s">
        <v>21</v>
      </c>
      <c r="P4247" s="9" t="s">
        <v>22</v>
      </c>
    </row>
    <row r="4248" spans="1:16" x14ac:dyDescent="0.25">
      <c r="A4248" s="9">
        <v>26529</v>
      </c>
      <c r="B4248" s="9" t="s">
        <v>17</v>
      </c>
      <c r="C4248" s="9" t="s">
        <v>694</v>
      </c>
      <c r="D4248" s="10">
        <v>40571</v>
      </c>
      <c r="E4248" s="4" t="s">
        <v>80</v>
      </c>
      <c r="F4248" s="5">
        <v>2011</v>
      </c>
      <c r="G4248" s="5">
        <v>20</v>
      </c>
      <c r="H4248" s="4">
        <v>40031</v>
      </c>
      <c r="I4248" s="4" t="s">
        <v>24</v>
      </c>
      <c r="J4248" s="5">
        <v>17</v>
      </c>
      <c r="K4248" s="9">
        <v>41</v>
      </c>
      <c r="L4248" s="9">
        <v>24250280</v>
      </c>
      <c r="M4248" s="9" t="s">
        <v>43</v>
      </c>
      <c r="N4248" s="9">
        <v>1940022</v>
      </c>
      <c r="O4248" s="9" t="s">
        <v>66</v>
      </c>
      <c r="P4248" s="9" t="s">
        <v>75</v>
      </c>
    </row>
    <row r="4249" spans="1:16" x14ac:dyDescent="0.25">
      <c r="A4249" s="9">
        <v>38304</v>
      </c>
      <c r="B4249" s="9" t="s">
        <v>17</v>
      </c>
      <c r="C4249" s="9" t="s">
        <v>694</v>
      </c>
      <c r="D4249" s="10">
        <v>40624</v>
      </c>
      <c r="E4249" s="4" t="s">
        <v>121</v>
      </c>
      <c r="F4249" s="5">
        <v>2011</v>
      </c>
      <c r="G4249" s="5">
        <v>29</v>
      </c>
      <c r="H4249" s="4">
        <v>40031</v>
      </c>
      <c r="I4249" s="4" t="s">
        <v>24</v>
      </c>
      <c r="J4249" s="5">
        <v>19</v>
      </c>
      <c r="K4249" s="9">
        <v>7</v>
      </c>
      <c r="L4249" s="9">
        <v>60200</v>
      </c>
      <c r="M4249" s="9" t="s">
        <v>50</v>
      </c>
      <c r="N4249" s="9">
        <v>5418</v>
      </c>
      <c r="O4249" s="9" t="s">
        <v>21</v>
      </c>
      <c r="P4249" s="9" t="s">
        <v>49</v>
      </c>
    </row>
    <row r="4250" spans="1:16" x14ac:dyDescent="0.25">
      <c r="A4250" s="9">
        <v>52578</v>
      </c>
      <c r="B4250" s="9" t="s">
        <v>17</v>
      </c>
      <c r="C4250" s="9" t="s">
        <v>694</v>
      </c>
      <c r="D4250" s="10">
        <v>40727</v>
      </c>
      <c r="E4250" s="4" t="s">
        <v>101</v>
      </c>
      <c r="F4250" s="5">
        <v>2011</v>
      </c>
      <c r="G4250" s="5">
        <v>23</v>
      </c>
      <c r="H4250" s="4">
        <v>40031</v>
      </c>
      <c r="I4250" s="4" t="s">
        <v>24</v>
      </c>
      <c r="J4250" s="5">
        <v>22</v>
      </c>
      <c r="K4250" s="9">
        <v>38</v>
      </c>
      <c r="L4250" s="9">
        <v>12461360</v>
      </c>
      <c r="M4250" s="9" t="s">
        <v>50</v>
      </c>
      <c r="N4250" s="9">
        <v>1121522</v>
      </c>
      <c r="O4250" s="9" t="s">
        <v>26</v>
      </c>
      <c r="P4250" s="9" t="s">
        <v>72</v>
      </c>
    </row>
    <row r="4251" spans="1:16" x14ac:dyDescent="0.25">
      <c r="A4251" s="9">
        <v>17539</v>
      </c>
      <c r="B4251" s="9" t="s">
        <v>17</v>
      </c>
      <c r="C4251" s="9" t="s">
        <v>694</v>
      </c>
      <c r="D4251" s="10">
        <v>40801</v>
      </c>
      <c r="E4251" s="4" t="s">
        <v>88</v>
      </c>
      <c r="F4251" s="5">
        <v>2011</v>
      </c>
      <c r="G4251" s="5">
        <v>4</v>
      </c>
      <c r="H4251" s="4">
        <v>40031</v>
      </c>
      <c r="I4251" s="4" t="s">
        <v>24</v>
      </c>
      <c r="J4251" s="5">
        <v>25</v>
      </c>
      <c r="K4251" s="9">
        <v>28</v>
      </c>
      <c r="L4251" s="9">
        <v>763580</v>
      </c>
      <c r="M4251" s="9" t="s">
        <v>43</v>
      </c>
      <c r="N4251" s="9">
        <v>61086</v>
      </c>
      <c r="O4251" s="9" t="s">
        <v>26</v>
      </c>
      <c r="P4251" s="9" t="s">
        <v>27</v>
      </c>
    </row>
    <row r="4252" spans="1:16" x14ac:dyDescent="0.25">
      <c r="A4252" s="9">
        <v>57380</v>
      </c>
      <c r="B4252" s="9" t="s">
        <v>17</v>
      </c>
      <c r="C4252" s="9" t="s">
        <v>694</v>
      </c>
      <c r="D4252" s="10">
        <v>40836</v>
      </c>
      <c r="E4252" s="4" t="s">
        <v>38</v>
      </c>
      <c r="F4252" s="5">
        <v>2011</v>
      </c>
      <c r="G4252" s="5">
        <v>16</v>
      </c>
      <c r="H4252" s="4">
        <v>40031</v>
      </c>
      <c r="I4252" s="4" t="s">
        <v>24</v>
      </c>
      <c r="J4252" s="5">
        <v>26</v>
      </c>
      <c r="K4252" s="9">
        <v>3</v>
      </c>
      <c r="L4252" s="9">
        <v>1091760</v>
      </c>
      <c r="M4252" s="9" t="s">
        <v>39</v>
      </c>
      <c r="N4252" s="9">
        <v>54588</v>
      </c>
      <c r="O4252" s="9" t="s">
        <v>26</v>
      </c>
      <c r="P4252" s="9" t="s">
        <v>72</v>
      </c>
    </row>
    <row r="4253" spans="1:16" x14ac:dyDescent="0.25">
      <c r="A4253" s="9">
        <v>40772</v>
      </c>
      <c r="B4253" s="9" t="s">
        <v>17</v>
      </c>
      <c r="C4253" s="9" t="s">
        <v>694</v>
      </c>
      <c r="D4253" s="10">
        <v>40952</v>
      </c>
      <c r="E4253" s="4" t="s">
        <v>61</v>
      </c>
      <c r="F4253" s="5">
        <v>2012</v>
      </c>
      <c r="G4253" s="5">
        <v>21</v>
      </c>
      <c r="H4253" s="4">
        <v>40031</v>
      </c>
      <c r="I4253" s="4" t="s">
        <v>24</v>
      </c>
      <c r="J4253" s="5">
        <v>30</v>
      </c>
      <c r="K4253" s="9">
        <v>15</v>
      </c>
      <c r="L4253" s="9">
        <v>256540</v>
      </c>
      <c r="M4253" s="9">
        <v>0</v>
      </c>
      <c r="N4253" s="9">
        <v>0</v>
      </c>
      <c r="O4253" s="9" t="s">
        <v>21</v>
      </c>
      <c r="P4253" s="9" t="s">
        <v>56</v>
      </c>
    </row>
    <row r="4254" spans="1:16" x14ac:dyDescent="0.25">
      <c r="A4254" s="9">
        <v>21792</v>
      </c>
      <c r="B4254" s="9" t="s">
        <v>17</v>
      </c>
      <c r="C4254" s="9" t="s">
        <v>694</v>
      </c>
      <c r="D4254" s="10">
        <v>41177</v>
      </c>
      <c r="E4254" s="4" t="s">
        <v>113</v>
      </c>
      <c r="F4254" s="5">
        <v>2012</v>
      </c>
      <c r="G4254" s="5">
        <v>14</v>
      </c>
      <c r="H4254" s="4">
        <v>40031</v>
      </c>
      <c r="I4254" s="4" t="s">
        <v>24</v>
      </c>
      <c r="J4254" s="5">
        <v>37</v>
      </c>
      <c r="K4254" s="9">
        <v>26</v>
      </c>
      <c r="L4254" s="9">
        <v>725520</v>
      </c>
      <c r="M4254" s="9" t="s">
        <v>50</v>
      </c>
      <c r="N4254" s="9">
        <v>65297</v>
      </c>
      <c r="O4254" s="9" t="s">
        <v>21</v>
      </c>
      <c r="P4254" s="9" t="s">
        <v>49</v>
      </c>
    </row>
    <row r="4255" spans="1:16" x14ac:dyDescent="0.25">
      <c r="A4255" s="9">
        <v>40162</v>
      </c>
      <c r="B4255" s="9" t="s">
        <v>17</v>
      </c>
      <c r="C4255" s="9" t="s">
        <v>695</v>
      </c>
      <c r="D4255" s="10">
        <v>40202</v>
      </c>
      <c r="E4255" s="4" t="s">
        <v>64</v>
      </c>
      <c r="F4255" s="5">
        <v>2010</v>
      </c>
      <c r="G4255" s="5">
        <v>1</v>
      </c>
      <c r="H4255" s="4">
        <v>40202</v>
      </c>
      <c r="I4255" s="4" t="s">
        <v>64</v>
      </c>
      <c r="J4255" s="5">
        <v>0</v>
      </c>
      <c r="K4255" s="9">
        <v>28</v>
      </c>
      <c r="L4255" s="9">
        <v>3162460</v>
      </c>
      <c r="M4255" s="9" t="s">
        <v>51</v>
      </c>
      <c r="N4255" s="9">
        <v>94874</v>
      </c>
      <c r="O4255" s="9" t="s">
        <v>21</v>
      </c>
      <c r="P4255" s="9" t="s">
        <v>40</v>
      </c>
    </row>
    <row r="4256" spans="1:16" x14ac:dyDescent="0.25">
      <c r="A4256" s="9">
        <v>23232</v>
      </c>
      <c r="B4256" s="9" t="s">
        <v>17</v>
      </c>
      <c r="C4256" s="9" t="s">
        <v>695</v>
      </c>
      <c r="D4256" s="10">
        <v>40284</v>
      </c>
      <c r="E4256" s="4" t="s">
        <v>31</v>
      </c>
      <c r="F4256" s="5">
        <v>2010</v>
      </c>
      <c r="G4256" s="5">
        <v>25</v>
      </c>
      <c r="H4256" s="4">
        <v>40202</v>
      </c>
      <c r="I4256" s="4" t="s">
        <v>64</v>
      </c>
      <c r="J4256" s="5">
        <v>2</v>
      </c>
      <c r="K4256" s="9">
        <v>15</v>
      </c>
      <c r="L4256" s="9">
        <v>1228300</v>
      </c>
      <c r="M4256" s="9" t="s">
        <v>51</v>
      </c>
      <c r="N4256" s="9">
        <v>36849</v>
      </c>
      <c r="O4256" s="9" t="s">
        <v>66</v>
      </c>
      <c r="P4256" s="9" t="s">
        <v>68</v>
      </c>
    </row>
    <row r="4257" spans="1:16" x14ac:dyDescent="0.25">
      <c r="A4257" s="9">
        <v>197</v>
      </c>
      <c r="B4257" s="9" t="s">
        <v>17</v>
      </c>
      <c r="C4257" s="9" t="s">
        <v>695</v>
      </c>
      <c r="D4257" s="10">
        <v>40698</v>
      </c>
      <c r="E4257" s="4" t="s">
        <v>60</v>
      </c>
      <c r="F4257" s="5">
        <v>2011</v>
      </c>
      <c r="G4257" s="5">
        <v>17</v>
      </c>
      <c r="H4257" s="4">
        <v>40202</v>
      </c>
      <c r="I4257" s="4" t="s">
        <v>64</v>
      </c>
      <c r="J4257" s="5">
        <v>16</v>
      </c>
      <c r="K4257" s="9">
        <v>23</v>
      </c>
      <c r="L4257" s="9">
        <v>621040</v>
      </c>
      <c r="M4257" s="9" t="s">
        <v>20</v>
      </c>
      <c r="N4257" s="9">
        <v>6210</v>
      </c>
      <c r="O4257" s="9" t="s">
        <v>21</v>
      </c>
      <c r="P4257" s="9" t="s">
        <v>37</v>
      </c>
    </row>
    <row r="4258" spans="1:16" x14ac:dyDescent="0.25">
      <c r="A4258" s="9">
        <v>48673</v>
      </c>
      <c r="B4258" s="9" t="s">
        <v>17</v>
      </c>
      <c r="C4258" s="9" t="s">
        <v>695</v>
      </c>
      <c r="D4258" s="10">
        <v>41025</v>
      </c>
      <c r="E4258" s="4" t="s">
        <v>70</v>
      </c>
      <c r="F4258" s="5">
        <v>2012</v>
      </c>
      <c r="G4258" s="5">
        <v>5</v>
      </c>
      <c r="H4258" s="4">
        <v>40202</v>
      </c>
      <c r="I4258" s="4" t="s">
        <v>64</v>
      </c>
      <c r="J4258" s="5">
        <v>27</v>
      </c>
      <c r="K4258" s="9">
        <v>36</v>
      </c>
      <c r="L4258" s="9">
        <v>1140280</v>
      </c>
      <c r="M4258" s="9" t="s">
        <v>51</v>
      </c>
      <c r="N4258" s="9">
        <v>34208</v>
      </c>
      <c r="O4258" s="9" t="s">
        <v>21</v>
      </c>
      <c r="P4258" s="9" t="s">
        <v>59</v>
      </c>
    </row>
    <row r="4259" spans="1:16" x14ac:dyDescent="0.25">
      <c r="A4259" s="9">
        <v>16866</v>
      </c>
      <c r="B4259" s="9" t="s">
        <v>17</v>
      </c>
      <c r="C4259" s="9" t="s">
        <v>695</v>
      </c>
      <c r="D4259" s="10">
        <v>41062</v>
      </c>
      <c r="E4259" s="4" t="s">
        <v>93</v>
      </c>
      <c r="F4259" s="5">
        <v>2012</v>
      </c>
      <c r="G4259" s="5">
        <v>27</v>
      </c>
      <c r="H4259" s="4">
        <v>40202</v>
      </c>
      <c r="I4259" s="4" t="s">
        <v>64</v>
      </c>
      <c r="J4259" s="5">
        <v>28</v>
      </c>
      <c r="K4259" s="9">
        <v>43</v>
      </c>
      <c r="L4259" s="9">
        <v>4715817</v>
      </c>
      <c r="M4259" s="9" t="s">
        <v>25</v>
      </c>
      <c r="N4259" s="9">
        <v>282949</v>
      </c>
      <c r="O4259" s="9" t="s">
        <v>66</v>
      </c>
      <c r="P4259" s="9" t="s">
        <v>67</v>
      </c>
    </row>
    <row r="4260" spans="1:16" x14ac:dyDescent="0.25">
      <c r="A4260" s="9">
        <v>29191</v>
      </c>
      <c r="B4260" s="9" t="s">
        <v>17</v>
      </c>
      <c r="C4260" s="9" t="s">
        <v>695</v>
      </c>
      <c r="D4260" s="10">
        <v>41088</v>
      </c>
      <c r="E4260" s="4" t="s">
        <v>93</v>
      </c>
      <c r="F4260" s="5">
        <v>2012</v>
      </c>
      <c r="G4260" s="5">
        <v>3</v>
      </c>
      <c r="H4260" s="4">
        <v>40202</v>
      </c>
      <c r="I4260" s="4" t="s">
        <v>64</v>
      </c>
      <c r="J4260" s="5">
        <v>29</v>
      </c>
      <c r="K4260" s="9">
        <v>26</v>
      </c>
      <c r="L4260" s="9">
        <v>14403780</v>
      </c>
      <c r="M4260" s="9" t="s">
        <v>50</v>
      </c>
      <c r="N4260" s="9">
        <v>1296340</v>
      </c>
      <c r="O4260" s="9" t="s">
        <v>26</v>
      </c>
      <c r="P4260" s="9" t="s">
        <v>72</v>
      </c>
    </row>
    <row r="4261" spans="1:16" x14ac:dyDescent="0.25">
      <c r="A4261" s="9">
        <v>33479</v>
      </c>
      <c r="B4261" s="9" t="s">
        <v>17</v>
      </c>
      <c r="C4261" s="9" t="s">
        <v>695</v>
      </c>
      <c r="D4261" s="10">
        <v>41170</v>
      </c>
      <c r="E4261" s="4" t="s">
        <v>113</v>
      </c>
      <c r="F4261" s="5">
        <v>2012</v>
      </c>
      <c r="G4261" s="5">
        <v>29</v>
      </c>
      <c r="H4261" s="4">
        <v>40202</v>
      </c>
      <c r="I4261" s="4" t="s">
        <v>64</v>
      </c>
      <c r="J4261" s="5">
        <v>31</v>
      </c>
      <c r="K4261" s="9">
        <v>24</v>
      </c>
      <c r="L4261" s="9">
        <v>323740</v>
      </c>
      <c r="M4261" s="9" t="s">
        <v>36</v>
      </c>
      <c r="N4261" s="9">
        <v>12950</v>
      </c>
      <c r="O4261" s="9" t="s">
        <v>21</v>
      </c>
      <c r="P4261" s="9" t="s">
        <v>40</v>
      </c>
    </row>
    <row r="4262" spans="1:16" x14ac:dyDescent="0.25">
      <c r="A4262" s="9">
        <v>33505</v>
      </c>
      <c r="B4262" s="9" t="s">
        <v>17</v>
      </c>
      <c r="C4262" s="9" t="s">
        <v>696</v>
      </c>
      <c r="D4262" s="10">
        <v>40446</v>
      </c>
      <c r="E4262" s="4" t="s">
        <v>115</v>
      </c>
      <c r="F4262" s="5">
        <v>2010</v>
      </c>
      <c r="G4262" s="5">
        <v>1</v>
      </c>
      <c r="H4262" s="4">
        <v>40446</v>
      </c>
      <c r="I4262" s="4" t="s">
        <v>115</v>
      </c>
      <c r="J4262" s="5">
        <v>0</v>
      </c>
      <c r="K4262" s="9">
        <v>32</v>
      </c>
      <c r="L4262" s="9">
        <v>235560</v>
      </c>
      <c r="M4262" s="9" t="s">
        <v>50</v>
      </c>
      <c r="N4262" s="9">
        <v>21200</v>
      </c>
      <c r="O4262" s="9" t="s">
        <v>21</v>
      </c>
      <c r="P4262" s="9" t="s">
        <v>40</v>
      </c>
    </row>
    <row r="4263" spans="1:16" x14ac:dyDescent="0.25">
      <c r="A4263" s="9">
        <v>24486</v>
      </c>
      <c r="B4263" s="9" t="s">
        <v>17</v>
      </c>
      <c r="C4263" s="9" t="s">
        <v>696</v>
      </c>
      <c r="D4263" s="10">
        <v>40655</v>
      </c>
      <c r="E4263" s="4" t="s">
        <v>53</v>
      </c>
      <c r="F4263" s="5">
        <v>2011</v>
      </c>
      <c r="G4263" s="5">
        <v>26</v>
      </c>
      <c r="H4263" s="4">
        <v>40446</v>
      </c>
      <c r="I4263" s="4" t="s">
        <v>115</v>
      </c>
      <c r="J4263" s="5">
        <v>6</v>
      </c>
      <c r="K4263" s="9">
        <v>3</v>
      </c>
      <c r="L4263" s="9">
        <v>56220</v>
      </c>
      <c r="M4263" s="9" t="s">
        <v>51</v>
      </c>
      <c r="N4263" s="9">
        <v>1687</v>
      </c>
      <c r="O4263" s="9" t="s">
        <v>66</v>
      </c>
      <c r="P4263" s="9" t="s">
        <v>68</v>
      </c>
    </row>
    <row r="4264" spans="1:16" x14ac:dyDescent="0.25">
      <c r="A4264" s="9">
        <v>2947</v>
      </c>
      <c r="B4264" s="9" t="s">
        <v>17</v>
      </c>
      <c r="C4264" s="9" t="s">
        <v>696</v>
      </c>
      <c r="D4264" s="10">
        <v>40658</v>
      </c>
      <c r="E4264" s="4" t="s">
        <v>53</v>
      </c>
      <c r="F4264" s="5">
        <v>2011</v>
      </c>
      <c r="G4264" s="5">
        <v>23</v>
      </c>
      <c r="H4264" s="4">
        <v>40446</v>
      </c>
      <c r="I4264" s="4" t="s">
        <v>115</v>
      </c>
      <c r="J4264" s="5">
        <v>7</v>
      </c>
      <c r="K4264" s="9">
        <v>8</v>
      </c>
      <c r="L4264" s="9">
        <v>114080</v>
      </c>
      <c r="M4264" s="9" t="s">
        <v>39</v>
      </c>
      <c r="N4264" s="9">
        <v>5704</v>
      </c>
      <c r="O4264" s="9" t="s">
        <v>21</v>
      </c>
      <c r="P4264" s="9" t="s">
        <v>40</v>
      </c>
    </row>
    <row r="4265" spans="1:16" x14ac:dyDescent="0.25">
      <c r="A4265" s="9">
        <v>13444</v>
      </c>
      <c r="B4265" s="9" t="s">
        <v>41</v>
      </c>
      <c r="C4265" s="9" t="s">
        <v>696</v>
      </c>
      <c r="D4265" s="10">
        <v>41030</v>
      </c>
      <c r="E4265" s="4" t="s">
        <v>83</v>
      </c>
      <c r="F4265" s="5">
        <v>2012</v>
      </c>
      <c r="G4265" s="5">
        <v>26</v>
      </c>
      <c r="H4265" s="4">
        <v>40446</v>
      </c>
      <c r="I4265" s="4" t="s">
        <v>115</v>
      </c>
      <c r="J4265" s="5">
        <v>19</v>
      </c>
      <c r="K4265" s="9">
        <v>33</v>
      </c>
      <c r="L4265" s="9">
        <v>308880</v>
      </c>
      <c r="M4265" s="9" t="s">
        <v>25</v>
      </c>
      <c r="N4265" s="9">
        <v>18533</v>
      </c>
      <c r="O4265" s="9" t="s">
        <v>21</v>
      </c>
      <c r="P4265" s="9" t="s">
        <v>40</v>
      </c>
    </row>
    <row r="4266" spans="1:16" x14ac:dyDescent="0.25">
      <c r="A4266" s="9">
        <v>2209</v>
      </c>
      <c r="B4266" s="9" t="s">
        <v>17</v>
      </c>
      <c r="C4266" s="9" t="s">
        <v>696</v>
      </c>
      <c r="D4266" s="10">
        <v>41159</v>
      </c>
      <c r="E4266" s="4" t="s">
        <v>113</v>
      </c>
      <c r="F4266" s="5">
        <v>2012</v>
      </c>
      <c r="G4266" s="5">
        <v>2</v>
      </c>
      <c r="H4266" s="4">
        <v>40446</v>
      </c>
      <c r="I4266" s="4" t="s">
        <v>115</v>
      </c>
      <c r="J4266" s="5">
        <v>23</v>
      </c>
      <c r="K4266" s="9">
        <v>27</v>
      </c>
      <c r="L4266" s="9">
        <v>18837460</v>
      </c>
      <c r="M4266" s="9">
        <v>0</v>
      </c>
      <c r="N4266" s="9">
        <v>0</v>
      </c>
      <c r="O4266" s="9" t="s">
        <v>26</v>
      </c>
      <c r="P4266" s="9" t="s">
        <v>30</v>
      </c>
    </row>
    <row r="4267" spans="1:16" x14ac:dyDescent="0.25">
      <c r="A4267" s="9">
        <v>31619</v>
      </c>
      <c r="B4267" s="9" t="s">
        <v>17</v>
      </c>
      <c r="C4267" s="9" t="s">
        <v>697</v>
      </c>
      <c r="D4267" s="10">
        <v>40073</v>
      </c>
      <c r="E4267" s="4" t="s">
        <v>100</v>
      </c>
      <c r="F4267" s="5">
        <v>2009</v>
      </c>
      <c r="G4267" s="5">
        <v>1</v>
      </c>
      <c r="H4267" s="4">
        <v>40073</v>
      </c>
      <c r="I4267" s="4" t="s">
        <v>100</v>
      </c>
      <c r="J4267" s="5">
        <v>0</v>
      </c>
      <c r="K4267" s="9">
        <v>11</v>
      </c>
      <c r="L4267" s="9">
        <v>229740</v>
      </c>
      <c r="M4267" s="9" t="s">
        <v>69</v>
      </c>
      <c r="N4267" s="9">
        <v>22974</v>
      </c>
      <c r="O4267" s="9" t="s">
        <v>21</v>
      </c>
      <c r="P4267" s="9" t="s">
        <v>34</v>
      </c>
    </row>
    <row r="4268" spans="1:16" x14ac:dyDescent="0.25">
      <c r="A4268" s="9">
        <v>27744</v>
      </c>
      <c r="B4268" s="9" t="s">
        <v>41</v>
      </c>
      <c r="C4268" s="9" t="s">
        <v>697</v>
      </c>
      <c r="D4268" s="10">
        <v>40245</v>
      </c>
      <c r="E4268" s="4" t="s">
        <v>85</v>
      </c>
      <c r="F4268" s="5">
        <v>2010</v>
      </c>
      <c r="G4268" s="5">
        <v>18</v>
      </c>
      <c r="H4268" s="4">
        <v>40073</v>
      </c>
      <c r="I4268" s="4" t="s">
        <v>100</v>
      </c>
      <c r="J4268" s="5">
        <v>5</v>
      </c>
      <c r="K4268" s="9">
        <v>22</v>
      </c>
      <c r="L4268" s="9">
        <v>213380</v>
      </c>
      <c r="M4268" s="9" t="s">
        <v>20</v>
      </c>
      <c r="N4268" s="9">
        <v>2134</v>
      </c>
      <c r="O4268" s="9" t="s">
        <v>21</v>
      </c>
      <c r="P4268" s="9" t="s">
        <v>49</v>
      </c>
    </row>
    <row r="4269" spans="1:16" x14ac:dyDescent="0.25">
      <c r="A4269" s="9">
        <v>34883</v>
      </c>
      <c r="B4269" s="9" t="s">
        <v>17</v>
      </c>
      <c r="C4269" s="9" t="s">
        <v>698</v>
      </c>
      <c r="D4269" s="10">
        <v>39914</v>
      </c>
      <c r="E4269" s="4" t="s">
        <v>108</v>
      </c>
      <c r="F4269" s="5">
        <v>2009</v>
      </c>
      <c r="G4269" s="5">
        <v>1</v>
      </c>
      <c r="H4269" s="4">
        <v>39914</v>
      </c>
      <c r="I4269" s="4" t="s">
        <v>108</v>
      </c>
      <c r="J4269" s="5">
        <v>0</v>
      </c>
      <c r="K4269" s="9">
        <v>31</v>
      </c>
      <c r="L4269" s="9">
        <v>1812030</v>
      </c>
      <c r="M4269" s="9" t="s">
        <v>39</v>
      </c>
      <c r="N4269" s="9">
        <v>90602</v>
      </c>
      <c r="O4269" s="9" t="s">
        <v>66</v>
      </c>
      <c r="P4269" s="9" t="s">
        <v>67</v>
      </c>
    </row>
    <row r="4270" spans="1:16" x14ac:dyDescent="0.25">
      <c r="A4270" s="9">
        <v>5155</v>
      </c>
      <c r="B4270" s="9" t="s">
        <v>17</v>
      </c>
      <c r="C4270" s="9" t="s">
        <v>698</v>
      </c>
      <c r="D4270" s="10">
        <v>40123</v>
      </c>
      <c r="E4270" s="4" t="s">
        <v>90</v>
      </c>
      <c r="F4270" s="5">
        <v>2009</v>
      </c>
      <c r="G4270" s="5">
        <v>12</v>
      </c>
      <c r="H4270" s="4">
        <v>39914</v>
      </c>
      <c r="I4270" s="4" t="s">
        <v>108</v>
      </c>
      <c r="J4270" s="5">
        <v>6</v>
      </c>
      <c r="K4270" s="9">
        <v>14</v>
      </c>
      <c r="L4270" s="9">
        <v>1138420</v>
      </c>
      <c r="M4270" s="9" t="s">
        <v>20</v>
      </c>
      <c r="N4270" s="9">
        <v>11384</v>
      </c>
      <c r="O4270" s="9" t="s">
        <v>66</v>
      </c>
      <c r="P4270" s="9" t="s">
        <v>68</v>
      </c>
    </row>
    <row r="4271" spans="1:16" x14ac:dyDescent="0.25">
      <c r="A4271" s="9">
        <v>7936</v>
      </c>
      <c r="B4271" s="9" t="s">
        <v>17</v>
      </c>
      <c r="C4271" s="9" t="s">
        <v>698</v>
      </c>
      <c r="D4271" s="10">
        <v>40302</v>
      </c>
      <c r="E4271" s="4" t="s">
        <v>33</v>
      </c>
      <c r="F4271" s="5">
        <v>2010</v>
      </c>
      <c r="G4271" s="5">
        <v>7</v>
      </c>
      <c r="H4271" s="4">
        <v>39914</v>
      </c>
      <c r="I4271" s="4" t="s">
        <v>108</v>
      </c>
      <c r="J4271" s="5">
        <v>12</v>
      </c>
      <c r="K4271" s="9">
        <v>50</v>
      </c>
      <c r="L4271" s="9">
        <v>5702340</v>
      </c>
      <c r="M4271" s="9" t="s">
        <v>25</v>
      </c>
      <c r="N4271" s="9">
        <v>342140</v>
      </c>
      <c r="O4271" s="9" t="s">
        <v>26</v>
      </c>
      <c r="P4271" s="9" t="s">
        <v>44</v>
      </c>
    </row>
    <row r="4272" spans="1:16" x14ac:dyDescent="0.25">
      <c r="A4272" s="9">
        <v>22916</v>
      </c>
      <c r="B4272" s="9" t="s">
        <v>17</v>
      </c>
      <c r="C4272" s="9" t="s">
        <v>698</v>
      </c>
      <c r="D4272" s="10">
        <v>40941</v>
      </c>
      <c r="E4272" s="4" t="s">
        <v>61</v>
      </c>
      <c r="F4272" s="5">
        <v>2012</v>
      </c>
      <c r="G4272" s="5">
        <v>5</v>
      </c>
      <c r="H4272" s="4">
        <v>39914</v>
      </c>
      <c r="I4272" s="4" t="s">
        <v>108</v>
      </c>
      <c r="J4272" s="5">
        <v>33</v>
      </c>
      <c r="K4272" s="9">
        <v>18</v>
      </c>
      <c r="L4272" s="9">
        <v>244040</v>
      </c>
      <c r="M4272" s="9" t="s">
        <v>36</v>
      </c>
      <c r="N4272" s="9">
        <v>9762</v>
      </c>
      <c r="O4272" s="9" t="s">
        <v>21</v>
      </c>
      <c r="P4272" s="9" t="s">
        <v>40</v>
      </c>
    </row>
    <row r="4273" spans="1:16" x14ac:dyDescent="0.25">
      <c r="A4273" s="9">
        <v>57699</v>
      </c>
      <c r="B4273" s="9" t="s">
        <v>17</v>
      </c>
      <c r="C4273" s="9" t="s">
        <v>698</v>
      </c>
      <c r="D4273" s="10">
        <v>41193</v>
      </c>
      <c r="E4273" s="4" t="s">
        <v>98</v>
      </c>
      <c r="F4273" s="5">
        <v>2012</v>
      </c>
      <c r="G4273" s="5">
        <v>3</v>
      </c>
      <c r="H4273" s="4">
        <v>39914</v>
      </c>
      <c r="I4273" s="4" t="s">
        <v>108</v>
      </c>
      <c r="J4273" s="5">
        <v>42</v>
      </c>
      <c r="K4273" s="9">
        <v>47</v>
      </c>
      <c r="L4273" s="9">
        <v>3715760</v>
      </c>
      <c r="M4273" s="9" t="s">
        <v>50</v>
      </c>
      <c r="N4273" s="9">
        <v>334418</v>
      </c>
      <c r="O4273" s="9" t="s">
        <v>66</v>
      </c>
      <c r="P4273" s="9" t="s">
        <v>68</v>
      </c>
    </row>
    <row r="4274" spans="1:16" x14ac:dyDescent="0.25">
      <c r="A4274" s="9">
        <v>54947</v>
      </c>
      <c r="B4274" s="9" t="s">
        <v>17</v>
      </c>
      <c r="C4274" s="9" t="s">
        <v>699</v>
      </c>
      <c r="D4274" s="10">
        <v>39866</v>
      </c>
      <c r="E4274" s="4" t="s">
        <v>63</v>
      </c>
      <c r="F4274" s="5">
        <v>2009</v>
      </c>
      <c r="G4274" s="5">
        <v>1</v>
      </c>
      <c r="H4274" s="4">
        <v>39866</v>
      </c>
      <c r="I4274" s="4" t="s">
        <v>63</v>
      </c>
      <c r="J4274" s="5">
        <v>0</v>
      </c>
      <c r="K4274" s="9">
        <v>27</v>
      </c>
      <c r="L4274" s="9">
        <v>264720</v>
      </c>
      <c r="M4274" s="9" t="s">
        <v>39</v>
      </c>
      <c r="N4274" s="9">
        <v>13236</v>
      </c>
      <c r="O4274" s="9" t="s">
        <v>66</v>
      </c>
      <c r="P4274" s="9" t="s">
        <v>68</v>
      </c>
    </row>
    <row r="4275" spans="1:16" x14ac:dyDescent="0.25">
      <c r="A4275" s="9">
        <v>6880</v>
      </c>
      <c r="B4275" s="9" t="s">
        <v>17</v>
      </c>
      <c r="C4275" s="9" t="s">
        <v>699</v>
      </c>
      <c r="D4275" s="10">
        <v>39958</v>
      </c>
      <c r="E4275" s="4" t="s">
        <v>48</v>
      </c>
      <c r="F4275" s="5">
        <v>2009</v>
      </c>
      <c r="G4275" s="5">
        <v>23</v>
      </c>
      <c r="H4275" s="4">
        <v>39866</v>
      </c>
      <c r="I4275" s="4" t="s">
        <v>63</v>
      </c>
      <c r="J4275" s="5">
        <v>3</v>
      </c>
      <c r="K4275" s="9">
        <v>5</v>
      </c>
      <c r="L4275" s="9">
        <v>470980</v>
      </c>
      <c r="M4275" s="9" t="s">
        <v>25</v>
      </c>
      <c r="N4275" s="9">
        <v>28259</v>
      </c>
      <c r="O4275" s="9" t="s">
        <v>21</v>
      </c>
      <c r="P4275" s="9" t="s">
        <v>40</v>
      </c>
    </row>
    <row r="4276" spans="1:16" x14ac:dyDescent="0.25">
      <c r="A4276" s="9">
        <v>7840</v>
      </c>
      <c r="B4276" s="9" t="s">
        <v>17</v>
      </c>
      <c r="C4276" s="9" t="s">
        <v>699</v>
      </c>
      <c r="D4276" s="10">
        <v>40756</v>
      </c>
      <c r="E4276" s="4" t="s">
        <v>92</v>
      </c>
      <c r="F4276" s="5">
        <v>2011</v>
      </c>
      <c r="G4276" s="5">
        <v>26</v>
      </c>
      <c r="H4276" s="4">
        <v>39866</v>
      </c>
      <c r="I4276" s="4" t="s">
        <v>63</v>
      </c>
      <c r="J4276" s="5">
        <v>29</v>
      </c>
      <c r="K4276" s="9">
        <v>34</v>
      </c>
      <c r="L4276" s="9">
        <v>315120</v>
      </c>
      <c r="M4276" s="9" t="s">
        <v>69</v>
      </c>
      <c r="N4276" s="9">
        <v>31512</v>
      </c>
      <c r="O4276" s="9" t="s">
        <v>66</v>
      </c>
      <c r="P4276" s="9" t="s">
        <v>68</v>
      </c>
    </row>
    <row r="4277" spans="1:16" x14ac:dyDescent="0.25">
      <c r="A4277" s="9">
        <v>45315</v>
      </c>
      <c r="B4277" s="9" t="s">
        <v>17</v>
      </c>
      <c r="C4277" s="9" t="s">
        <v>699</v>
      </c>
      <c r="D4277" s="10">
        <v>41019</v>
      </c>
      <c r="E4277" s="4" t="s">
        <v>70</v>
      </c>
      <c r="F4277" s="5">
        <v>2012</v>
      </c>
      <c r="G4277" s="5">
        <v>2</v>
      </c>
      <c r="H4277" s="4">
        <v>39866</v>
      </c>
      <c r="I4277" s="4" t="s">
        <v>63</v>
      </c>
      <c r="J4277" s="5">
        <v>37</v>
      </c>
      <c r="K4277" s="9">
        <v>32</v>
      </c>
      <c r="L4277" s="9">
        <v>2283800</v>
      </c>
      <c r="M4277" s="9" t="s">
        <v>29</v>
      </c>
      <c r="N4277" s="9">
        <v>45676</v>
      </c>
      <c r="O4277" s="9" t="s">
        <v>21</v>
      </c>
      <c r="P4277" s="9" t="s">
        <v>59</v>
      </c>
    </row>
    <row r="4278" spans="1:16" x14ac:dyDescent="0.25">
      <c r="A4278" s="9">
        <v>20096</v>
      </c>
      <c r="B4278" s="9" t="s">
        <v>17</v>
      </c>
      <c r="C4278" s="9" t="s">
        <v>699</v>
      </c>
      <c r="D4278" s="10">
        <v>41140</v>
      </c>
      <c r="E4278" s="4" t="s">
        <v>97</v>
      </c>
      <c r="F4278" s="5">
        <v>2012</v>
      </c>
      <c r="G4278" s="5">
        <v>21</v>
      </c>
      <c r="H4278" s="4">
        <v>39866</v>
      </c>
      <c r="I4278" s="4" t="s">
        <v>63</v>
      </c>
      <c r="J4278" s="5">
        <v>41</v>
      </c>
      <c r="K4278" s="9">
        <v>35</v>
      </c>
      <c r="L4278" s="9">
        <v>12232220</v>
      </c>
      <c r="M4278" s="9" t="s">
        <v>51</v>
      </c>
      <c r="N4278" s="9">
        <v>366967</v>
      </c>
      <c r="O4278" s="9" t="s">
        <v>26</v>
      </c>
      <c r="P4278" s="9" t="s">
        <v>72</v>
      </c>
    </row>
    <row r="4279" spans="1:16" x14ac:dyDescent="0.25">
      <c r="A4279" s="9">
        <v>8259</v>
      </c>
      <c r="B4279" s="9" t="s">
        <v>17</v>
      </c>
      <c r="C4279" s="9" t="s">
        <v>700</v>
      </c>
      <c r="D4279" s="10">
        <v>39921</v>
      </c>
      <c r="E4279" s="4" t="s">
        <v>108</v>
      </c>
      <c r="F4279" s="5">
        <v>2009</v>
      </c>
      <c r="G4279" s="5">
        <v>1</v>
      </c>
      <c r="H4279" s="4">
        <v>39921</v>
      </c>
      <c r="I4279" s="4" t="s">
        <v>108</v>
      </c>
      <c r="J4279" s="5">
        <v>0</v>
      </c>
      <c r="K4279" s="9">
        <v>25</v>
      </c>
      <c r="L4279" s="9">
        <v>4260440</v>
      </c>
      <c r="M4279" s="9" t="s">
        <v>50</v>
      </c>
      <c r="N4279" s="9">
        <v>383440</v>
      </c>
      <c r="O4279" s="9" t="s">
        <v>26</v>
      </c>
      <c r="P4279" s="9" t="s">
        <v>30</v>
      </c>
    </row>
    <row r="4280" spans="1:16" x14ac:dyDescent="0.25">
      <c r="A4280" s="9">
        <v>35136</v>
      </c>
      <c r="B4280" s="9" t="s">
        <v>17</v>
      </c>
      <c r="C4280" s="9" t="s">
        <v>700</v>
      </c>
      <c r="D4280" s="10">
        <v>40035</v>
      </c>
      <c r="E4280" s="4" t="s">
        <v>24</v>
      </c>
      <c r="F4280" s="5">
        <v>2009</v>
      </c>
      <c r="G4280" s="5">
        <v>19</v>
      </c>
      <c r="H4280" s="4">
        <v>39921</v>
      </c>
      <c r="I4280" s="4" t="s">
        <v>108</v>
      </c>
      <c r="J4280" s="5">
        <v>3</v>
      </c>
      <c r="K4280" s="9">
        <v>23</v>
      </c>
      <c r="L4280" s="9">
        <v>137460</v>
      </c>
      <c r="M4280" s="9" t="s">
        <v>45</v>
      </c>
      <c r="N4280" s="9">
        <v>9622</v>
      </c>
      <c r="O4280" s="9" t="s">
        <v>21</v>
      </c>
      <c r="P4280" s="9" t="s">
        <v>52</v>
      </c>
    </row>
    <row r="4281" spans="1:16" x14ac:dyDescent="0.25">
      <c r="A4281" s="9">
        <v>44290</v>
      </c>
      <c r="B4281" s="9" t="s">
        <v>17</v>
      </c>
      <c r="C4281" s="9" t="s">
        <v>700</v>
      </c>
      <c r="D4281" s="10">
        <v>40258</v>
      </c>
      <c r="E4281" s="4" t="s">
        <v>85</v>
      </c>
      <c r="F4281" s="5">
        <v>2010</v>
      </c>
      <c r="G4281" s="5">
        <v>11</v>
      </c>
      <c r="H4281" s="4">
        <v>39921</v>
      </c>
      <c r="I4281" s="4" t="s">
        <v>108</v>
      </c>
      <c r="J4281" s="5">
        <v>11</v>
      </c>
      <c r="K4281" s="9">
        <v>49</v>
      </c>
      <c r="L4281" s="9">
        <v>1016760</v>
      </c>
      <c r="M4281" s="9" t="s">
        <v>25</v>
      </c>
      <c r="N4281" s="9">
        <v>61006</v>
      </c>
      <c r="O4281" s="9" t="s">
        <v>26</v>
      </c>
      <c r="P4281" s="9" t="s">
        <v>27</v>
      </c>
    </row>
    <row r="4282" spans="1:16" x14ac:dyDescent="0.25">
      <c r="A4282" s="9">
        <v>32455</v>
      </c>
      <c r="B4282" s="9" t="s">
        <v>17</v>
      </c>
      <c r="C4282" s="9" t="s">
        <v>700</v>
      </c>
      <c r="D4282" s="10">
        <v>40444</v>
      </c>
      <c r="E4282" s="4" t="s">
        <v>115</v>
      </c>
      <c r="F4282" s="5">
        <v>2010</v>
      </c>
      <c r="G4282" s="5">
        <v>22</v>
      </c>
      <c r="H4282" s="4">
        <v>39921</v>
      </c>
      <c r="I4282" s="4" t="s">
        <v>108</v>
      </c>
      <c r="J4282" s="5">
        <v>17</v>
      </c>
      <c r="K4282" s="9">
        <v>43</v>
      </c>
      <c r="L4282" s="9">
        <v>9241060</v>
      </c>
      <c r="M4282" s="9">
        <v>0</v>
      </c>
      <c r="N4282" s="9">
        <v>0</v>
      </c>
      <c r="O4282" s="9" t="s">
        <v>66</v>
      </c>
      <c r="P4282" s="9" t="s">
        <v>68</v>
      </c>
    </row>
    <row r="4283" spans="1:16" x14ac:dyDescent="0.25">
      <c r="A4283" s="9">
        <v>44965</v>
      </c>
      <c r="B4283" s="9" t="s">
        <v>17</v>
      </c>
      <c r="C4283" s="9" t="s">
        <v>700</v>
      </c>
      <c r="D4283" s="10">
        <v>40584</v>
      </c>
      <c r="E4283" s="4" t="s">
        <v>35</v>
      </c>
      <c r="F4283" s="5">
        <v>2011</v>
      </c>
      <c r="G4283" s="5">
        <v>24</v>
      </c>
      <c r="H4283" s="4">
        <v>39921</v>
      </c>
      <c r="I4283" s="4" t="s">
        <v>108</v>
      </c>
      <c r="J4283" s="5">
        <v>21</v>
      </c>
      <c r="K4283" s="9">
        <v>19</v>
      </c>
      <c r="L4283" s="9">
        <v>57640</v>
      </c>
      <c r="M4283" s="9">
        <v>0</v>
      </c>
      <c r="N4283" s="9">
        <v>0</v>
      </c>
      <c r="O4283" s="9" t="s">
        <v>21</v>
      </c>
      <c r="P4283" s="9" t="s">
        <v>56</v>
      </c>
    </row>
    <row r="4284" spans="1:16" x14ac:dyDescent="0.25">
      <c r="A4284" s="9">
        <v>37667</v>
      </c>
      <c r="B4284" s="9" t="s">
        <v>17</v>
      </c>
      <c r="C4284" s="9" t="s">
        <v>700</v>
      </c>
      <c r="D4284" s="10">
        <v>40586</v>
      </c>
      <c r="E4284" s="4" t="s">
        <v>35</v>
      </c>
      <c r="F4284" s="5">
        <v>2011</v>
      </c>
      <c r="G4284" s="5">
        <v>11</v>
      </c>
      <c r="H4284" s="4">
        <v>39921</v>
      </c>
      <c r="I4284" s="4" t="s">
        <v>108</v>
      </c>
      <c r="J4284" s="5">
        <v>21</v>
      </c>
      <c r="K4284" s="9">
        <v>31</v>
      </c>
      <c r="L4284" s="9">
        <v>944700</v>
      </c>
      <c r="M4284" s="9" t="s">
        <v>51</v>
      </c>
      <c r="N4284" s="9">
        <v>28341</v>
      </c>
      <c r="O4284" s="9" t="s">
        <v>21</v>
      </c>
      <c r="P4284" s="9" t="s">
        <v>49</v>
      </c>
    </row>
    <row r="4285" spans="1:16" x14ac:dyDescent="0.25">
      <c r="A4285" s="9">
        <v>22211</v>
      </c>
      <c r="B4285" s="9" t="s">
        <v>17</v>
      </c>
      <c r="C4285" s="9" t="s">
        <v>700</v>
      </c>
      <c r="D4285" s="10">
        <v>40612</v>
      </c>
      <c r="E4285" s="4" t="s">
        <v>121</v>
      </c>
      <c r="F4285" s="5">
        <v>2011</v>
      </c>
      <c r="G4285" s="5">
        <v>13</v>
      </c>
      <c r="H4285" s="4">
        <v>39921</v>
      </c>
      <c r="I4285" s="4" t="s">
        <v>108</v>
      </c>
      <c r="J4285" s="5">
        <v>22</v>
      </c>
      <c r="K4285" s="9">
        <v>30</v>
      </c>
      <c r="L4285" s="9">
        <v>1886880</v>
      </c>
      <c r="M4285" s="9" t="s">
        <v>43</v>
      </c>
      <c r="N4285" s="9">
        <v>150950</v>
      </c>
      <c r="O4285" s="9" t="s">
        <v>21</v>
      </c>
      <c r="P4285" s="9" t="s">
        <v>40</v>
      </c>
    </row>
    <row r="4286" spans="1:16" x14ac:dyDescent="0.25">
      <c r="A4286" s="9">
        <v>47398</v>
      </c>
      <c r="B4286" s="9" t="s">
        <v>17</v>
      </c>
      <c r="C4286" s="9" t="s">
        <v>700</v>
      </c>
      <c r="D4286" s="10">
        <v>40711</v>
      </c>
      <c r="E4286" s="4" t="s">
        <v>60</v>
      </c>
      <c r="F4286" s="5">
        <v>2011</v>
      </c>
      <c r="G4286" s="5">
        <v>11</v>
      </c>
      <c r="H4286" s="4">
        <v>39921</v>
      </c>
      <c r="I4286" s="4" t="s">
        <v>108</v>
      </c>
      <c r="J4286" s="5">
        <v>25</v>
      </c>
      <c r="K4286" s="9">
        <v>6</v>
      </c>
      <c r="L4286" s="9">
        <v>2614368</v>
      </c>
      <c r="M4286" s="9" t="s">
        <v>51</v>
      </c>
      <c r="N4286" s="9">
        <v>78431</v>
      </c>
      <c r="O4286" s="9" t="s">
        <v>26</v>
      </c>
      <c r="P4286" s="9" t="s">
        <v>72</v>
      </c>
    </row>
    <row r="4287" spans="1:16" x14ac:dyDescent="0.25">
      <c r="A4287" s="9">
        <v>46311</v>
      </c>
      <c r="B4287" s="9" t="s">
        <v>41</v>
      </c>
      <c r="C4287" s="9" t="s">
        <v>700</v>
      </c>
      <c r="D4287" s="10">
        <v>40749</v>
      </c>
      <c r="E4287" s="4" t="s">
        <v>101</v>
      </c>
      <c r="F4287" s="5">
        <v>2011</v>
      </c>
      <c r="G4287" s="5">
        <v>18</v>
      </c>
      <c r="H4287" s="4">
        <v>39921</v>
      </c>
      <c r="I4287" s="4" t="s">
        <v>108</v>
      </c>
      <c r="J4287" s="5">
        <v>27</v>
      </c>
      <c r="K4287" s="9">
        <v>42</v>
      </c>
      <c r="L4287" s="9">
        <v>2488020</v>
      </c>
      <c r="M4287" s="9">
        <v>0</v>
      </c>
      <c r="N4287" s="9">
        <v>0</v>
      </c>
      <c r="O4287" s="9" t="s">
        <v>66</v>
      </c>
      <c r="P4287" s="9" t="s">
        <v>68</v>
      </c>
    </row>
    <row r="4288" spans="1:16" x14ac:dyDescent="0.25">
      <c r="A4288" s="9">
        <v>52068</v>
      </c>
      <c r="B4288" s="9" t="s">
        <v>41</v>
      </c>
      <c r="C4288" s="9" t="s">
        <v>700</v>
      </c>
      <c r="D4288" s="10">
        <v>40921</v>
      </c>
      <c r="E4288" s="4" t="s">
        <v>54</v>
      </c>
      <c r="F4288" s="5">
        <v>2012</v>
      </c>
      <c r="G4288" s="5">
        <v>26</v>
      </c>
      <c r="H4288" s="4">
        <v>39921</v>
      </c>
      <c r="I4288" s="4" t="s">
        <v>108</v>
      </c>
      <c r="J4288" s="5">
        <v>32</v>
      </c>
      <c r="K4288" s="9">
        <v>31</v>
      </c>
      <c r="L4288" s="9">
        <v>326540</v>
      </c>
      <c r="M4288" s="9" t="s">
        <v>36</v>
      </c>
      <c r="N4288" s="9">
        <v>13062</v>
      </c>
      <c r="O4288" s="9" t="s">
        <v>21</v>
      </c>
      <c r="P4288" s="9" t="s">
        <v>49</v>
      </c>
    </row>
    <row r="4289" spans="1:16" x14ac:dyDescent="0.25">
      <c r="A4289" s="9">
        <v>11008</v>
      </c>
      <c r="B4289" s="9" t="s">
        <v>17</v>
      </c>
      <c r="C4289" s="9" t="s">
        <v>701</v>
      </c>
      <c r="D4289" s="10">
        <v>39868</v>
      </c>
      <c r="E4289" s="4" t="s">
        <v>63</v>
      </c>
      <c r="F4289" s="5">
        <v>2009</v>
      </c>
      <c r="G4289" s="5">
        <v>1</v>
      </c>
      <c r="H4289" s="4">
        <v>39868</v>
      </c>
      <c r="I4289" s="4" t="s">
        <v>63</v>
      </c>
      <c r="J4289" s="5">
        <v>0</v>
      </c>
      <c r="K4289" s="9">
        <v>17</v>
      </c>
      <c r="L4289" s="9">
        <v>5091780</v>
      </c>
      <c r="M4289" s="9" t="s">
        <v>20</v>
      </c>
      <c r="N4289" s="9">
        <v>50918</v>
      </c>
      <c r="O4289" s="9" t="s">
        <v>21</v>
      </c>
      <c r="P4289" s="9" t="s">
        <v>59</v>
      </c>
    </row>
    <row r="4290" spans="1:16" x14ac:dyDescent="0.25">
      <c r="A4290" s="9">
        <v>775</v>
      </c>
      <c r="B4290" s="9" t="s">
        <v>41</v>
      </c>
      <c r="C4290" s="9" t="s">
        <v>701</v>
      </c>
      <c r="D4290" s="10">
        <v>40619</v>
      </c>
      <c r="E4290" s="4" t="s">
        <v>121</v>
      </c>
      <c r="F4290" s="5">
        <v>2011</v>
      </c>
      <c r="G4290" s="5">
        <v>25</v>
      </c>
      <c r="H4290" s="4">
        <v>39868</v>
      </c>
      <c r="I4290" s="4" t="s">
        <v>63</v>
      </c>
      <c r="J4290" s="5">
        <v>24</v>
      </c>
      <c r="K4290" s="9">
        <v>35</v>
      </c>
      <c r="L4290" s="9">
        <v>87140</v>
      </c>
      <c r="M4290" s="9" t="s">
        <v>69</v>
      </c>
      <c r="N4290" s="9">
        <v>8714</v>
      </c>
      <c r="O4290" s="9" t="s">
        <v>21</v>
      </c>
      <c r="P4290" s="9" t="s">
        <v>56</v>
      </c>
    </row>
    <row r="4291" spans="1:16" x14ac:dyDescent="0.25">
      <c r="A4291" s="9">
        <v>32640</v>
      </c>
      <c r="B4291" s="9" t="s">
        <v>17</v>
      </c>
      <c r="C4291" s="9" t="s">
        <v>701</v>
      </c>
      <c r="D4291" s="10">
        <v>41167</v>
      </c>
      <c r="E4291" s="4" t="s">
        <v>113</v>
      </c>
      <c r="F4291" s="5">
        <v>2012</v>
      </c>
      <c r="G4291" s="5">
        <v>18</v>
      </c>
      <c r="H4291" s="4">
        <v>39868</v>
      </c>
      <c r="I4291" s="4" t="s">
        <v>63</v>
      </c>
      <c r="J4291" s="5">
        <v>42</v>
      </c>
      <c r="K4291" s="9">
        <v>18</v>
      </c>
      <c r="L4291" s="9">
        <v>253380</v>
      </c>
      <c r="M4291" s="9" t="s">
        <v>36</v>
      </c>
      <c r="N4291" s="9">
        <v>10135</v>
      </c>
      <c r="O4291" s="9" t="s">
        <v>21</v>
      </c>
      <c r="P4291" s="9" t="s">
        <v>49</v>
      </c>
    </row>
    <row r="4292" spans="1:16" x14ac:dyDescent="0.25">
      <c r="A4292" s="9">
        <v>53281</v>
      </c>
      <c r="B4292" s="9" t="s">
        <v>17</v>
      </c>
      <c r="C4292" s="9" t="s">
        <v>702</v>
      </c>
      <c r="D4292" s="10">
        <v>39848</v>
      </c>
      <c r="E4292" s="4" t="s">
        <v>63</v>
      </c>
      <c r="F4292" s="5">
        <v>2009</v>
      </c>
      <c r="G4292" s="5">
        <v>1</v>
      </c>
      <c r="H4292" s="4">
        <v>39848</v>
      </c>
      <c r="I4292" s="4" t="s">
        <v>63</v>
      </c>
      <c r="J4292" s="5">
        <v>0</v>
      </c>
      <c r="K4292" s="9">
        <v>40</v>
      </c>
      <c r="L4292" s="9">
        <v>28151980</v>
      </c>
      <c r="M4292" s="9" t="s">
        <v>43</v>
      </c>
      <c r="N4292" s="9">
        <v>2252158</v>
      </c>
      <c r="O4292" s="9" t="s">
        <v>26</v>
      </c>
      <c r="P4292" s="9" t="s">
        <v>30</v>
      </c>
    </row>
    <row r="4293" spans="1:16" x14ac:dyDescent="0.25">
      <c r="A4293" s="9">
        <v>2754</v>
      </c>
      <c r="B4293" s="9" t="s">
        <v>17</v>
      </c>
      <c r="C4293" s="9" t="s">
        <v>702</v>
      </c>
      <c r="D4293" s="10">
        <v>39848</v>
      </c>
      <c r="E4293" s="4" t="s">
        <v>63</v>
      </c>
      <c r="F4293" s="5">
        <v>2009</v>
      </c>
      <c r="G4293" s="5">
        <v>5</v>
      </c>
      <c r="H4293" s="4">
        <v>39848</v>
      </c>
      <c r="I4293" s="4" t="s">
        <v>63</v>
      </c>
      <c r="J4293" s="5">
        <v>0</v>
      </c>
      <c r="K4293" s="9">
        <v>16</v>
      </c>
      <c r="L4293" s="9">
        <v>2855340</v>
      </c>
      <c r="M4293" s="9" t="s">
        <v>36</v>
      </c>
      <c r="N4293" s="9">
        <v>114214</v>
      </c>
      <c r="O4293" s="9" t="s">
        <v>21</v>
      </c>
      <c r="P4293" s="9" t="s">
        <v>34</v>
      </c>
    </row>
    <row r="4294" spans="1:16" x14ac:dyDescent="0.25">
      <c r="A4294" s="9">
        <v>57827</v>
      </c>
      <c r="B4294" s="9" t="s">
        <v>17</v>
      </c>
      <c r="C4294" s="9" t="s">
        <v>702</v>
      </c>
      <c r="D4294" s="10">
        <v>39851</v>
      </c>
      <c r="E4294" s="4" t="s">
        <v>63</v>
      </c>
      <c r="F4294" s="5">
        <v>2009</v>
      </c>
      <c r="G4294" s="5">
        <v>5</v>
      </c>
      <c r="H4294" s="4">
        <v>39848</v>
      </c>
      <c r="I4294" s="4" t="s">
        <v>63</v>
      </c>
      <c r="J4294" s="5">
        <v>0</v>
      </c>
      <c r="K4294" s="9">
        <v>24</v>
      </c>
      <c r="L4294" s="9">
        <v>4906600</v>
      </c>
      <c r="M4294" s="9" t="s">
        <v>39</v>
      </c>
      <c r="N4294" s="9">
        <v>245330</v>
      </c>
      <c r="O4294" s="9" t="s">
        <v>26</v>
      </c>
      <c r="P4294" s="9" t="s">
        <v>44</v>
      </c>
    </row>
    <row r="4295" spans="1:16" x14ac:dyDescent="0.25">
      <c r="A4295" s="9">
        <v>9478</v>
      </c>
      <c r="B4295" s="9" t="s">
        <v>17</v>
      </c>
      <c r="C4295" s="9" t="s">
        <v>702</v>
      </c>
      <c r="D4295" s="10">
        <v>39900</v>
      </c>
      <c r="E4295" s="4" t="s">
        <v>74</v>
      </c>
      <c r="F4295" s="5">
        <v>2009</v>
      </c>
      <c r="G4295" s="5">
        <v>8</v>
      </c>
      <c r="H4295" s="4">
        <v>39848</v>
      </c>
      <c r="I4295" s="4" t="s">
        <v>63</v>
      </c>
      <c r="J4295" s="5">
        <v>1</v>
      </c>
      <c r="K4295" s="9">
        <v>48</v>
      </c>
      <c r="L4295" s="9">
        <v>1045940</v>
      </c>
      <c r="M4295" s="9" t="s">
        <v>36</v>
      </c>
      <c r="N4295" s="9">
        <v>41838</v>
      </c>
      <c r="O4295" s="9" t="s">
        <v>26</v>
      </c>
      <c r="P4295" s="9" t="s">
        <v>27</v>
      </c>
    </row>
    <row r="4296" spans="1:16" x14ac:dyDescent="0.25">
      <c r="A4296" s="9">
        <v>34880</v>
      </c>
      <c r="B4296" s="9" t="s">
        <v>17</v>
      </c>
      <c r="C4296" s="9" t="s">
        <v>702</v>
      </c>
      <c r="D4296" s="10">
        <v>40072</v>
      </c>
      <c r="E4296" s="4" t="s">
        <v>100</v>
      </c>
      <c r="F4296" s="5">
        <v>2009</v>
      </c>
      <c r="G4296" s="5">
        <v>29</v>
      </c>
      <c r="H4296" s="4">
        <v>39848</v>
      </c>
      <c r="I4296" s="4" t="s">
        <v>63</v>
      </c>
      <c r="J4296" s="5">
        <v>7</v>
      </c>
      <c r="K4296" s="9">
        <v>44</v>
      </c>
      <c r="L4296" s="9">
        <v>568760</v>
      </c>
      <c r="M4296" s="9" t="s">
        <v>36</v>
      </c>
      <c r="N4296" s="9">
        <v>22750</v>
      </c>
      <c r="O4296" s="9" t="s">
        <v>21</v>
      </c>
      <c r="P4296" s="9" t="s">
        <v>40</v>
      </c>
    </row>
    <row r="4297" spans="1:16" x14ac:dyDescent="0.25">
      <c r="A4297" s="9">
        <v>6246</v>
      </c>
      <c r="B4297" s="9" t="s">
        <v>17</v>
      </c>
      <c r="C4297" s="9" t="s">
        <v>702</v>
      </c>
      <c r="D4297" s="10">
        <v>40107</v>
      </c>
      <c r="E4297" s="4" t="s">
        <v>95</v>
      </c>
      <c r="F4297" s="5">
        <v>2009</v>
      </c>
      <c r="G4297" s="5">
        <v>17</v>
      </c>
      <c r="H4297" s="4">
        <v>39848</v>
      </c>
      <c r="I4297" s="4" t="s">
        <v>63</v>
      </c>
      <c r="J4297" s="5">
        <v>8</v>
      </c>
      <c r="K4297" s="9">
        <v>13</v>
      </c>
      <c r="L4297" s="9">
        <v>104760</v>
      </c>
      <c r="M4297" s="9" t="s">
        <v>25</v>
      </c>
      <c r="N4297" s="9">
        <v>6286</v>
      </c>
      <c r="O4297" s="9" t="s">
        <v>21</v>
      </c>
      <c r="P4297" s="9" t="s">
        <v>56</v>
      </c>
    </row>
    <row r="4298" spans="1:16" x14ac:dyDescent="0.25">
      <c r="A4298" s="9">
        <v>57125</v>
      </c>
      <c r="B4298" s="9" t="s">
        <v>17</v>
      </c>
      <c r="C4298" s="9" t="s">
        <v>702</v>
      </c>
      <c r="D4298" s="10">
        <v>40243</v>
      </c>
      <c r="E4298" s="4" t="s">
        <v>85</v>
      </c>
      <c r="F4298" s="5">
        <v>2010</v>
      </c>
      <c r="G4298" s="5">
        <v>22</v>
      </c>
      <c r="H4298" s="4">
        <v>39848</v>
      </c>
      <c r="I4298" s="4" t="s">
        <v>63</v>
      </c>
      <c r="J4298" s="5">
        <v>13</v>
      </c>
      <c r="K4298" s="9">
        <v>19</v>
      </c>
      <c r="L4298" s="9">
        <v>122040</v>
      </c>
      <c r="M4298" s="9">
        <v>0</v>
      </c>
      <c r="N4298" s="9">
        <v>0</v>
      </c>
      <c r="O4298" s="9" t="s">
        <v>21</v>
      </c>
      <c r="P4298" s="9" t="s">
        <v>49</v>
      </c>
    </row>
    <row r="4299" spans="1:16" x14ac:dyDescent="0.25">
      <c r="A4299" s="9">
        <v>29762</v>
      </c>
      <c r="B4299" s="9" t="s">
        <v>17</v>
      </c>
      <c r="C4299" s="9" t="s">
        <v>702</v>
      </c>
      <c r="D4299" s="10">
        <v>40245</v>
      </c>
      <c r="E4299" s="4" t="s">
        <v>85</v>
      </c>
      <c r="F4299" s="5">
        <v>2010</v>
      </c>
      <c r="G4299" s="5">
        <v>7</v>
      </c>
      <c r="H4299" s="4">
        <v>39848</v>
      </c>
      <c r="I4299" s="4" t="s">
        <v>63</v>
      </c>
      <c r="J4299" s="5">
        <v>13</v>
      </c>
      <c r="K4299" s="9">
        <v>15</v>
      </c>
      <c r="L4299" s="9">
        <v>44900</v>
      </c>
      <c r="M4299" s="9" t="s">
        <v>51</v>
      </c>
      <c r="N4299" s="9">
        <v>1347</v>
      </c>
      <c r="O4299" s="9" t="s">
        <v>21</v>
      </c>
      <c r="P4299" s="9" t="s">
        <v>56</v>
      </c>
    </row>
    <row r="4300" spans="1:16" x14ac:dyDescent="0.25">
      <c r="A4300" s="9">
        <v>3648</v>
      </c>
      <c r="B4300" s="9" t="s">
        <v>17</v>
      </c>
      <c r="C4300" s="9" t="s">
        <v>702</v>
      </c>
      <c r="D4300" s="10">
        <v>40345</v>
      </c>
      <c r="E4300" s="4" t="s">
        <v>79</v>
      </c>
      <c r="F4300" s="5">
        <v>2010</v>
      </c>
      <c r="G4300" s="5">
        <v>9</v>
      </c>
      <c r="H4300" s="4">
        <v>39848</v>
      </c>
      <c r="I4300" s="4" t="s">
        <v>63</v>
      </c>
      <c r="J4300" s="5">
        <v>16</v>
      </c>
      <c r="K4300" s="9">
        <v>46</v>
      </c>
      <c r="L4300" s="9">
        <v>269620</v>
      </c>
      <c r="M4300" s="9" t="s">
        <v>69</v>
      </c>
      <c r="N4300" s="9">
        <v>26962</v>
      </c>
      <c r="O4300" s="9" t="s">
        <v>21</v>
      </c>
      <c r="P4300" s="9" t="s">
        <v>22</v>
      </c>
    </row>
    <row r="4301" spans="1:16" x14ac:dyDescent="0.25">
      <c r="A4301" s="9">
        <v>57216</v>
      </c>
      <c r="B4301" s="9" t="s">
        <v>17</v>
      </c>
      <c r="C4301" s="9" t="s">
        <v>702</v>
      </c>
      <c r="D4301" s="10">
        <v>40388</v>
      </c>
      <c r="E4301" s="4" t="s">
        <v>58</v>
      </c>
      <c r="F4301" s="5">
        <v>2010</v>
      </c>
      <c r="G4301" s="5">
        <v>17</v>
      </c>
      <c r="H4301" s="4">
        <v>39848</v>
      </c>
      <c r="I4301" s="4" t="s">
        <v>63</v>
      </c>
      <c r="J4301" s="5">
        <v>17</v>
      </c>
      <c r="K4301" s="9">
        <v>46</v>
      </c>
      <c r="L4301" s="9">
        <v>25439400</v>
      </c>
      <c r="M4301" s="9" t="s">
        <v>51</v>
      </c>
      <c r="N4301" s="9">
        <v>763182</v>
      </c>
      <c r="O4301" s="9" t="s">
        <v>26</v>
      </c>
      <c r="P4301" s="9" t="s">
        <v>30</v>
      </c>
    </row>
    <row r="4302" spans="1:16" x14ac:dyDescent="0.25">
      <c r="A4302" s="9">
        <v>47360</v>
      </c>
      <c r="B4302" s="9" t="s">
        <v>17</v>
      </c>
      <c r="C4302" s="9" t="s">
        <v>702</v>
      </c>
      <c r="D4302" s="10">
        <v>40400</v>
      </c>
      <c r="E4302" s="4" t="s">
        <v>91</v>
      </c>
      <c r="F4302" s="5">
        <v>2010</v>
      </c>
      <c r="G4302" s="5">
        <v>30</v>
      </c>
      <c r="H4302" s="4">
        <v>39848</v>
      </c>
      <c r="I4302" s="4" t="s">
        <v>63</v>
      </c>
      <c r="J4302" s="5">
        <v>18</v>
      </c>
      <c r="K4302" s="9">
        <v>25</v>
      </c>
      <c r="L4302" s="9">
        <v>4401280</v>
      </c>
      <c r="M4302" s="9" t="s">
        <v>39</v>
      </c>
      <c r="N4302" s="9">
        <v>220064</v>
      </c>
      <c r="O4302" s="9" t="s">
        <v>26</v>
      </c>
      <c r="P4302" s="9" t="s">
        <v>30</v>
      </c>
    </row>
    <row r="4303" spans="1:16" x14ac:dyDescent="0.25">
      <c r="A4303" s="9">
        <v>20674</v>
      </c>
      <c r="B4303" s="9" t="s">
        <v>17</v>
      </c>
      <c r="C4303" s="9" t="s">
        <v>702</v>
      </c>
      <c r="D4303" s="10">
        <v>40402</v>
      </c>
      <c r="E4303" s="4" t="s">
        <v>91</v>
      </c>
      <c r="F4303" s="5">
        <v>2010</v>
      </c>
      <c r="G4303" s="5">
        <v>11</v>
      </c>
      <c r="H4303" s="4">
        <v>39848</v>
      </c>
      <c r="I4303" s="4" t="s">
        <v>63</v>
      </c>
      <c r="J4303" s="5">
        <v>18</v>
      </c>
      <c r="K4303" s="9">
        <v>37</v>
      </c>
      <c r="L4303" s="9">
        <v>35434680</v>
      </c>
      <c r="M4303" s="9">
        <v>0</v>
      </c>
      <c r="N4303" s="9">
        <v>0</v>
      </c>
      <c r="O4303" s="9" t="s">
        <v>66</v>
      </c>
      <c r="P4303" s="9" t="s">
        <v>75</v>
      </c>
    </row>
    <row r="4304" spans="1:16" x14ac:dyDescent="0.25">
      <c r="A4304" s="9">
        <v>55558</v>
      </c>
      <c r="B4304" s="9" t="s">
        <v>17</v>
      </c>
      <c r="C4304" s="9" t="s">
        <v>702</v>
      </c>
      <c r="D4304" s="10">
        <v>40429</v>
      </c>
      <c r="E4304" s="4" t="s">
        <v>115</v>
      </c>
      <c r="F4304" s="5">
        <v>2010</v>
      </c>
      <c r="G4304" s="5">
        <v>13</v>
      </c>
      <c r="H4304" s="4">
        <v>39848</v>
      </c>
      <c r="I4304" s="4" t="s">
        <v>63</v>
      </c>
      <c r="J4304" s="5">
        <v>19</v>
      </c>
      <c r="K4304" s="9">
        <v>8</v>
      </c>
      <c r="L4304" s="9">
        <v>2588080</v>
      </c>
      <c r="M4304" s="9" t="s">
        <v>39</v>
      </c>
      <c r="N4304" s="9">
        <v>129404</v>
      </c>
      <c r="O4304" s="9" t="s">
        <v>26</v>
      </c>
      <c r="P4304" s="9" t="s">
        <v>44</v>
      </c>
    </row>
    <row r="4305" spans="1:16" x14ac:dyDescent="0.25">
      <c r="A4305" s="9">
        <v>52102</v>
      </c>
      <c r="B4305" s="9" t="s">
        <v>17</v>
      </c>
      <c r="C4305" s="9" t="s">
        <v>702</v>
      </c>
      <c r="D4305" s="10">
        <v>40521</v>
      </c>
      <c r="E4305" s="4" t="s">
        <v>110</v>
      </c>
      <c r="F4305" s="5">
        <v>2010</v>
      </c>
      <c r="G4305" s="5">
        <v>9</v>
      </c>
      <c r="H4305" s="4">
        <v>39848</v>
      </c>
      <c r="I4305" s="4" t="s">
        <v>63</v>
      </c>
      <c r="J4305" s="5">
        <v>22</v>
      </c>
      <c r="K4305" s="9">
        <v>8</v>
      </c>
      <c r="L4305" s="9">
        <v>208540</v>
      </c>
      <c r="M4305" s="9" t="s">
        <v>51</v>
      </c>
      <c r="N4305" s="9">
        <v>6256</v>
      </c>
      <c r="O4305" s="9" t="s">
        <v>21</v>
      </c>
      <c r="P4305" s="9" t="s">
        <v>52</v>
      </c>
    </row>
    <row r="4306" spans="1:16" x14ac:dyDescent="0.25">
      <c r="A4306" s="9">
        <v>47714</v>
      </c>
      <c r="B4306" s="9" t="s">
        <v>17</v>
      </c>
      <c r="C4306" s="9" t="s">
        <v>702</v>
      </c>
      <c r="D4306" s="10">
        <v>40819</v>
      </c>
      <c r="E4306" s="4" t="s">
        <v>38</v>
      </c>
      <c r="F4306" s="5">
        <v>2011</v>
      </c>
      <c r="G4306" s="5">
        <v>10</v>
      </c>
      <c r="H4306" s="4">
        <v>39848</v>
      </c>
      <c r="I4306" s="4" t="s">
        <v>63</v>
      </c>
      <c r="J4306" s="5">
        <v>31</v>
      </c>
      <c r="K4306" s="9">
        <v>30</v>
      </c>
      <c r="L4306" s="9">
        <v>352300</v>
      </c>
      <c r="M4306" s="9" t="s">
        <v>20</v>
      </c>
      <c r="N4306" s="9">
        <v>3523</v>
      </c>
      <c r="O4306" s="9" t="s">
        <v>21</v>
      </c>
      <c r="P4306" s="9" t="s">
        <v>49</v>
      </c>
    </row>
    <row r="4307" spans="1:16" x14ac:dyDescent="0.25">
      <c r="A4307" s="9">
        <v>41991</v>
      </c>
      <c r="B4307" s="9" t="s">
        <v>17</v>
      </c>
      <c r="C4307" s="9" t="s">
        <v>702</v>
      </c>
      <c r="D4307" s="10">
        <v>40895</v>
      </c>
      <c r="E4307" s="4" t="s">
        <v>42</v>
      </c>
      <c r="F4307" s="5">
        <v>2011</v>
      </c>
      <c r="G4307" s="5">
        <v>4</v>
      </c>
      <c r="H4307" s="4">
        <v>39848</v>
      </c>
      <c r="I4307" s="4" t="s">
        <v>63</v>
      </c>
      <c r="J4307" s="5">
        <v>34</v>
      </c>
      <c r="K4307" s="9">
        <v>36</v>
      </c>
      <c r="L4307" s="9">
        <v>3547720</v>
      </c>
      <c r="M4307" s="9" t="s">
        <v>25</v>
      </c>
      <c r="N4307" s="9">
        <v>212863</v>
      </c>
      <c r="O4307" s="9" t="s">
        <v>26</v>
      </c>
      <c r="P4307" s="9" t="s">
        <v>30</v>
      </c>
    </row>
    <row r="4308" spans="1:16" x14ac:dyDescent="0.25">
      <c r="A4308" s="9">
        <v>57152</v>
      </c>
      <c r="B4308" s="9" t="s">
        <v>17</v>
      </c>
      <c r="C4308" s="9" t="s">
        <v>702</v>
      </c>
      <c r="D4308" s="10">
        <v>40977</v>
      </c>
      <c r="E4308" s="4" t="s">
        <v>102</v>
      </c>
      <c r="F4308" s="5">
        <v>2012</v>
      </c>
      <c r="G4308" s="5">
        <v>19</v>
      </c>
      <c r="H4308" s="4">
        <v>39848</v>
      </c>
      <c r="I4308" s="4" t="s">
        <v>63</v>
      </c>
      <c r="J4308" s="5">
        <v>37</v>
      </c>
      <c r="K4308" s="9">
        <v>6</v>
      </c>
      <c r="L4308" s="9">
        <v>45780</v>
      </c>
      <c r="M4308" s="9" t="s">
        <v>43</v>
      </c>
      <c r="N4308" s="9">
        <v>3662</v>
      </c>
      <c r="O4308" s="9" t="s">
        <v>21</v>
      </c>
      <c r="P4308" s="9" t="s">
        <v>49</v>
      </c>
    </row>
    <row r="4309" spans="1:16" x14ac:dyDescent="0.25">
      <c r="A4309" s="9">
        <v>55716</v>
      </c>
      <c r="B4309" s="9" t="s">
        <v>17</v>
      </c>
      <c r="C4309" s="9" t="s">
        <v>702</v>
      </c>
      <c r="D4309" s="10">
        <v>41204</v>
      </c>
      <c r="E4309" s="4" t="s">
        <v>98</v>
      </c>
      <c r="F4309" s="5">
        <v>2012</v>
      </c>
      <c r="G4309" s="5">
        <v>10</v>
      </c>
      <c r="H4309" s="4">
        <v>39848</v>
      </c>
      <c r="I4309" s="4" t="s">
        <v>63</v>
      </c>
      <c r="J4309" s="5">
        <v>44</v>
      </c>
      <c r="K4309" s="9">
        <v>9</v>
      </c>
      <c r="L4309" s="9">
        <v>29331100</v>
      </c>
      <c r="M4309" s="9" t="s">
        <v>45</v>
      </c>
      <c r="N4309" s="9">
        <v>2053177</v>
      </c>
      <c r="O4309" s="9" t="s">
        <v>21</v>
      </c>
      <c r="P4309" s="9" t="s">
        <v>37</v>
      </c>
    </row>
    <row r="4310" spans="1:16" x14ac:dyDescent="0.25">
      <c r="A4310" s="9">
        <v>58949</v>
      </c>
      <c r="B4310" s="9" t="s">
        <v>41</v>
      </c>
      <c r="C4310" s="9" t="s">
        <v>702</v>
      </c>
      <c r="D4310" s="10">
        <v>41259</v>
      </c>
      <c r="E4310" s="4" t="s">
        <v>86</v>
      </c>
      <c r="F4310" s="5">
        <v>2012</v>
      </c>
      <c r="G4310" s="5">
        <v>23</v>
      </c>
      <c r="H4310" s="4">
        <v>39848</v>
      </c>
      <c r="I4310" s="4" t="s">
        <v>63</v>
      </c>
      <c r="J4310" s="5">
        <v>46</v>
      </c>
      <c r="K4310" s="9">
        <v>50</v>
      </c>
      <c r="L4310" s="9">
        <v>3117885</v>
      </c>
      <c r="M4310" s="9" t="s">
        <v>29</v>
      </c>
      <c r="N4310" s="9">
        <v>62358</v>
      </c>
      <c r="O4310" s="9" t="s">
        <v>66</v>
      </c>
      <c r="P4310" s="9" t="s">
        <v>67</v>
      </c>
    </row>
    <row r="4311" spans="1:16" x14ac:dyDescent="0.25">
      <c r="A4311" s="9">
        <v>37924</v>
      </c>
      <c r="B4311" s="9" t="s">
        <v>41</v>
      </c>
      <c r="C4311" s="9" t="s">
        <v>703</v>
      </c>
      <c r="D4311" s="10">
        <v>40146</v>
      </c>
      <c r="E4311" s="4" t="s">
        <v>90</v>
      </c>
      <c r="F4311" s="5">
        <v>2009</v>
      </c>
      <c r="G4311" s="5">
        <v>1</v>
      </c>
      <c r="H4311" s="4">
        <v>40146</v>
      </c>
      <c r="I4311" s="4" t="s">
        <v>90</v>
      </c>
      <c r="J4311" s="5">
        <v>0</v>
      </c>
      <c r="K4311" s="9">
        <v>21</v>
      </c>
      <c r="L4311" s="9">
        <v>704880</v>
      </c>
      <c r="M4311" s="9" t="s">
        <v>50</v>
      </c>
      <c r="N4311" s="9">
        <v>63439</v>
      </c>
      <c r="O4311" s="9" t="s">
        <v>21</v>
      </c>
      <c r="P4311" s="9" t="s">
        <v>52</v>
      </c>
    </row>
    <row r="4312" spans="1:16" x14ac:dyDescent="0.25">
      <c r="A4312" s="9">
        <v>54497</v>
      </c>
      <c r="B4312" s="9" t="s">
        <v>17</v>
      </c>
      <c r="C4312" s="9" t="s">
        <v>703</v>
      </c>
      <c r="D4312" s="10">
        <v>40197</v>
      </c>
      <c r="E4312" s="4" t="s">
        <v>64</v>
      </c>
      <c r="F4312" s="5">
        <v>2010</v>
      </c>
      <c r="G4312" s="5">
        <v>30</v>
      </c>
      <c r="H4312" s="4">
        <v>40146</v>
      </c>
      <c r="I4312" s="4" t="s">
        <v>90</v>
      </c>
      <c r="J4312" s="5">
        <v>1</v>
      </c>
      <c r="K4312" s="9">
        <v>1</v>
      </c>
      <c r="L4312" s="9">
        <v>311020</v>
      </c>
      <c r="M4312" s="9" t="s">
        <v>45</v>
      </c>
      <c r="N4312" s="9">
        <v>21771</v>
      </c>
      <c r="O4312" s="9" t="s">
        <v>21</v>
      </c>
      <c r="P4312" s="9" t="s">
        <v>59</v>
      </c>
    </row>
    <row r="4313" spans="1:16" x14ac:dyDescent="0.25">
      <c r="A4313" s="9">
        <v>12804</v>
      </c>
      <c r="B4313" s="9" t="s">
        <v>17</v>
      </c>
      <c r="C4313" s="9" t="s">
        <v>703</v>
      </c>
      <c r="D4313" s="10">
        <v>41054</v>
      </c>
      <c r="E4313" s="4" t="s">
        <v>83</v>
      </c>
      <c r="F4313" s="5">
        <v>2012</v>
      </c>
      <c r="G4313" s="5">
        <v>20</v>
      </c>
      <c r="H4313" s="4">
        <v>40146</v>
      </c>
      <c r="I4313" s="4" t="s">
        <v>90</v>
      </c>
      <c r="J4313" s="5">
        <v>29</v>
      </c>
      <c r="K4313" s="9">
        <v>21</v>
      </c>
      <c r="L4313" s="9">
        <v>138120</v>
      </c>
      <c r="M4313" s="9">
        <v>0</v>
      </c>
      <c r="N4313" s="9">
        <v>0</v>
      </c>
      <c r="O4313" s="9" t="s">
        <v>21</v>
      </c>
      <c r="P4313" s="9" t="s">
        <v>22</v>
      </c>
    </row>
    <row r="4314" spans="1:16" x14ac:dyDescent="0.25">
      <c r="A4314" s="9">
        <v>39686</v>
      </c>
      <c r="B4314" s="9" t="s">
        <v>17</v>
      </c>
      <c r="C4314" s="9" t="s">
        <v>703</v>
      </c>
      <c r="D4314" s="10">
        <v>41127</v>
      </c>
      <c r="E4314" s="4" t="s">
        <v>97</v>
      </c>
      <c r="F4314" s="5">
        <v>2012</v>
      </c>
      <c r="G4314" s="5">
        <v>26</v>
      </c>
      <c r="H4314" s="4">
        <v>40146</v>
      </c>
      <c r="I4314" s="4" t="s">
        <v>90</v>
      </c>
      <c r="J4314" s="5">
        <v>32</v>
      </c>
      <c r="K4314" s="9">
        <v>2</v>
      </c>
      <c r="L4314" s="9">
        <v>1477600</v>
      </c>
      <c r="M4314" s="9" t="s">
        <v>25</v>
      </c>
      <c r="N4314" s="9">
        <v>88656</v>
      </c>
      <c r="O4314" s="9" t="s">
        <v>21</v>
      </c>
      <c r="P4314" s="9" t="s">
        <v>34</v>
      </c>
    </row>
    <row r="4315" spans="1:16" x14ac:dyDescent="0.25">
      <c r="A4315" s="9">
        <v>49889</v>
      </c>
      <c r="B4315" s="9" t="s">
        <v>17</v>
      </c>
      <c r="C4315" s="9" t="s">
        <v>703</v>
      </c>
      <c r="D4315" s="10">
        <v>41255</v>
      </c>
      <c r="E4315" s="4" t="s">
        <v>86</v>
      </c>
      <c r="F4315" s="5">
        <v>2012</v>
      </c>
      <c r="G4315" s="5">
        <v>7</v>
      </c>
      <c r="H4315" s="4">
        <v>40146</v>
      </c>
      <c r="I4315" s="4" t="s">
        <v>90</v>
      </c>
      <c r="J4315" s="5">
        <v>36</v>
      </c>
      <c r="K4315" s="9">
        <v>47</v>
      </c>
      <c r="L4315" s="9">
        <v>1066940</v>
      </c>
      <c r="M4315" s="9" t="s">
        <v>50</v>
      </c>
      <c r="N4315" s="9">
        <v>96025</v>
      </c>
      <c r="O4315" s="9" t="s">
        <v>21</v>
      </c>
      <c r="P4315" s="9" t="s">
        <v>49</v>
      </c>
    </row>
    <row r="4316" spans="1:16" x14ac:dyDescent="0.25">
      <c r="A4316" s="9">
        <v>51462</v>
      </c>
      <c r="B4316" s="9" t="s">
        <v>17</v>
      </c>
      <c r="C4316" s="9" t="s">
        <v>704</v>
      </c>
      <c r="D4316" s="10">
        <v>40716</v>
      </c>
      <c r="E4316" s="4" t="s">
        <v>60</v>
      </c>
      <c r="F4316" s="5">
        <v>2011</v>
      </c>
      <c r="G4316" s="5">
        <v>1</v>
      </c>
      <c r="H4316" s="4">
        <v>40716</v>
      </c>
      <c r="I4316" s="4" t="s">
        <v>60</v>
      </c>
      <c r="J4316" s="5">
        <v>0</v>
      </c>
      <c r="K4316" s="9">
        <v>15</v>
      </c>
      <c r="L4316" s="9">
        <v>835760</v>
      </c>
      <c r="M4316" s="9" t="s">
        <v>43</v>
      </c>
      <c r="N4316" s="9">
        <v>66861</v>
      </c>
      <c r="O4316" s="9" t="s">
        <v>21</v>
      </c>
      <c r="P4316" s="9" t="s">
        <v>52</v>
      </c>
    </row>
    <row r="4317" spans="1:16" x14ac:dyDescent="0.25">
      <c r="A4317" s="9">
        <v>27298</v>
      </c>
      <c r="B4317" s="9" t="s">
        <v>17</v>
      </c>
      <c r="C4317" s="9" t="s">
        <v>704</v>
      </c>
      <c r="D4317" s="10">
        <v>40866</v>
      </c>
      <c r="E4317" s="4" t="s">
        <v>81</v>
      </c>
      <c r="F4317" s="5">
        <v>2011</v>
      </c>
      <c r="G4317" s="5">
        <v>23</v>
      </c>
      <c r="H4317" s="4">
        <v>40716</v>
      </c>
      <c r="I4317" s="4" t="s">
        <v>60</v>
      </c>
      <c r="J4317" s="5">
        <v>4</v>
      </c>
      <c r="K4317" s="9">
        <v>40</v>
      </c>
      <c r="L4317" s="9">
        <v>15627400</v>
      </c>
      <c r="M4317" s="9" t="s">
        <v>50</v>
      </c>
      <c r="N4317" s="9">
        <v>1406466</v>
      </c>
      <c r="O4317" s="9" t="s">
        <v>66</v>
      </c>
      <c r="P4317" s="9" t="s">
        <v>78</v>
      </c>
    </row>
    <row r="4318" spans="1:16" x14ac:dyDescent="0.25">
      <c r="A4318" s="9">
        <v>930</v>
      </c>
      <c r="B4318" s="9" t="s">
        <v>41</v>
      </c>
      <c r="C4318" s="9" t="s">
        <v>705</v>
      </c>
      <c r="D4318" s="10">
        <v>40163</v>
      </c>
      <c r="E4318" s="4" t="s">
        <v>28</v>
      </c>
      <c r="F4318" s="5">
        <v>2009</v>
      </c>
      <c r="G4318" s="5">
        <v>1</v>
      </c>
      <c r="H4318" s="4">
        <v>40163</v>
      </c>
      <c r="I4318" s="4" t="s">
        <v>28</v>
      </c>
      <c r="J4318" s="5">
        <v>0</v>
      </c>
      <c r="K4318" s="9">
        <v>22</v>
      </c>
      <c r="L4318" s="9">
        <v>1844780</v>
      </c>
      <c r="M4318" s="9" t="s">
        <v>51</v>
      </c>
      <c r="N4318" s="9">
        <v>55343</v>
      </c>
      <c r="O4318" s="9" t="s">
        <v>26</v>
      </c>
      <c r="P4318" s="9" t="s">
        <v>27</v>
      </c>
    </row>
    <row r="4319" spans="1:16" x14ac:dyDescent="0.25">
      <c r="A4319" s="9">
        <v>33414</v>
      </c>
      <c r="B4319" s="9" t="s">
        <v>17</v>
      </c>
      <c r="C4319" s="9" t="s">
        <v>705</v>
      </c>
      <c r="D4319" s="10">
        <v>41184</v>
      </c>
      <c r="E4319" s="4" t="s">
        <v>98</v>
      </c>
      <c r="F4319" s="5">
        <v>2012</v>
      </c>
      <c r="G4319" s="5">
        <v>17</v>
      </c>
      <c r="H4319" s="4">
        <v>40163</v>
      </c>
      <c r="I4319" s="4" t="s">
        <v>28</v>
      </c>
      <c r="J4319" s="5">
        <v>33</v>
      </c>
      <c r="K4319" s="9">
        <v>9</v>
      </c>
      <c r="L4319" s="9">
        <v>74440</v>
      </c>
      <c r="M4319" s="9" t="s">
        <v>51</v>
      </c>
      <c r="N4319" s="9">
        <v>2233</v>
      </c>
      <c r="O4319" s="9" t="s">
        <v>21</v>
      </c>
      <c r="P4319" s="9" t="s">
        <v>52</v>
      </c>
    </row>
    <row r="4320" spans="1:16" x14ac:dyDescent="0.25">
      <c r="A4320" s="9">
        <v>6948</v>
      </c>
      <c r="B4320" s="9" t="s">
        <v>17</v>
      </c>
      <c r="C4320" s="9" t="s">
        <v>706</v>
      </c>
      <c r="D4320" s="10">
        <v>40433</v>
      </c>
      <c r="E4320" s="4" t="s">
        <v>115</v>
      </c>
      <c r="F4320" s="5">
        <v>2010</v>
      </c>
      <c r="G4320" s="5">
        <v>1</v>
      </c>
      <c r="H4320" s="4">
        <v>40433</v>
      </c>
      <c r="I4320" s="4" t="s">
        <v>115</v>
      </c>
      <c r="J4320" s="5">
        <v>0</v>
      </c>
      <c r="K4320" s="9">
        <v>15</v>
      </c>
      <c r="L4320" s="9">
        <v>2287760</v>
      </c>
      <c r="M4320" s="9" t="s">
        <v>36</v>
      </c>
      <c r="N4320" s="9">
        <v>91510</v>
      </c>
      <c r="O4320" s="9" t="s">
        <v>66</v>
      </c>
      <c r="P4320" s="9" t="s">
        <v>68</v>
      </c>
    </row>
    <row r="4321" spans="1:16" x14ac:dyDescent="0.25">
      <c r="A4321" s="9">
        <v>25056</v>
      </c>
      <c r="B4321" s="9" t="s">
        <v>17</v>
      </c>
      <c r="C4321" s="9" t="s">
        <v>706</v>
      </c>
      <c r="D4321" s="10">
        <v>40442</v>
      </c>
      <c r="E4321" s="4" t="s">
        <v>115</v>
      </c>
      <c r="F4321" s="5">
        <v>2010</v>
      </c>
      <c r="G4321" s="5">
        <v>13</v>
      </c>
      <c r="H4321" s="4">
        <v>40433</v>
      </c>
      <c r="I4321" s="4" t="s">
        <v>115</v>
      </c>
      <c r="J4321" s="5">
        <v>0</v>
      </c>
      <c r="K4321" s="9">
        <v>41</v>
      </c>
      <c r="L4321" s="9">
        <v>590240</v>
      </c>
      <c r="M4321" s="9">
        <v>0</v>
      </c>
      <c r="N4321" s="9">
        <v>0</v>
      </c>
      <c r="O4321" s="9" t="s">
        <v>21</v>
      </c>
      <c r="P4321" s="9" t="s">
        <v>40</v>
      </c>
    </row>
    <row r="4322" spans="1:16" x14ac:dyDescent="0.25">
      <c r="A4322" s="9">
        <v>59171</v>
      </c>
      <c r="B4322" s="9" t="s">
        <v>41</v>
      </c>
      <c r="C4322" s="9" t="s">
        <v>706</v>
      </c>
      <c r="D4322" s="10">
        <v>40886</v>
      </c>
      <c r="E4322" s="4" t="s">
        <v>42</v>
      </c>
      <c r="F4322" s="5">
        <v>2011</v>
      </c>
      <c r="G4322" s="5">
        <v>22</v>
      </c>
      <c r="H4322" s="4">
        <v>40433</v>
      </c>
      <c r="I4322" s="4" t="s">
        <v>115</v>
      </c>
      <c r="J4322" s="5">
        <v>14</v>
      </c>
      <c r="K4322" s="9">
        <v>39</v>
      </c>
      <c r="L4322" s="9">
        <v>210140</v>
      </c>
      <c r="M4322" s="9" t="s">
        <v>43</v>
      </c>
      <c r="N4322" s="9">
        <v>16811</v>
      </c>
      <c r="O4322" s="9" t="s">
        <v>21</v>
      </c>
      <c r="P4322" s="9" t="s">
        <v>52</v>
      </c>
    </row>
    <row r="4323" spans="1:16" x14ac:dyDescent="0.25">
      <c r="A4323" s="9">
        <v>35713</v>
      </c>
      <c r="B4323" s="9" t="s">
        <v>17</v>
      </c>
      <c r="C4323" s="9" t="s">
        <v>706</v>
      </c>
      <c r="D4323" s="10">
        <v>41199</v>
      </c>
      <c r="E4323" s="4" t="s">
        <v>98</v>
      </c>
      <c r="F4323" s="5">
        <v>2012</v>
      </c>
      <c r="G4323" s="5">
        <v>10</v>
      </c>
      <c r="H4323" s="4">
        <v>40433</v>
      </c>
      <c r="I4323" s="4" t="s">
        <v>115</v>
      </c>
      <c r="J4323" s="5">
        <v>25</v>
      </c>
      <c r="K4323" s="9">
        <v>49</v>
      </c>
      <c r="L4323" s="9">
        <v>2710940</v>
      </c>
      <c r="M4323" s="9" t="s">
        <v>36</v>
      </c>
      <c r="N4323" s="9">
        <v>108438</v>
      </c>
      <c r="O4323" s="9" t="s">
        <v>21</v>
      </c>
      <c r="P4323" s="9" t="s">
        <v>49</v>
      </c>
    </row>
    <row r="4324" spans="1:16" x14ac:dyDescent="0.25">
      <c r="A4324" s="9">
        <v>34498</v>
      </c>
      <c r="B4324" s="9" t="s">
        <v>17</v>
      </c>
      <c r="C4324" s="9" t="s">
        <v>707</v>
      </c>
      <c r="D4324" s="10">
        <v>39859</v>
      </c>
      <c r="E4324" s="4" t="s">
        <v>63</v>
      </c>
      <c r="F4324" s="5">
        <v>2009</v>
      </c>
      <c r="G4324" s="5">
        <v>1</v>
      </c>
      <c r="H4324" s="4">
        <v>39859</v>
      </c>
      <c r="I4324" s="4" t="s">
        <v>63</v>
      </c>
      <c r="J4324" s="5">
        <v>0</v>
      </c>
      <c r="K4324" s="9">
        <v>4</v>
      </c>
      <c r="L4324" s="9">
        <v>94240</v>
      </c>
      <c r="M4324" s="9" t="s">
        <v>50</v>
      </c>
      <c r="N4324" s="9">
        <v>8482</v>
      </c>
      <c r="O4324" s="9" t="s">
        <v>21</v>
      </c>
      <c r="P4324" s="9" t="s">
        <v>32</v>
      </c>
    </row>
    <row r="4325" spans="1:16" x14ac:dyDescent="0.25">
      <c r="A4325" s="9">
        <v>22371</v>
      </c>
      <c r="B4325" s="9" t="s">
        <v>17</v>
      </c>
      <c r="C4325" s="9" t="s">
        <v>707</v>
      </c>
      <c r="D4325" s="10">
        <v>39907</v>
      </c>
      <c r="E4325" s="4" t="s">
        <v>108</v>
      </c>
      <c r="F4325" s="5">
        <v>2009</v>
      </c>
      <c r="G4325" s="5">
        <v>16</v>
      </c>
      <c r="H4325" s="4">
        <v>39859</v>
      </c>
      <c r="I4325" s="4" t="s">
        <v>63</v>
      </c>
      <c r="J4325" s="5">
        <v>1</v>
      </c>
      <c r="K4325" s="9">
        <v>8</v>
      </c>
      <c r="L4325" s="9">
        <v>141100</v>
      </c>
      <c r="M4325" s="9">
        <v>0</v>
      </c>
      <c r="N4325" s="9">
        <v>0</v>
      </c>
      <c r="O4325" s="9" t="s">
        <v>21</v>
      </c>
      <c r="P4325" s="9" t="s">
        <v>49</v>
      </c>
    </row>
    <row r="4326" spans="1:16" x14ac:dyDescent="0.25">
      <c r="A4326" s="9">
        <v>54819</v>
      </c>
      <c r="B4326" s="9" t="s">
        <v>17</v>
      </c>
      <c r="C4326" s="9" t="s">
        <v>707</v>
      </c>
      <c r="D4326" s="10">
        <v>40096</v>
      </c>
      <c r="E4326" s="4" t="s">
        <v>95</v>
      </c>
      <c r="F4326" s="5">
        <v>2009</v>
      </c>
      <c r="G4326" s="5">
        <v>5</v>
      </c>
      <c r="H4326" s="4">
        <v>39859</v>
      </c>
      <c r="I4326" s="4" t="s">
        <v>63</v>
      </c>
      <c r="J4326" s="5">
        <v>7</v>
      </c>
      <c r="K4326" s="9">
        <v>10</v>
      </c>
      <c r="L4326" s="9">
        <v>106640</v>
      </c>
      <c r="M4326" s="9" t="s">
        <v>45</v>
      </c>
      <c r="N4326" s="9">
        <v>7465</v>
      </c>
      <c r="O4326" s="9" t="s">
        <v>26</v>
      </c>
      <c r="P4326" s="9" t="s">
        <v>27</v>
      </c>
    </row>
    <row r="4327" spans="1:16" x14ac:dyDescent="0.25">
      <c r="A4327" s="9">
        <v>6050</v>
      </c>
      <c r="B4327" s="9" t="s">
        <v>17</v>
      </c>
      <c r="C4327" s="9" t="s">
        <v>707</v>
      </c>
      <c r="D4327" s="10">
        <v>40265</v>
      </c>
      <c r="E4327" s="4" t="s">
        <v>85</v>
      </c>
      <c r="F4327" s="5">
        <v>2010</v>
      </c>
      <c r="G4327" s="5">
        <v>11</v>
      </c>
      <c r="H4327" s="4">
        <v>39859</v>
      </c>
      <c r="I4327" s="4" t="s">
        <v>63</v>
      </c>
      <c r="J4327" s="5">
        <v>13</v>
      </c>
      <c r="K4327" s="9">
        <v>3</v>
      </c>
      <c r="L4327" s="9">
        <v>523880</v>
      </c>
      <c r="M4327" s="9" t="s">
        <v>25</v>
      </c>
      <c r="N4327" s="9">
        <v>31433</v>
      </c>
      <c r="O4327" s="9" t="s">
        <v>66</v>
      </c>
      <c r="P4327" s="9" t="s">
        <v>75</v>
      </c>
    </row>
    <row r="4328" spans="1:16" x14ac:dyDescent="0.25">
      <c r="A4328" s="9">
        <v>18627</v>
      </c>
      <c r="B4328" s="9" t="s">
        <v>17</v>
      </c>
      <c r="C4328" s="9" t="s">
        <v>707</v>
      </c>
      <c r="D4328" s="10">
        <v>40532</v>
      </c>
      <c r="E4328" s="4" t="s">
        <v>110</v>
      </c>
      <c r="F4328" s="5">
        <v>2010</v>
      </c>
      <c r="G4328" s="5">
        <v>29</v>
      </c>
      <c r="H4328" s="4">
        <v>39859</v>
      </c>
      <c r="I4328" s="4" t="s">
        <v>63</v>
      </c>
      <c r="J4328" s="5">
        <v>22</v>
      </c>
      <c r="K4328" s="9">
        <v>4</v>
      </c>
      <c r="L4328" s="9">
        <v>31400</v>
      </c>
      <c r="M4328" s="9" t="s">
        <v>20</v>
      </c>
      <c r="N4328" s="9">
        <v>314</v>
      </c>
      <c r="O4328" s="9" t="s">
        <v>21</v>
      </c>
      <c r="P4328" s="9" t="s">
        <v>22</v>
      </c>
    </row>
    <row r="4329" spans="1:16" x14ac:dyDescent="0.25">
      <c r="A4329" s="9">
        <v>59044</v>
      </c>
      <c r="B4329" s="9" t="s">
        <v>17</v>
      </c>
      <c r="C4329" s="9" t="s">
        <v>707</v>
      </c>
      <c r="D4329" s="10">
        <v>40744</v>
      </c>
      <c r="E4329" s="4" t="s">
        <v>101</v>
      </c>
      <c r="F4329" s="5">
        <v>2011</v>
      </c>
      <c r="G4329" s="5">
        <v>21</v>
      </c>
      <c r="H4329" s="4">
        <v>39859</v>
      </c>
      <c r="I4329" s="4" t="s">
        <v>63</v>
      </c>
      <c r="J4329" s="5">
        <v>29</v>
      </c>
      <c r="K4329" s="9">
        <v>6</v>
      </c>
      <c r="L4329" s="9">
        <v>40380</v>
      </c>
      <c r="M4329" s="9" t="s">
        <v>29</v>
      </c>
      <c r="N4329" s="9">
        <v>808</v>
      </c>
      <c r="O4329" s="9" t="s">
        <v>21</v>
      </c>
      <c r="P4329" s="9" t="s">
        <v>22</v>
      </c>
    </row>
    <row r="4330" spans="1:16" x14ac:dyDescent="0.25">
      <c r="A4330" s="9">
        <v>28835</v>
      </c>
      <c r="B4330" s="9" t="s">
        <v>17</v>
      </c>
      <c r="C4330" s="9" t="s">
        <v>707</v>
      </c>
      <c r="D4330" s="10">
        <v>40999</v>
      </c>
      <c r="E4330" s="4" t="s">
        <v>102</v>
      </c>
      <c r="F4330" s="5">
        <v>2012</v>
      </c>
      <c r="G4330" s="5">
        <v>21</v>
      </c>
      <c r="H4330" s="4">
        <v>39859</v>
      </c>
      <c r="I4330" s="4" t="s">
        <v>63</v>
      </c>
      <c r="J4330" s="5">
        <v>37</v>
      </c>
      <c r="K4330" s="9">
        <v>1</v>
      </c>
      <c r="L4330" s="9">
        <v>368360</v>
      </c>
      <c r="M4330" s="9" t="s">
        <v>43</v>
      </c>
      <c r="N4330" s="9">
        <v>29469</v>
      </c>
      <c r="O4330" s="9" t="s">
        <v>21</v>
      </c>
      <c r="P4330" s="9" t="s">
        <v>59</v>
      </c>
    </row>
    <row r="4331" spans="1:16" x14ac:dyDescent="0.25">
      <c r="A4331" s="9">
        <v>8039</v>
      </c>
      <c r="B4331" s="9" t="s">
        <v>17</v>
      </c>
      <c r="C4331" s="9" t="s">
        <v>707</v>
      </c>
      <c r="D4331" s="10">
        <v>41144</v>
      </c>
      <c r="E4331" s="4" t="s">
        <v>97</v>
      </c>
      <c r="F4331" s="5">
        <v>2012</v>
      </c>
      <c r="G4331" s="5">
        <v>32</v>
      </c>
      <c r="H4331" s="4">
        <v>39859</v>
      </c>
      <c r="I4331" s="4" t="s">
        <v>63</v>
      </c>
      <c r="J4331" s="5">
        <v>42</v>
      </c>
      <c r="K4331" s="9">
        <v>37</v>
      </c>
      <c r="L4331" s="9">
        <v>2399400</v>
      </c>
      <c r="M4331" s="9" t="s">
        <v>20</v>
      </c>
      <c r="N4331" s="9">
        <v>23994</v>
      </c>
      <c r="O4331" s="9" t="s">
        <v>21</v>
      </c>
      <c r="P4331" s="9" t="s">
        <v>32</v>
      </c>
    </row>
    <row r="4332" spans="1:16" x14ac:dyDescent="0.25">
      <c r="A4332" s="9">
        <v>42243</v>
      </c>
      <c r="B4332" s="9" t="s">
        <v>17</v>
      </c>
      <c r="C4332" s="9" t="s">
        <v>707</v>
      </c>
      <c r="D4332" s="10">
        <v>41216</v>
      </c>
      <c r="E4332" s="4" t="s">
        <v>71</v>
      </c>
      <c r="F4332" s="5">
        <v>2012</v>
      </c>
      <c r="G4332" s="5">
        <v>24</v>
      </c>
      <c r="H4332" s="4">
        <v>39859</v>
      </c>
      <c r="I4332" s="4" t="s">
        <v>63</v>
      </c>
      <c r="J4332" s="5">
        <v>44</v>
      </c>
      <c r="K4332" s="9">
        <v>42</v>
      </c>
      <c r="L4332" s="9">
        <v>3752180</v>
      </c>
      <c r="M4332" s="9" t="s">
        <v>29</v>
      </c>
      <c r="N4332" s="9">
        <v>75044</v>
      </c>
      <c r="O4332" s="9" t="s">
        <v>21</v>
      </c>
      <c r="P4332" s="9" t="s">
        <v>49</v>
      </c>
    </row>
    <row r="4333" spans="1:16" x14ac:dyDescent="0.25">
      <c r="A4333" s="9">
        <v>37731</v>
      </c>
      <c r="B4333" s="9" t="s">
        <v>17</v>
      </c>
      <c r="C4333" s="9" t="s">
        <v>708</v>
      </c>
      <c r="D4333" s="10">
        <v>39914</v>
      </c>
      <c r="E4333" s="4" t="s">
        <v>108</v>
      </c>
      <c r="F4333" s="5">
        <v>2009</v>
      </c>
      <c r="G4333" s="5">
        <v>1</v>
      </c>
      <c r="H4333" s="4">
        <v>39914</v>
      </c>
      <c r="I4333" s="4" t="s">
        <v>108</v>
      </c>
      <c r="J4333" s="5">
        <v>0</v>
      </c>
      <c r="K4333" s="9">
        <v>25</v>
      </c>
      <c r="L4333" s="9">
        <v>176740</v>
      </c>
      <c r="M4333" s="9" t="s">
        <v>50</v>
      </c>
      <c r="N4333" s="9">
        <v>15907</v>
      </c>
      <c r="O4333" s="9" t="s">
        <v>21</v>
      </c>
      <c r="P4333" s="9" t="s">
        <v>22</v>
      </c>
    </row>
    <row r="4334" spans="1:16" x14ac:dyDescent="0.25">
      <c r="A4334" s="9">
        <v>59552</v>
      </c>
      <c r="B4334" s="9" t="s">
        <v>17</v>
      </c>
      <c r="C4334" s="9" t="s">
        <v>708</v>
      </c>
      <c r="D4334" s="10">
        <v>40191</v>
      </c>
      <c r="E4334" s="4" t="s">
        <v>64</v>
      </c>
      <c r="F4334" s="5">
        <v>2010</v>
      </c>
      <c r="G4334" s="5">
        <v>12</v>
      </c>
      <c r="H4334" s="4">
        <v>39914</v>
      </c>
      <c r="I4334" s="4" t="s">
        <v>108</v>
      </c>
      <c r="J4334" s="5">
        <v>9</v>
      </c>
      <c r="K4334" s="9">
        <v>39</v>
      </c>
      <c r="L4334" s="9">
        <v>628520</v>
      </c>
      <c r="M4334" s="9">
        <v>0</v>
      </c>
      <c r="N4334" s="9">
        <v>0</v>
      </c>
      <c r="O4334" s="9" t="s">
        <v>21</v>
      </c>
      <c r="P4334" s="9" t="s">
        <v>49</v>
      </c>
    </row>
    <row r="4335" spans="1:16" x14ac:dyDescent="0.25">
      <c r="A4335" s="9">
        <v>23268</v>
      </c>
      <c r="B4335" s="9" t="s">
        <v>17</v>
      </c>
      <c r="C4335" s="9" t="s">
        <v>708</v>
      </c>
      <c r="D4335" s="10">
        <v>40924</v>
      </c>
      <c r="E4335" s="4" t="s">
        <v>54</v>
      </c>
      <c r="F4335" s="5">
        <v>2012</v>
      </c>
      <c r="G4335" s="5">
        <v>14</v>
      </c>
      <c r="H4335" s="4">
        <v>39914</v>
      </c>
      <c r="I4335" s="4" t="s">
        <v>108</v>
      </c>
      <c r="J4335" s="5">
        <v>33</v>
      </c>
      <c r="K4335" s="9">
        <v>5</v>
      </c>
      <c r="L4335" s="9">
        <v>510620</v>
      </c>
      <c r="M4335" s="9" t="s">
        <v>29</v>
      </c>
      <c r="N4335" s="9">
        <v>10212</v>
      </c>
      <c r="O4335" s="9" t="s">
        <v>21</v>
      </c>
      <c r="P4335" s="9" t="s">
        <v>40</v>
      </c>
    </row>
    <row r="4336" spans="1:16" x14ac:dyDescent="0.25">
      <c r="A4336" s="9">
        <v>33761</v>
      </c>
      <c r="B4336" s="9" t="s">
        <v>17</v>
      </c>
      <c r="C4336" s="9" t="s">
        <v>708</v>
      </c>
      <c r="D4336" s="10">
        <v>41007</v>
      </c>
      <c r="E4336" s="4" t="s">
        <v>70</v>
      </c>
      <c r="F4336" s="5">
        <v>2012</v>
      </c>
      <c r="G4336" s="5">
        <v>17</v>
      </c>
      <c r="H4336" s="4">
        <v>39914</v>
      </c>
      <c r="I4336" s="4" t="s">
        <v>108</v>
      </c>
      <c r="J4336" s="5">
        <v>35</v>
      </c>
      <c r="K4336" s="9">
        <v>45</v>
      </c>
      <c r="L4336" s="9">
        <v>927860</v>
      </c>
      <c r="M4336" s="9" t="s">
        <v>25</v>
      </c>
      <c r="N4336" s="9">
        <v>55672</v>
      </c>
      <c r="O4336" s="9" t="s">
        <v>21</v>
      </c>
      <c r="P4336" s="9" t="s">
        <v>52</v>
      </c>
    </row>
    <row r="4337" spans="1:16" x14ac:dyDescent="0.25">
      <c r="A4337" s="9">
        <v>13572</v>
      </c>
      <c r="B4337" s="9" t="s">
        <v>17</v>
      </c>
      <c r="C4337" s="9" t="s">
        <v>708</v>
      </c>
      <c r="D4337" s="10">
        <v>41046</v>
      </c>
      <c r="E4337" s="4" t="s">
        <v>83</v>
      </c>
      <c r="F4337" s="5">
        <v>2012</v>
      </c>
      <c r="G4337" s="5">
        <v>9</v>
      </c>
      <c r="H4337" s="4">
        <v>39914</v>
      </c>
      <c r="I4337" s="4" t="s">
        <v>108</v>
      </c>
      <c r="J4337" s="5">
        <v>37</v>
      </c>
      <c r="K4337" s="9">
        <v>7</v>
      </c>
      <c r="L4337" s="9">
        <v>80220</v>
      </c>
      <c r="M4337" s="9" t="s">
        <v>45</v>
      </c>
      <c r="N4337" s="9">
        <v>5615</v>
      </c>
      <c r="O4337" s="9" t="s">
        <v>66</v>
      </c>
      <c r="P4337" s="9" t="s">
        <v>68</v>
      </c>
    </row>
    <row r="4338" spans="1:16" x14ac:dyDescent="0.25">
      <c r="A4338" s="9">
        <v>38723</v>
      </c>
      <c r="B4338" s="9" t="s">
        <v>17</v>
      </c>
      <c r="C4338" s="9" t="s">
        <v>708</v>
      </c>
      <c r="D4338" s="10">
        <v>41172</v>
      </c>
      <c r="E4338" s="4" t="s">
        <v>113</v>
      </c>
      <c r="F4338" s="5">
        <v>2012</v>
      </c>
      <c r="G4338" s="5">
        <v>18</v>
      </c>
      <c r="H4338" s="4">
        <v>39914</v>
      </c>
      <c r="I4338" s="4" t="s">
        <v>108</v>
      </c>
      <c r="J4338" s="5">
        <v>41</v>
      </c>
      <c r="K4338" s="9">
        <v>39</v>
      </c>
      <c r="L4338" s="9">
        <v>5234260</v>
      </c>
      <c r="M4338" s="9">
        <v>0</v>
      </c>
      <c r="N4338" s="9">
        <v>0</v>
      </c>
      <c r="O4338" s="9" t="s">
        <v>21</v>
      </c>
      <c r="P4338" s="9" t="s">
        <v>59</v>
      </c>
    </row>
    <row r="4339" spans="1:16" x14ac:dyDescent="0.25">
      <c r="A4339" s="9">
        <v>2466</v>
      </c>
      <c r="B4339" s="9" t="s">
        <v>17</v>
      </c>
      <c r="C4339" s="9" t="s">
        <v>709</v>
      </c>
      <c r="D4339" s="10">
        <v>39936</v>
      </c>
      <c r="E4339" s="4" t="s">
        <v>48</v>
      </c>
      <c r="F4339" s="5">
        <v>2009</v>
      </c>
      <c r="G4339" s="5">
        <v>1</v>
      </c>
      <c r="H4339" s="4">
        <v>39936</v>
      </c>
      <c r="I4339" s="4" t="s">
        <v>48</v>
      </c>
      <c r="J4339" s="5">
        <v>0</v>
      </c>
      <c r="K4339" s="9">
        <v>25</v>
      </c>
      <c r="L4339" s="9">
        <v>5107680</v>
      </c>
      <c r="M4339" s="9" t="s">
        <v>39</v>
      </c>
      <c r="N4339" s="9">
        <v>255384</v>
      </c>
      <c r="O4339" s="9" t="s">
        <v>26</v>
      </c>
      <c r="P4339" s="9" t="s">
        <v>27</v>
      </c>
    </row>
    <row r="4340" spans="1:16" x14ac:dyDescent="0.25">
      <c r="A4340" s="9">
        <v>25509</v>
      </c>
      <c r="B4340" s="9" t="s">
        <v>17</v>
      </c>
      <c r="C4340" s="9" t="s">
        <v>709</v>
      </c>
      <c r="D4340" s="10">
        <v>39955</v>
      </c>
      <c r="E4340" s="4" t="s">
        <v>48</v>
      </c>
      <c r="F4340" s="5">
        <v>2009</v>
      </c>
      <c r="G4340" s="5">
        <v>4</v>
      </c>
      <c r="H4340" s="4">
        <v>39936</v>
      </c>
      <c r="I4340" s="4" t="s">
        <v>48</v>
      </c>
      <c r="J4340" s="5">
        <v>0</v>
      </c>
      <c r="K4340" s="9">
        <v>43</v>
      </c>
      <c r="L4340" s="9">
        <v>424560</v>
      </c>
      <c r="M4340" s="9" t="s">
        <v>25</v>
      </c>
      <c r="N4340" s="9">
        <v>25474</v>
      </c>
      <c r="O4340" s="9" t="s">
        <v>21</v>
      </c>
      <c r="P4340" s="9" t="s">
        <v>49</v>
      </c>
    </row>
    <row r="4341" spans="1:16" x14ac:dyDescent="0.25">
      <c r="A4341" s="9">
        <v>21541</v>
      </c>
      <c r="B4341" s="9" t="s">
        <v>17</v>
      </c>
      <c r="C4341" s="9" t="s">
        <v>709</v>
      </c>
      <c r="D4341" s="10">
        <v>40035</v>
      </c>
      <c r="E4341" s="4" t="s">
        <v>24</v>
      </c>
      <c r="F4341" s="5">
        <v>2009</v>
      </c>
      <c r="G4341" s="5">
        <v>23</v>
      </c>
      <c r="H4341" s="4">
        <v>39936</v>
      </c>
      <c r="I4341" s="4" t="s">
        <v>48</v>
      </c>
      <c r="J4341" s="5">
        <v>3</v>
      </c>
      <c r="K4341" s="9">
        <v>43</v>
      </c>
      <c r="L4341" s="9">
        <v>6089400</v>
      </c>
      <c r="M4341" s="9" t="s">
        <v>36</v>
      </c>
      <c r="N4341" s="9">
        <v>243576</v>
      </c>
      <c r="O4341" s="9" t="s">
        <v>26</v>
      </c>
      <c r="P4341" s="9" t="s">
        <v>44</v>
      </c>
    </row>
    <row r="4342" spans="1:16" x14ac:dyDescent="0.25">
      <c r="A4342" s="9">
        <v>10886</v>
      </c>
      <c r="B4342" s="9" t="s">
        <v>17</v>
      </c>
      <c r="C4342" s="9" t="s">
        <v>709</v>
      </c>
      <c r="D4342" s="10">
        <v>40048</v>
      </c>
      <c r="E4342" s="4" t="s">
        <v>24</v>
      </c>
      <c r="F4342" s="5">
        <v>2009</v>
      </c>
      <c r="G4342" s="5">
        <v>11</v>
      </c>
      <c r="H4342" s="4">
        <v>39936</v>
      </c>
      <c r="I4342" s="4" t="s">
        <v>48</v>
      </c>
      <c r="J4342" s="5">
        <v>3</v>
      </c>
      <c r="K4342" s="9">
        <v>36</v>
      </c>
      <c r="L4342" s="9">
        <v>130840</v>
      </c>
      <c r="M4342" s="9" t="s">
        <v>36</v>
      </c>
      <c r="N4342" s="9">
        <v>5234</v>
      </c>
      <c r="O4342" s="9" t="s">
        <v>26</v>
      </c>
      <c r="P4342" s="9" t="s">
        <v>27</v>
      </c>
    </row>
    <row r="4343" spans="1:16" x14ac:dyDescent="0.25">
      <c r="A4343" s="9">
        <v>55014</v>
      </c>
      <c r="B4343" s="9" t="s">
        <v>17</v>
      </c>
      <c r="C4343" s="9" t="s">
        <v>709</v>
      </c>
      <c r="D4343" s="10">
        <v>40189</v>
      </c>
      <c r="E4343" s="4" t="s">
        <v>64</v>
      </c>
      <c r="F4343" s="5">
        <v>2010</v>
      </c>
      <c r="G4343" s="5">
        <v>24</v>
      </c>
      <c r="H4343" s="4">
        <v>39936</v>
      </c>
      <c r="I4343" s="4" t="s">
        <v>48</v>
      </c>
      <c r="J4343" s="5">
        <v>8</v>
      </c>
      <c r="K4343" s="9">
        <v>38</v>
      </c>
      <c r="L4343" s="9">
        <v>470300</v>
      </c>
      <c r="M4343" s="9" t="s">
        <v>51</v>
      </c>
      <c r="N4343" s="9">
        <v>14109</v>
      </c>
      <c r="O4343" s="9" t="s">
        <v>21</v>
      </c>
      <c r="P4343" s="9" t="s">
        <v>52</v>
      </c>
    </row>
    <row r="4344" spans="1:16" x14ac:dyDescent="0.25">
      <c r="A4344" s="9">
        <v>23396</v>
      </c>
      <c r="B4344" s="9" t="s">
        <v>17</v>
      </c>
      <c r="C4344" s="9" t="s">
        <v>709</v>
      </c>
      <c r="D4344" s="10">
        <v>40347</v>
      </c>
      <c r="E4344" s="4" t="s">
        <v>79</v>
      </c>
      <c r="F4344" s="5">
        <v>2010</v>
      </c>
      <c r="G4344" s="5">
        <v>12</v>
      </c>
      <c r="H4344" s="4">
        <v>39936</v>
      </c>
      <c r="I4344" s="4" t="s">
        <v>48</v>
      </c>
      <c r="J4344" s="5">
        <v>13</v>
      </c>
      <c r="K4344" s="9">
        <v>30</v>
      </c>
      <c r="L4344" s="9">
        <v>22962060</v>
      </c>
      <c r="M4344" s="9" t="s">
        <v>43</v>
      </c>
      <c r="N4344" s="9">
        <v>1836965</v>
      </c>
      <c r="O4344" s="9" t="s">
        <v>66</v>
      </c>
      <c r="P4344" s="9" t="s">
        <v>75</v>
      </c>
    </row>
    <row r="4345" spans="1:16" x14ac:dyDescent="0.25">
      <c r="A4345" s="9">
        <v>34979</v>
      </c>
      <c r="B4345" s="9" t="s">
        <v>17</v>
      </c>
      <c r="C4345" s="9" t="s">
        <v>709</v>
      </c>
      <c r="D4345" s="10">
        <v>40449</v>
      </c>
      <c r="E4345" s="4" t="s">
        <v>115</v>
      </c>
      <c r="F4345" s="5">
        <v>2010</v>
      </c>
      <c r="G4345" s="5">
        <v>19</v>
      </c>
      <c r="H4345" s="4">
        <v>39936</v>
      </c>
      <c r="I4345" s="4" t="s">
        <v>48</v>
      </c>
      <c r="J4345" s="5">
        <v>16</v>
      </c>
      <c r="K4345" s="9">
        <v>15</v>
      </c>
      <c r="L4345" s="9">
        <v>1219940</v>
      </c>
      <c r="M4345" s="9">
        <v>0</v>
      </c>
      <c r="N4345" s="9">
        <v>0</v>
      </c>
      <c r="O4345" s="9" t="s">
        <v>66</v>
      </c>
      <c r="P4345" s="9" t="s">
        <v>68</v>
      </c>
    </row>
    <row r="4346" spans="1:16" x14ac:dyDescent="0.25">
      <c r="A4346" s="9">
        <v>19104</v>
      </c>
      <c r="B4346" s="9" t="s">
        <v>17</v>
      </c>
      <c r="C4346" s="9" t="s">
        <v>709</v>
      </c>
      <c r="D4346" s="10">
        <v>40459</v>
      </c>
      <c r="E4346" s="4" t="s">
        <v>96</v>
      </c>
      <c r="F4346" s="5">
        <v>2010</v>
      </c>
      <c r="G4346" s="5">
        <v>29</v>
      </c>
      <c r="H4346" s="4">
        <v>39936</v>
      </c>
      <c r="I4346" s="4" t="s">
        <v>48</v>
      </c>
      <c r="J4346" s="5">
        <v>17</v>
      </c>
      <c r="K4346" s="9">
        <v>48</v>
      </c>
      <c r="L4346" s="9">
        <v>10171814</v>
      </c>
      <c r="M4346" s="9" t="s">
        <v>51</v>
      </c>
      <c r="N4346" s="9">
        <v>305154</v>
      </c>
      <c r="O4346" s="9" t="s">
        <v>66</v>
      </c>
      <c r="P4346" s="9" t="s">
        <v>67</v>
      </c>
    </row>
    <row r="4347" spans="1:16" x14ac:dyDescent="0.25">
      <c r="A4347" s="9">
        <v>16643</v>
      </c>
      <c r="B4347" s="9" t="s">
        <v>17</v>
      </c>
      <c r="C4347" s="9" t="s">
        <v>709</v>
      </c>
      <c r="D4347" s="10">
        <v>40486</v>
      </c>
      <c r="E4347" s="4" t="s">
        <v>65</v>
      </c>
      <c r="F4347" s="5">
        <v>2010</v>
      </c>
      <c r="G4347" s="5">
        <v>9</v>
      </c>
      <c r="H4347" s="4">
        <v>39936</v>
      </c>
      <c r="I4347" s="4" t="s">
        <v>48</v>
      </c>
      <c r="J4347" s="5">
        <v>18</v>
      </c>
      <c r="K4347" s="9">
        <v>40</v>
      </c>
      <c r="L4347" s="9">
        <v>625260</v>
      </c>
      <c r="M4347" s="9" t="s">
        <v>20</v>
      </c>
      <c r="N4347" s="9">
        <v>6253</v>
      </c>
      <c r="O4347" s="9" t="s">
        <v>21</v>
      </c>
      <c r="P4347" s="9" t="s">
        <v>22</v>
      </c>
    </row>
    <row r="4348" spans="1:16" x14ac:dyDescent="0.25">
      <c r="A4348" s="9">
        <v>56577</v>
      </c>
      <c r="B4348" s="9" t="s">
        <v>17</v>
      </c>
      <c r="C4348" s="9" t="s">
        <v>709</v>
      </c>
      <c r="D4348" s="10">
        <v>40585</v>
      </c>
      <c r="E4348" s="4" t="s">
        <v>35</v>
      </c>
      <c r="F4348" s="5">
        <v>2011</v>
      </c>
      <c r="G4348" s="5">
        <v>5</v>
      </c>
      <c r="H4348" s="4">
        <v>39936</v>
      </c>
      <c r="I4348" s="4" t="s">
        <v>48</v>
      </c>
      <c r="J4348" s="5">
        <v>21</v>
      </c>
      <c r="K4348" s="9">
        <v>30</v>
      </c>
      <c r="L4348" s="9">
        <v>14994160</v>
      </c>
      <c r="M4348" s="9" t="s">
        <v>29</v>
      </c>
      <c r="N4348" s="9">
        <v>299883</v>
      </c>
      <c r="O4348" s="9" t="s">
        <v>26</v>
      </c>
      <c r="P4348" s="9" t="s">
        <v>72</v>
      </c>
    </row>
    <row r="4349" spans="1:16" x14ac:dyDescent="0.25">
      <c r="A4349" s="9">
        <v>8704</v>
      </c>
      <c r="B4349" s="9" t="s">
        <v>17</v>
      </c>
      <c r="C4349" s="9" t="s">
        <v>709</v>
      </c>
      <c r="D4349" s="10">
        <v>40724</v>
      </c>
      <c r="E4349" s="4" t="s">
        <v>60</v>
      </c>
      <c r="F4349" s="5">
        <v>2011</v>
      </c>
      <c r="G4349" s="5">
        <v>12</v>
      </c>
      <c r="H4349" s="4">
        <v>39936</v>
      </c>
      <c r="I4349" s="4" t="s">
        <v>48</v>
      </c>
      <c r="J4349" s="5">
        <v>25</v>
      </c>
      <c r="K4349" s="9">
        <v>43</v>
      </c>
      <c r="L4349" s="9">
        <v>898340</v>
      </c>
      <c r="M4349" s="9" t="s">
        <v>20</v>
      </c>
      <c r="N4349" s="9">
        <v>8983</v>
      </c>
      <c r="O4349" s="9" t="s">
        <v>21</v>
      </c>
      <c r="P4349" s="9" t="s">
        <v>52</v>
      </c>
    </row>
    <row r="4350" spans="1:16" x14ac:dyDescent="0.25">
      <c r="A4350" s="9">
        <v>14976</v>
      </c>
      <c r="B4350" s="9" t="s">
        <v>17</v>
      </c>
      <c r="C4350" s="9" t="s">
        <v>709</v>
      </c>
      <c r="D4350" s="10">
        <v>40746</v>
      </c>
      <c r="E4350" s="4" t="s">
        <v>101</v>
      </c>
      <c r="F4350" s="5">
        <v>2011</v>
      </c>
      <c r="G4350" s="5">
        <v>31</v>
      </c>
      <c r="H4350" s="4">
        <v>39936</v>
      </c>
      <c r="I4350" s="4" t="s">
        <v>48</v>
      </c>
      <c r="J4350" s="5">
        <v>26</v>
      </c>
      <c r="K4350" s="9">
        <v>46</v>
      </c>
      <c r="L4350" s="9">
        <v>462700</v>
      </c>
      <c r="M4350" s="9" t="s">
        <v>51</v>
      </c>
      <c r="N4350" s="9">
        <v>13881</v>
      </c>
      <c r="O4350" s="9" t="s">
        <v>21</v>
      </c>
      <c r="P4350" s="9" t="s">
        <v>40</v>
      </c>
    </row>
    <row r="4351" spans="1:16" x14ac:dyDescent="0.25">
      <c r="A4351" s="9">
        <v>16807</v>
      </c>
      <c r="B4351" s="9" t="s">
        <v>17</v>
      </c>
      <c r="C4351" s="9" t="s">
        <v>709</v>
      </c>
      <c r="D4351" s="10">
        <v>40923</v>
      </c>
      <c r="E4351" s="4" t="s">
        <v>54</v>
      </c>
      <c r="F4351" s="5">
        <v>2012</v>
      </c>
      <c r="G4351" s="5">
        <v>23</v>
      </c>
      <c r="H4351" s="4">
        <v>39936</v>
      </c>
      <c r="I4351" s="4" t="s">
        <v>48</v>
      </c>
      <c r="J4351" s="5">
        <v>32</v>
      </c>
      <c r="K4351" s="9">
        <v>48</v>
      </c>
      <c r="L4351" s="9">
        <v>3171200</v>
      </c>
      <c r="M4351" s="9" t="s">
        <v>43</v>
      </c>
      <c r="N4351" s="9">
        <v>253696</v>
      </c>
      <c r="O4351" s="9" t="s">
        <v>21</v>
      </c>
      <c r="P4351" s="9" t="s">
        <v>40</v>
      </c>
    </row>
    <row r="4352" spans="1:16" x14ac:dyDescent="0.25">
      <c r="A4352" s="9">
        <v>39075</v>
      </c>
      <c r="B4352" s="9" t="s">
        <v>41</v>
      </c>
      <c r="C4352" s="9" t="s">
        <v>709</v>
      </c>
      <c r="D4352" s="10">
        <v>40958</v>
      </c>
      <c r="E4352" s="4" t="s">
        <v>61</v>
      </c>
      <c r="F4352" s="5">
        <v>2012</v>
      </c>
      <c r="G4352" s="5">
        <v>16</v>
      </c>
      <c r="H4352" s="4">
        <v>39936</v>
      </c>
      <c r="I4352" s="4" t="s">
        <v>48</v>
      </c>
      <c r="J4352" s="5">
        <v>33</v>
      </c>
      <c r="K4352" s="9">
        <v>50</v>
      </c>
      <c r="L4352" s="9">
        <v>1024660</v>
      </c>
      <c r="M4352" s="9" t="s">
        <v>20</v>
      </c>
      <c r="N4352" s="9">
        <v>10247</v>
      </c>
      <c r="O4352" s="9" t="s">
        <v>21</v>
      </c>
      <c r="P4352" s="9" t="s">
        <v>22</v>
      </c>
    </row>
    <row r="4353" spans="1:16" x14ac:dyDescent="0.25">
      <c r="A4353" s="9">
        <v>55299</v>
      </c>
      <c r="B4353" s="9" t="s">
        <v>17</v>
      </c>
      <c r="C4353" s="9" t="s">
        <v>709</v>
      </c>
      <c r="D4353" s="10">
        <v>40998</v>
      </c>
      <c r="E4353" s="4" t="s">
        <v>102</v>
      </c>
      <c r="F4353" s="5">
        <v>2012</v>
      </c>
      <c r="G4353" s="5">
        <v>20</v>
      </c>
      <c r="H4353" s="4">
        <v>39936</v>
      </c>
      <c r="I4353" s="4" t="s">
        <v>48</v>
      </c>
      <c r="J4353" s="5">
        <v>34</v>
      </c>
      <c r="K4353" s="9">
        <v>20</v>
      </c>
      <c r="L4353" s="9">
        <v>44560</v>
      </c>
      <c r="M4353" s="9" t="s">
        <v>50</v>
      </c>
      <c r="N4353" s="9">
        <v>4010</v>
      </c>
      <c r="O4353" s="9" t="s">
        <v>21</v>
      </c>
      <c r="P4353" s="9" t="s">
        <v>56</v>
      </c>
    </row>
    <row r="4354" spans="1:16" x14ac:dyDescent="0.25">
      <c r="A4354" s="9">
        <v>30786</v>
      </c>
      <c r="B4354" s="9" t="s">
        <v>17</v>
      </c>
      <c r="C4354" s="9" t="s">
        <v>709</v>
      </c>
      <c r="D4354" s="10">
        <v>41106</v>
      </c>
      <c r="E4354" s="4" t="s">
        <v>103</v>
      </c>
      <c r="F4354" s="5">
        <v>2012</v>
      </c>
      <c r="G4354" s="5">
        <v>31</v>
      </c>
      <c r="H4354" s="4">
        <v>39936</v>
      </c>
      <c r="I4354" s="4" t="s">
        <v>48</v>
      </c>
      <c r="J4354" s="5">
        <v>38</v>
      </c>
      <c r="K4354" s="9">
        <v>23</v>
      </c>
      <c r="L4354" s="9">
        <v>131820</v>
      </c>
      <c r="M4354" s="9" t="s">
        <v>20</v>
      </c>
      <c r="N4354" s="9">
        <v>1318</v>
      </c>
      <c r="O4354" s="9" t="s">
        <v>21</v>
      </c>
      <c r="P4354" s="9" t="s">
        <v>52</v>
      </c>
    </row>
    <row r="4355" spans="1:16" x14ac:dyDescent="0.25">
      <c r="A4355" s="9">
        <v>24608</v>
      </c>
      <c r="B4355" s="9" t="s">
        <v>17</v>
      </c>
      <c r="C4355" s="9" t="s">
        <v>709</v>
      </c>
      <c r="D4355" s="10">
        <v>41135</v>
      </c>
      <c r="E4355" s="4" t="s">
        <v>97</v>
      </c>
      <c r="F4355" s="5">
        <v>2012</v>
      </c>
      <c r="G4355" s="5">
        <v>17</v>
      </c>
      <c r="H4355" s="4">
        <v>39936</v>
      </c>
      <c r="I4355" s="4" t="s">
        <v>48</v>
      </c>
      <c r="J4355" s="5">
        <v>39</v>
      </c>
      <c r="K4355" s="9">
        <v>50</v>
      </c>
      <c r="L4355" s="9">
        <v>394720</v>
      </c>
      <c r="M4355" s="9" t="s">
        <v>45</v>
      </c>
      <c r="N4355" s="9">
        <v>27630</v>
      </c>
      <c r="O4355" s="9" t="s">
        <v>21</v>
      </c>
      <c r="P4355" s="9" t="s">
        <v>49</v>
      </c>
    </row>
    <row r="4356" spans="1:16" x14ac:dyDescent="0.25">
      <c r="A4356" s="9">
        <v>18918</v>
      </c>
      <c r="B4356" s="9" t="s">
        <v>17</v>
      </c>
      <c r="C4356" s="9" t="s">
        <v>709</v>
      </c>
      <c r="D4356" s="10">
        <v>41209</v>
      </c>
      <c r="E4356" s="4" t="s">
        <v>98</v>
      </c>
      <c r="F4356" s="5">
        <v>2012</v>
      </c>
      <c r="G4356" s="5">
        <v>15</v>
      </c>
      <c r="H4356" s="4">
        <v>39936</v>
      </c>
      <c r="I4356" s="4" t="s">
        <v>48</v>
      </c>
      <c r="J4356" s="5">
        <v>41</v>
      </c>
      <c r="K4356" s="9">
        <v>7</v>
      </c>
      <c r="L4356" s="9">
        <v>12725880</v>
      </c>
      <c r="M4356" s="9" t="s">
        <v>69</v>
      </c>
      <c r="N4356" s="9">
        <v>1272588</v>
      </c>
      <c r="O4356" s="9" t="s">
        <v>66</v>
      </c>
      <c r="P4356" s="9" t="s">
        <v>75</v>
      </c>
    </row>
    <row r="4357" spans="1:16" x14ac:dyDescent="0.25">
      <c r="A4357" s="9">
        <v>42945</v>
      </c>
      <c r="B4357" s="9" t="s">
        <v>41</v>
      </c>
      <c r="C4357" s="9" t="s">
        <v>709</v>
      </c>
      <c r="D4357" s="10">
        <v>41272</v>
      </c>
      <c r="E4357" s="4" t="s">
        <v>86</v>
      </c>
      <c r="F4357" s="5">
        <v>2012</v>
      </c>
      <c r="G4357" s="5">
        <v>28</v>
      </c>
      <c r="H4357" s="4">
        <v>39936</v>
      </c>
      <c r="I4357" s="4" t="s">
        <v>48</v>
      </c>
      <c r="J4357" s="5">
        <v>43</v>
      </c>
      <c r="K4357" s="9">
        <v>45</v>
      </c>
      <c r="L4357" s="9">
        <v>357400</v>
      </c>
      <c r="M4357" s="9" t="s">
        <v>45</v>
      </c>
      <c r="N4357" s="9">
        <v>25018</v>
      </c>
      <c r="O4357" s="9" t="s">
        <v>21</v>
      </c>
      <c r="P4357" s="9" t="s">
        <v>34</v>
      </c>
    </row>
    <row r="4358" spans="1:16" x14ac:dyDescent="0.25">
      <c r="A4358" s="9">
        <v>43554</v>
      </c>
      <c r="B4358" s="9" t="s">
        <v>17</v>
      </c>
      <c r="C4358" s="9" t="s">
        <v>710</v>
      </c>
      <c r="D4358" s="10">
        <v>40116</v>
      </c>
      <c r="E4358" s="4" t="s">
        <v>95</v>
      </c>
      <c r="F4358" s="5">
        <v>2009</v>
      </c>
      <c r="G4358" s="5">
        <v>1</v>
      </c>
      <c r="H4358" s="4">
        <v>40116</v>
      </c>
      <c r="I4358" s="4" t="s">
        <v>95</v>
      </c>
      <c r="J4358" s="5">
        <v>0</v>
      </c>
      <c r="K4358" s="9">
        <v>9</v>
      </c>
      <c r="L4358" s="9">
        <v>68360</v>
      </c>
      <c r="M4358" s="9" t="s">
        <v>25</v>
      </c>
      <c r="N4358" s="9">
        <v>4102</v>
      </c>
      <c r="O4358" s="9" t="s">
        <v>21</v>
      </c>
      <c r="P4358" s="9" t="s">
        <v>40</v>
      </c>
    </row>
    <row r="4359" spans="1:16" x14ac:dyDescent="0.25">
      <c r="A4359" s="9">
        <v>28419</v>
      </c>
      <c r="B4359" s="9" t="s">
        <v>41</v>
      </c>
      <c r="C4359" s="9" t="s">
        <v>710</v>
      </c>
      <c r="D4359" s="10">
        <v>40117</v>
      </c>
      <c r="E4359" s="4" t="s">
        <v>95</v>
      </c>
      <c r="F4359" s="5">
        <v>2009</v>
      </c>
      <c r="G4359" s="5">
        <v>31</v>
      </c>
      <c r="H4359" s="4">
        <v>40116</v>
      </c>
      <c r="I4359" s="4" t="s">
        <v>95</v>
      </c>
      <c r="J4359" s="5">
        <v>0</v>
      </c>
      <c r="K4359" s="9">
        <v>9</v>
      </c>
      <c r="L4359" s="9">
        <v>267700</v>
      </c>
      <c r="M4359" s="9" t="s">
        <v>51</v>
      </c>
      <c r="N4359" s="9">
        <v>8031</v>
      </c>
      <c r="O4359" s="9" t="s">
        <v>21</v>
      </c>
      <c r="P4359" s="9" t="s">
        <v>59</v>
      </c>
    </row>
    <row r="4360" spans="1:16" x14ac:dyDescent="0.25">
      <c r="A4360" s="9">
        <v>34407</v>
      </c>
      <c r="B4360" s="9" t="s">
        <v>17</v>
      </c>
      <c r="C4360" s="9" t="s">
        <v>710</v>
      </c>
      <c r="D4360" s="10">
        <v>40390</v>
      </c>
      <c r="E4360" s="4" t="s">
        <v>58</v>
      </c>
      <c r="F4360" s="5">
        <v>2010</v>
      </c>
      <c r="G4360" s="5">
        <v>32</v>
      </c>
      <c r="H4360" s="4">
        <v>40116</v>
      </c>
      <c r="I4360" s="4" t="s">
        <v>95</v>
      </c>
      <c r="J4360" s="5">
        <v>9</v>
      </c>
      <c r="K4360" s="9">
        <v>41</v>
      </c>
      <c r="L4360" s="9">
        <v>2969780</v>
      </c>
      <c r="M4360" s="9" t="s">
        <v>51</v>
      </c>
      <c r="N4360" s="9">
        <v>89093</v>
      </c>
      <c r="O4360" s="9" t="s">
        <v>21</v>
      </c>
      <c r="P4360" s="9" t="s">
        <v>32</v>
      </c>
    </row>
    <row r="4361" spans="1:16" x14ac:dyDescent="0.25">
      <c r="A4361" s="9">
        <v>51650</v>
      </c>
      <c r="B4361" s="9" t="s">
        <v>17</v>
      </c>
      <c r="C4361" s="9" t="s">
        <v>710</v>
      </c>
      <c r="D4361" s="10">
        <v>40549</v>
      </c>
      <c r="E4361" s="4" t="s">
        <v>80</v>
      </c>
      <c r="F4361" s="5">
        <v>2011</v>
      </c>
      <c r="G4361" s="5">
        <v>32</v>
      </c>
      <c r="H4361" s="4">
        <v>40116</v>
      </c>
      <c r="I4361" s="4" t="s">
        <v>95</v>
      </c>
      <c r="J4361" s="5">
        <v>14</v>
      </c>
      <c r="K4361" s="9">
        <v>25</v>
      </c>
      <c r="L4361" s="9">
        <v>940220</v>
      </c>
      <c r="M4361" s="9" t="s">
        <v>43</v>
      </c>
      <c r="N4361" s="9">
        <v>75218</v>
      </c>
      <c r="O4361" s="9" t="s">
        <v>21</v>
      </c>
      <c r="P4361" s="9" t="s">
        <v>40</v>
      </c>
    </row>
    <row r="4362" spans="1:16" x14ac:dyDescent="0.25">
      <c r="A4362" s="9">
        <v>51652</v>
      </c>
      <c r="B4362" s="9" t="s">
        <v>17</v>
      </c>
      <c r="C4362" s="9" t="s">
        <v>710</v>
      </c>
      <c r="D4362" s="10">
        <v>40790</v>
      </c>
      <c r="E4362" s="4" t="s">
        <v>88</v>
      </c>
      <c r="F4362" s="5">
        <v>2011</v>
      </c>
      <c r="G4362" s="5">
        <v>7</v>
      </c>
      <c r="H4362" s="4">
        <v>40116</v>
      </c>
      <c r="I4362" s="4" t="s">
        <v>95</v>
      </c>
      <c r="J4362" s="5">
        <v>22</v>
      </c>
      <c r="K4362" s="9">
        <v>37</v>
      </c>
      <c r="L4362" s="9">
        <v>391020</v>
      </c>
      <c r="M4362" s="9" t="s">
        <v>51</v>
      </c>
      <c r="N4362" s="9">
        <v>11731</v>
      </c>
      <c r="O4362" s="9" t="s">
        <v>21</v>
      </c>
      <c r="P4362" s="9" t="s">
        <v>22</v>
      </c>
    </row>
    <row r="4363" spans="1:16" x14ac:dyDescent="0.25">
      <c r="A4363" s="9">
        <v>57602</v>
      </c>
      <c r="B4363" s="9" t="s">
        <v>17</v>
      </c>
      <c r="C4363" s="9" t="s">
        <v>710</v>
      </c>
      <c r="D4363" s="10">
        <v>41046</v>
      </c>
      <c r="E4363" s="4" t="s">
        <v>83</v>
      </c>
      <c r="F4363" s="5">
        <v>2012</v>
      </c>
      <c r="G4363" s="5">
        <v>5</v>
      </c>
      <c r="H4363" s="4">
        <v>40116</v>
      </c>
      <c r="I4363" s="4" t="s">
        <v>95</v>
      </c>
      <c r="J4363" s="5">
        <v>30</v>
      </c>
      <c r="K4363" s="9">
        <v>43</v>
      </c>
      <c r="L4363" s="9">
        <v>260720</v>
      </c>
      <c r="M4363" s="9" t="s">
        <v>29</v>
      </c>
      <c r="N4363" s="9">
        <v>5214</v>
      </c>
      <c r="O4363" s="9" t="s">
        <v>21</v>
      </c>
      <c r="P4363" s="9" t="s">
        <v>22</v>
      </c>
    </row>
    <row r="4364" spans="1:16" x14ac:dyDescent="0.25">
      <c r="A4364" s="9">
        <v>31744</v>
      </c>
      <c r="B4364" s="9" t="s">
        <v>17</v>
      </c>
      <c r="C4364" s="9" t="s">
        <v>710</v>
      </c>
      <c r="D4364" s="10">
        <v>41161</v>
      </c>
      <c r="E4364" s="4" t="s">
        <v>113</v>
      </c>
      <c r="F4364" s="5">
        <v>2012</v>
      </c>
      <c r="G4364" s="5">
        <v>18</v>
      </c>
      <c r="H4364" s="4">
        <v>40116</v>
      </c>
      <c r="I4364" s="4" t="s">
        <v>95</v>
      </c>
      <c r="J4364" s="5">
        <v>34</v>
      </c>
      <c r="K4364" s="9">
        <v>12</v>
      </c>
      <c r="L4364" s="9">
        <v>173380</v>
      </c>
      <c r="M4364" s="9">
        <v>0</v>
      </c>
      <c r="N4364" s="9">
        <v>0</v>
      </c>
      <c r="O4364" s="9" t="s">
        <v>21</v>
      </c>
      <c r="P4364" s="9" t="s">
        <v>40</v>
      </c>
    </row>
    <row r="4365" spans="1:16" x14ac:dyDescent="0.25">
      <c r="A4365" s="9">
        <v>6464</v>
      </c>
      <c r="B4365" s="9" t="s">
        <v>17</v>
      </c>
      <c r="C4365" s="9" t="s">
        <v>711</v>
      </c>
      <c r="D4365" s="10">
        <v>39961</v>
      </c>
      <c r="E4365" s="4" t="s">
        <v>48</v>
      </c>
      <c r="F4365" s="5">
        <v>2009</v>
      </c>
      <c r="G4365" s="5">
        <v>1</v>
      </c>
      <c r="H4365" s="4">
        <v>39961</v>
      </c>
      <c r="I4365" s="4" t="s">
        <v>48</v>
      </c>
      <c r="J4365" s="5">
        <v>0</v>
      </c>
      <c r="K4365" s="9">
        <v>1</v>
      </c>
      <c r="L4365" s="9">
        <v>115680</v>
      </c>
      <c r="M4365" s="9" t="s">
        <v>45</v>
      </c>
      <c r="N4365" s="9">
        <v>8098</v>
      </c>
      <c r="O4365" s="9" t="s">
        <v>21</v>
      </c>
      <c r="P4365" s="9" t="s">
        <v>34</v>
      </c>
    </row>
    <row r="4366" spans="1:16" x14ac:dyDescent="0.25">
      <c r="A4366" s="9">
        <v>23303</v>
      </c>
      <c r="B4366" s="9" t="s">
        <v>17</v>
      </c>
      <c r="C4366" s="9" t="s">
        <v>711</v>
      </c>
      <c r="D4366" s="10">
        <v>39984</v>
      </c>
      <c r="E4366" s="4" t="s">
        <v>76</v>
      </c>
      <c r="F4366" s="5">
        <v>2009</v>
      </c>
      <c r="G4366" s="5">
        <v>29</v>
      </c>
      <c r="H4366" s="4">
        <v>39961</v>
      </c>
      <c r="I4366" s="4" t="s">
        <v>48</v>
      </c>
      <c r="J4366" s="5">
        <v>0</v>
      </c>
      <c r="K4366" s="9">
        <v>39</v>
      </c>
      <c r="L4366" s="9">
        <v>476980</v>
      </c>
      <c r="M4366" s="9" t="s">
        <v>50</v>
      </c>
      <c r="N4366" s="9">
        <v>42928</v>
      </c>
      <c r="O4366" s="9" t="s">
        <v>21</v>
      </c>
      <c r="P4366" s="9" t="s">
        <v>40</v>
      </c>
    </row>
    <row r="4367" spans="1:16" x14ac:dyDescent="0.25">
      <c r="A4367" s="9">
        <v>27232</v>
      </c>
      <c r="B4367" s="9" t="s">
        <v>17</v>
      </c>
      <c r="C4367" s="9" t="s">
        <v>711</v>
      </c>
      <c r="D4367" s="10">
        <v>40408</v>
      </c>
      <c r="E4367" s="4" t="s">
        <v>91</v>
      </c>
      <c r="F4367" s="5">
        <v>2010</v>
      </c>
      <c r="G4367" s="5">
        <v>21</v>
      </c>
      <c r="H4367" s="4">
        <v>39961</v>
      </c>
      <c r="I4367" s="4" t="s">
        <v>48</v>
      </c>
      <c r="J4367" s="5">
        <v>14</v>
      </c>
      <c r="K4367" s="9">
        <v>19</v>
      </c>
      <c r="L4367" s="9">
        <v>1278600</v>
      </c>
      <c r="M4367" s="9" t="s">
        <v>39</v>
      </c>
      <c r="N4367" s="9">
        <v>63930</v>
      </c>
      <c r="O4367" s="9" t="s">
        <v>21</v>
      </c>
      <c r="P4367" s="9" t="s">
        <v>52</v>
      </c>
    </row>
    <row r="4368" spans="1:16" x14ac:dyDescent="0.25">
      <c r="A4368" s="9">
        <v>55363</v>
      </c>
      <c r="B4368" s="9" t="s">
        <v>17</v>
      </c>
      <c r="C4368" s="9" t="s">
        <v>711</v>
      </c>
      <c r="D4368" s="10">
        <v>40540</v>
      </c>
      <c r="E4368" s="4" t="s">
        <v>110</v>
      </c>
      <c r="F4368" s="5">
        <v>2010</v>
      </c>
      <c r="G4368" s="5">
        <v>19</v>
      </c>
      <c r="H4368" s="4">
        <v>39961</v>
      </c>
      <c r="I4368" s="4" t="s">
        <v>48</v>
      </c>
      <c r="J4368" s="5">
        <v>19</v>
      </c>
      <c r="K4368" s="9">
        <v>14</v>
      </c>
      <c r="L4368" s="9">
        <v>4464120</v>
      </c>
      <c r="M4368" s="9" t="s">
        <v>51</v>
      </c>
      <c r="N4368" s="9">
        <v>133924</v>
      </c>
      <c r="O4368" s="9" t="s">
        <v>21</v>
      </c>
      <c r="P4368" s="9" t="s">
        <v>59</v>
      </c>
    </row>
    <row r="4369" spans="1:16" x14ac:dyDescent="0.25">
      <c r="A4369" s="9">
        <v>54528</v>
      </c>
      <c r="B4369" s="9" t="s">
        <v>17</v>
      </c>
      <c r="C4369" s="9" t="s">
        <v>711</v>
      </c>
      <c r="D4369" s="10">
        <v>40634</v>
      </c>
      <c r="E4369" s="4" t="s">
        <v>53</v>
      </c>
      <c r="F4369" s="5">
        <v>2011</v>
      </c>
      <c r="G4369" s="5">
        <v>29</v>
      </c>
      <c r="H4369" s="4">
        <v>39961</v>
      </c>
      <c r="I4369" s="4" t="s">
        <v>48</v>
      </c>
      <c r="J4369" s="5">
        <v>22</v>
      </c>
      <c r="K4369" s="9">
        <v>17</v>
      </c>
      <c r="L4369" s="9">
        <v>414380</v>
      </c>
      <c r="M4369" s="9" t="s">
        <v>20</v>
      </c>
      <c r="N4369" s="9">
        <v>4144</v>
      </c>
      <c r="O4369" s="9" t="s">
        <v>21</v>
      </c>
      <c r="P4369" s="9" t="s">
        <v>52</v>
      </c>
    </row>
    <row r="4370" spans="1:16" x14ac:dyDescent="0.25">
      <c r="A4370" s="9">
        <v>8195</v>
      </c>
      <c r="B4370" s="9" t="s">
        <v>17</v>
      </c>
      <c r="C4370" s="9" t="s">
        <v>711</v>
      </c>
      <c r="D4370" s="10">
        <v>40695</v>
      </c>
      <c r="E4370" s="4" t="s">
        <v>60</v>
      </c>
      <c r="F4370" s="5">
        <v>2011</v>
      </c>
      <c r="G4370" s="5">
        <v>2</v>
      </c>
      <c r="H4370" s="4">
        <v>39961</v>
      </c>
      <c r="I4370" s="4" t="s">
        <v>48</v>
      </c>
      <c r="J4370" s="5">
        <v>24</v>
      </c>
      <c r="K4370" s="9">
        <v>5</v>
      </c>
      <c r="L4370" s="9">
        <v>102600</v>
      </c>
      <c r="M4370" s="9" t="s">
        <v>39</v>
      </c>
      <c r="N4370" s="9">
        <v>5130</v>
      </c>
      <c r="O4370" s="9" t="s">
        <v>21</v>
      </c>
      <c r="P4370" s="9" t="s">
        <v>40</v>
      </c>
    </row>
    <row r="4371" spans="1:16" x14ac:dyDescent="0.25">
      <c r="A4371" s="9">
        <v>18400</v>
      </c>
      <c r="B4371" s="9" t="s">
        <v>17</v>
      </c>
      <c r="C4371" s="9" t="s">
        <v>711</v>
      </c>
      <c r="D4371" s="10">
        <v>40706</v>
      </c>
      <c r="E4371" s="4" t="s">
        <v>60</v>
      </c>
      <c r="F4371" s="5">
        <v>2011</v>
      </c>
      <c r="G4371" s="5">
        <v>2</v>
      </c>
      <c r="H4371" s="4">
        <v>39961</v>
      </c>
      <c r="I4371" s="4" t="s">
        <v>48</v>
      </c>
      <c r="J4371" s="5">
        <v>24</v>
      </c>
      <c r="K4371" s="9">
        <v>29</v>
      </c>
      <c r="L4371" s="9">
        <v>1196980</v>
      </c>
      <c r="M4371" s="9" t="s">
        <v>39</v>
      </c>
      <c r="N4371" s="9">
        <v>59849</v>
      </c>
      <c r="O4371" s="9" t="s">
        <v>66</v>
      </c>
      <c r="P4371" s="9" t="s">
        <v>68</v>
      </c>
    </row>
    <row r="4372" spans="1:16" x14ac:dyDescent="0.25">
      <c r="A4372" s="9">
        <v>6144</v>
      </c>
      <c r="B4372" s="9" t="s">
        <v>17</v>
      </c>
      <c r="C4372" s="9" t="s">
        <v>712</v>
      </c>
      <c r="D4372" s="10">
        <v>39985</v>
      </c>
      <c r="E4372" s="4" t="s">
        <v>76</v>
      </c>
      <c r="F4372" s="5">
        <v>2009</v>
      </c>
      <c r="G4372" s="5">
        <v>1</v>
      </c>
      <c r="H4372" s="4">
        <v>39985</v>
      </c>
      <c r="I4372" s="4" t="s">
        <v>76</v>
      </c>
      <c r="J4372" s="5">
        <v>0</v>
      </c>
      <c r="K4372" s="9">
        <v>24</v>
      </c>
      <c r="L4372" s="9">
        <v>134700</v>
      </c>
      <c r="M4372" s="9" t="s">
        <v>45</v>
      </c>
      <c r="N4372" s="9">
        <v>9429</v>
      </c>
      <c r="O4372" s="9" t="s">
        <v>21</v>
      </c>
      <c r="P4372" s="9" t="s">
        <v>22</v>
      </c>
    </row>
    <row r="4373" spans="1:16" x14ac:dyDescent="0.25">
      <c r="A4373" s="9">
        <v>26372</v>
      </c>
      <c r="B4373" s="9" t="s">
        <v>41</v>
      </c>
      <c r="C4373" s="9" t="s">
        <v>712</v>
      </c>
      <c r="D4373" s="10">
        <v>40154</v>
      </c>
      <c r="E4373" s="4" t="s">
        <v>28</v>
      </c>
      <c r="F4373" s="5">
        <v>2009</v>
      </c>
      <c r="G4373" s="5">
        <v>22</v>
      </c>
      <c r="H4373" s="4">
        <v>39985</v>
      </c>
      <c r="I4373" s="4" t="s">
        <v>76</v>
      </c>
      <c r="J4373" s="5">
        <v>5</v>
      </c>
      <c r="K4373" s="9">
        <v>1</v>
      </c>
      <c r="L4373" s="9">
        <v>63920</v>
      </c>
      <c r="M4373" s="9" t="s">
        <v>20</v>
      </c>
      <c r="N4373" s="9">
        <v>639</v>
      </c>
      <c r="O4373" s="9" t="s">
        <v>66</v>
      </c>
      <c r="P4373" s="9" t="s">
        <v>68</v>
      </c>
    </row>
    <row r="4374" spans="1:16" x14ac:dyDescent="0.25">
      <c r="A4374" s="9">
        <v>23207</v>
      </c>
      <c r="B4374" s="9" t="s">
        <v>17</v>
      </c>
      <c r="C4374" s="9" t="s">
        <v>712</v>
      </c>
      <c r="D4374" s="10">
        <v>40473</v>
      </c>
      <c r="E4374" s="4" t="s">
        <v>96</v>
      </c>
      <c r="F4374" s="5">
        <v>2010</v>
      </c>
      <c r="G4374" s="5">
        <v>8</v>
      </c>
      <c r="H4374" s="4">
        <v>39985</v>
      </c>
      <c r="I4374" s="4" t="s">
        <v>76</v>
      </c>
      <c r="J4374" s="5">
        <v>16</v>
      </c>
      <c r="K4374" s="9">
        <v>11</v>
      </c>
      <c r="L4374" s="9">
        <v>673820</v>
      </c>
      <c r="M4374" s="9" t="s">
        <v>69</v>
      </c>
      <c r="N4374" s="9">
        <v>67382</v>
      </c>
      <c r="O4374" s="9" t="s">
        <v>21</v>
      </c>
      <c r="P4374" s="9" t="s">
        <v>40</v>
      </c>
    </row>
    <row r="4375" spans="1:16" x14ac:dyDescent="0.25">
      <c r="A4375" s="9">
        <v>45155</v>
      </c>
      <c r="B4375" s="9" t="s">
        <v>17</v>
      </c>
      <c r="C4375" s="9" t="s">
        <v>712</v>
      </c>
      <c r="D4375" s="10">
        <v>40589</v>
      </c>
      <c r="E4375" s="4" t="s">
        <v>35</v>
      </c>
      <c r="F4375" s="5">
        <v>2011</v>
      </c>
      <c r="G4375" s="5">
        <v>23</v>
      </c>
      <c r="H4375" s="4">
        <v>39985</v>
      </c>
      <c r="I4375" s="4" t="s">
        <v>76</v>
      </c>
      <c r="J4375" s="5">
        <v>19</v>
      </c>
      <c r="K4375" s="9">
        <v>44</v>
      </c>
      <c r="L4375" s="9">
        <v>363220</v>
      </c>
      <c r="M4375" s="9" t="s">
        <v>51</v>
      </c>
      <c r="N4375" s="9">
        <v>10897</v>
      </c>
      <c r="O4375" s="9" t="s">
        <v>21</v>
      </c>
      <c r="P4375" s="9" t="s">
        <v>49</v>
      </c>
    </row>
    <row r="4376" spans="1:16" x14ac:dyDescent="0.25">
      <c r="A4376" s="9">
        <v>21350</v>
      </c>
      <c r="B4376" s="9" t="s">
        <v>17</v>
      </c>
      <c r="C4376" s="9" t="s">
        <v>712</v>
      </c>
      <c r="D4376" s="10">
        <v>40598</v>
      </c>
      <c r="E4376" s="4" t="s">
        <v>35</v>
      </c>
      <c r="F4376" s="5">
        <v>2011</v>
      </c>
      <c r="G4376" s="5">
        <v>16</v>
      </c>
      <c r="H4376" s="4">
        <v>39985</v>
      </c>
      <c r="I4376" s="4" t="s">
        <v>76</v>
      </c>
      <c r="J4376" s="5">
        <v>20</v>
      </c>
      <c r="K4376" s="9">
        <v>30</v>
      </c>
      <c r="L4376" s="9">
        <v>557880</v>
      </c>
      <c r="M4376" s="9" t="s">
        <v>20</v>
      </c>
      <c r="N4376" s="9">
        <v>5579</v>
      </c>
      <c r="O4376" s="9" t="s">
        <v>21</v>
      </c>
      <c r="P4376" s="9" t="s">
        <v>40</v>
      </c>
    </row>
    <row r="4377" spans="1:16" x14ac:dyDescent="0.25">
      <c r="A4377" s="9">
        <v>39745</v>
      </c>
      <c r="B4377" s="9" t="s">
        <v>17</v>
      </c>
      <c r="C4377" s="9" t="s">
        <v>712</v>
      </c>
      <c r="D4377" s="10">
        <v>40638</v>
      </c>
      <c r="E4377" s="4" t="s">
        <v>53</v>
      </c>
      <c r="F4377" s="5">
        <v>2011</v>
      </c>
      <c r="G4377" s="5">
        <v>25</v>
      </c>
      <c r="H4377" s="4">
        <v>39985</v>
      </c>
      <c r="I4377" s="4" t="s">
        <v>76</v>
      </c>
      <c r="J4377" s="5">
        <v>21</v>
      </c>
      <c r="K4377" s="9">
        <v>8</v>
      </c>
      <c r="L4377" s="9">
        <v>1910580</v>
      </c>
      <c r="M4377" s="9" t="s">
        <v>39</v>
      </c>
      <c r="N4377" s="9">
        <v>95529</v>
      </c>
      <c r="O4377" s="9" t="s">
        <v>66</v>
      </c>
      <c r="P4377" s="9" t="s">
        <v>75</v>
      </c>
    </row>
    <row r="4378" spans="1:16" x14ac:dyDescent="0.25">
      <c r="A4378" s="9">
        <v>14471</v>
      </c>
      <c r="B4378" s="9" t="s">
        <v>17</v>
      </c>
      <c r="C4378" s="9" t="s">
        <v>712</v>
      </c>
      <c r="D4378" s="10">
        <v>40689</v>
      </c>
      <c r="E4378" s="4" t="s">
        <v>19</v>
      </c>
      <c r="F4378" s="5">
        <v>2011</v>
      </c>
      <c r="G4378" s="5">
        <v>6</v>
      </c>
      <c r="H4378" s="4">
        <v>39985</v>
      </c>
      <c r="I4378" s="4" t="s">
        <v>76</v>
      </c>
      <c r="J4378" s="5">
        <v>23</v>
      </c>
      <c r="K4378" s="9">
        <v>44</v>
      </c>
      <c r="L4378" s="9">
        <v>1647260</v>
      </c>
      <c r="M4378" s="9" t="s">
        <v>51</v>
      </c>
      <c r="N4378" s="9">
        <v>49418</v>
      </c>
      <c r="O4378" s="9" t="s">
        <v>26</v>
      </c>
      <c r="P4378" s="9" t="s">
        <v>27</v>
      </c>
    </row>
    <row r="4379" spans="1:16" x14ac:dyDescent="0.25">
      <c r="A4379" s="9">
        <v>22657</v>
      </c>
      <c r="B4379" s="9" t="s">
        <v>17</v>
      </c>
      <c r="C4379" s="9" t="s">
        <v>712</v>
      </c>
      <c r="D4379" s="10">
        <v>40845</v>
      </c>
      <c r="E4379" s="4" t="s">
        <v>38</v>
      </c>
      <c r="F4379" s="5">
        <v>2011</v>
      </c>
      <c r="G4379" s="5">
        <v>27</v>
      </c>
      <c r="H4379" s="4">
        <v>39985</v>
      </c>
      <c r="I4379" s="4" t="s">
        <v>76</v>
      </c>
      <c r="J4379" s="5">
        <v>28</v>
      </c>
      <c r="K4379" s="9">
        <v>36</v>
      </c>
      <c r="L4379" s="9">
        <v>19088360</v>
      </c>
      <c r="M4379" s="9">
        <v>0</v>
      </c>
      <c r="N4379" s="9">
        <v>0</v>
      </c>
      <c r="O4379" s="9" t="s">
        <v>66</v>
      </c>
      <c r="P4379" s="9" t="s">
        <v>68</v>
      </c>
    </row>
    <row r="4380" spans="1:16" x14ac:dyDescent="0.25">
      <c r="A4380" s="9">
        <v>14240</v>
      </c>
      <c r="B4380" s="9" t="s">
        <v>17</v>
      </c>
      <c r="C4380" s="9" t="s">
        <v>712</v>
      </c>
      <c r="D4380" s="10">
        <v>40956</v>
      </c>
      <c r="E4380" s="4" t="s">
        <v>61</v>
      </c>
      <c r="F4380" s="5">
        <v>2012</v>
      </c>
      <c r="G4380" s="5">
        <v>30</v>
      </c>
      <c r="H4380" s="4">
        <v>39985</v>
      </c>
      <c r="I4380" s="4" t="s">
        <v>76</v>
      </c>
      <c r="J4380" s="5">
        <v>31</v>
      </c>
      <c r="K4380" s="9">
        <v>24</v>
      </c>
      <c r="L4380" s="9">
        <v>137760</v>
      </c>
      <c r="M4380" s="9">
        <v>0</v>
      </c>
      <c r="N4380" s="9">
        <v>0</v>
      </c>
      <c r="O4380" s="9" t="s">
        <v>21</v>
      </c>
      <c r="P4380" s="9" t="s">
        <v>49</v>
      </c>
    </row>
    <row r="4381" spans="1:16" x14ac:dyDescent="0.25">
      <c r="A4381" s="9">
        <v>36803</v>
      </c>
      <c r="B4381" s="9" t="s">
        <v>17</v>
      </c>
      <c r="C4381" s="9" t="s">
        <v>712</v>
      </c>
      <c r="D4381" s="10">
        <v>41007</v>
      </c>
      <c r="E4381" s="4" t="s">
        <v>70</v>
      </c>
      <c r="F4381" s="5">
        <v>2012</v>
      </c>
      <c r="G4381" s="5">
        <v>18</v>
      </c>
      <c r="H4381" s="4">
        <v>39985</v>
      </c>
      <c r="I4381" s="4" t="s">
        <v>76</v>
      </c>
      <c r="J4381" s="5">
        <v>33</v>
      </c>
      <c r="K4381" s="9">
        <v>42</v>
      </c>
      <c r="L4381" s="9">
        <v>243300</v>
      </c>
      <c r="M4381" s="9" t="s">
        <v>39</v>
      </c>
      <c r="N4381" s="9">
        <v>12165</v>
      </c>
      <c r="O4381" s="9" t="s">
        <v>21</v>
      </c>
      <c r="P4381" s="9" t="s">
        <v>22</v>
      </c>
    </row>
    <row r="4382" spans="1:16" x14ac:dyDescent="0.25">
      <c r="A4382" s="9">
        <v>5121</v>
      </c>
      <c r="B4382" s="9" t="s">
        <v>17</v>
      </c>
      <c r="C4382" s="9" t="s">
        <v>712</v>
      </c>
      <c r="D4382" s="10">
        <v>41187</v>
      </c>
      <c r="E4382" s="4" t="s">
        <v>98</v>
      </c>
      <c r="F4382" s="5">
        <v>2012</v>
      </c>
      <c r="G4382" s="5">
        <v>9</v>
      </c>
      <c r="H4382" s="4">
        <v>39985</v>
      </c>
      <c r="I4382" s="4" t="s">
        <v>76</v>
      </c>
      <c r="J4382" s="5">
        <v>39</v>
      </c>
      <c r="K4382" s="9">
        <v>45</v>
      </c>
      <c r="L4382" s="9">
        <v>3983406</v>
      </c>
      <c r="M4382" s="9" t="s">
        <v>45</v>
      </c>
      <c r="N4382" s="9">
        <v>278838</v>
      </c>
      <c r="O4382" s="9" t="s">
        <v>66</v>
      </c>
      <c r="P4382" s="9" t="s">
        <v>67</v>
      </c>
    </row>
    <row r="4383" spans="1:16" x14ac:dyDescent="0.25">
      <c r="A4383" s="9">
        <v>4864</v>
      </c>
      <c r="B4383" s="9" t="s">
        <v>41</v>
      </c>
      <c r="C4383" s="9" t="s">
        <v>712</v>
      </c>
      <c r="D4383" s="10">
        <v>41193</v>
      </c>
      <c r="E4383" s="4" t="s">
        <v>98</v>
      </c>
      <c r="F4383" s="5">
        <v>2012</v>
      </c>
      <c r="G4383" s="5">
        <v>6</v>
      </c>
      <c r="H4383" s="4">
        <v>39985</v>
      </c>
      <c r="I4383" s="4" t="s">
        <v>76</v>
      </c>
      <c r="J4383" s="5">
        <v>39</v>
      </c>
      <c r="K4383" s="9">
        <v>16</v>
      </c>
      <c r="L4383" s="9">
        <v>9803980</v>
      </c>
      <c r="M4383" s="9" t="s">
        <v>36</v>
      </c>
      <c r="N4383" s="9">
        <v>392159</v>
      </c>
      <c r="O4383" s="9" t="s">
        <v>21</v>
      </c>
      <c r="P4383" s="9" t="s">
        <v>49</v>
      </c>
    </row>
    <row r="4384" spans="1:16" x14ac:dyDescent="0.25">
      <c r="A4384" s="9">
        <v>27555</v>
      </c>
      <c r="B4384" s="9" t="s">
        <v>17</v>
      </c>
      <c r="C4384" s="9" t="s">
        <v>713</v>
      </c>
      <c r="D4384" s="10">
        <v>39822</v>
      </c>
      <c r="E4384" s="4" t="s">
        <v>47</v>
      </c>
      <c r="F4384" s="5">
        <v>2009</v>
      </c>
      <c r="G4384" s="5">
        <v>1</v>
      </c>
      <c r="H4384" s="4">
        <v>39822</v>
      </c>
      <c r="I4384" s="4" t="s">
        <v>47</v>
      </c>
      <c r="J4384" s="5">
        <v>0</v>
      </c>
      <c r="K4384" s="9">
        <v>32</v>
      </c>
      <c r="L4384" s="9">
        <v>418840</v>
      </c>
      <c r="M4384" s="9" t="s">
        <v>69</v>
      </c>
      <c r="N4384" s="9">
        <v>41884</v>
      </c>
      <c r="O4384" s="9" t="s">
        <v>21</v>
      </c>
      <c r="P4384" s="9" t="s">
        <v>40</v>
      </c>
    </row>
    <row r="4385" spans="1:16" x14ac:dyDescent="0.25">
      <c r="A4385" s="9">
        <v>28675</v>
      </c>
      <c r="B4385" s="9" t="s">
        <v>17</v>
      </c>
      <c r="C4385" s="9" t="s">
        <v>713</v>
      </c>
      <c r="D4385" s="10">
        <v>40035</v>
      </c>
      <c r="E4385" s="4" t="s">
        <v>24</v>
      </c>
      <c r="F4385" s="5">
        <v>2009</v>
      </c>
      <c r="G4385" s="5">
        <v>10</v>
      </c>
      <c r="H4385" s="4">
        <v>39822</v>
      </c>
      <c r="I4385" s="4" t="s">
        <v>47</v>
      </c>
      <c r="J4385" s="5">
        <v>7</v>
      </c>
      <c r="K4385" s="9">
        <v>15</v>
      </c>
      <c r="L4385" s="9">
        <v>1645685</v>
      </c>
      <c r="M4385" s="9" t="s">
        <v>69</v>
      </c>
      <c r="N4385" s="9">
        <v>164569</v>
      </c>
      <c r="O4385" s="9" t="s">
        <v>66</v>
      </c>
      <c r="P4385" s="9" t="s">
        <v>67</v>
      </c>
    </row>
    <row r="4386" spans="1:16" x14ac:dyDescent="0.25">
      <c r="A4386" s="9">
        <v>45217</v>
      </c>
      <c r="B4386" s="9" t="s">
        <v>17</v>
      </c>
      <c r="C4386" s="9" t="s">
        <v>713</v>
      </c>
      <c r="D4386" s="10">
        <v>40187</v>
      </c>
      <c r="E4386" s="4" t="s">
        <v>64</v>
      </c>
      <c r="F4386" s="5">
        <v>2010</v>
      </c>
      <c r="G4386" s="5">
        <v>11</v>
      </c>
      <c r="H4386" s="4">
        <v>39822</v>
      </c>
      <c r="I4386" s="4" t="s">
        <v>47</v>
      </c>
      <c r="J4386" s="5">
        <v>12</v>
      </c>
      <c r="K4386" s="9">
        <v>40</v>
      </c>
      <c r="L4386" s="9">
        <v>13579855</v>
      </c>
      <c r="M4386" s="9" t="s">
        <v>43</v>
      </c>
      <c r="N4386" s="9">
        <v>1086388</v>
      </c>
      <c r="O4386" s="9" t="s">
        <v>66</v>
      </c>
      <c r="P4386" s="9" t="s">
        <v>67</v>
      </c>
    </row>
    <row r="4387" spans="1:16" x14ac:dyDescent="0.25">
      <c r="A4387" s="9">
        <v>57127</v>
      </c>
      <c r="B4387" s="9" t="s">
        <v>17</v>
      </c>
      <c r="C4387" s="9" t="s">
        <v>713</v>
      </c>
      <c r="D4387" s="10">
        <v>40225</v>
      </c>
      <c r="E4387" s="4" t="s">
        <v>57</v>
      </c>
      <c r="F4387" s="5">
        <v>2010</v>
      </c>
      <c r="G4387" s="5">
        <v>10</v>
      </c>
      <c r="H4387" s="4">
        <v>39822</v>
      </c>
      <c r="I4387" s="4" t="s">
        <v>47</v>
      </c>
      <c r="J4387" s="5">
        <v>13</v>
      </c>
      <c r="K4387" s="9">
        <v>13</v>
      </c>
      <c r="L4387" s="9">
        <v>1471080</v>
      </c>
      <c r="M4387" s="9">
        <v>0</v>
      </c>
      <c r="N4387" s="9">
        <v>0</v>
      </c>
      <c r="O4387" s="9" t="s">
        <v>21</v>
      </c>
      <c r="P4387" s="9" t="s">
        <v>40</v>
      </c>
    </row>
    <row r="4388" spans="1:16" x14ac:dyDescent="0.25">
      <c r="A4388" s="9">
        <v>6980</v>
      </c>
      <c r="B4388" s="9" t="s">
        <v>17</v>
      </c>
      <c r="C4388" s="9" t="s">
        <v>713</v>
      </c>
      <c r="D4388" s="10">
        <v>40227</v>
      </c>
      <c r="E4388" s="4" t="s">
        <v>57</v>
      </c>
      <c r="F4388" s="5">
        <v>2010</v>
      </c>
      <c r="G4388" s="5">
        <v>17</v>
      </c>
      <c r="H4388" s="4">
        <v>39822</v>
      </c>
      <c r="I4388" s="4" t="s">
        <v>47</v>
      </c>
      <c r="J4388" s="5">
        <v>13</v>
      </c>
      <c r="K4388" s="9">
        <v>18</v>
      </c>
      <c r="L4388" s="9">
        <v>272580</v>
      </c>
      <c r="M4388" s="9" t="s">
        <v>39</v>
      </c>
      <c r="N4388" s="9">
        <v>13629</v>
      </c>
      <c r="O4388" s="9" t="s">
        <v>21</v>
      </c>
      <c r="P4388" s="9" t="s">
        <v>49</v>
      </c>
    </row>
    <row r="4389" spans="1:16" x14ac:dyDescent="0.25">
      <c r="A4389" s="9">
        <v>10945</v>
      </c>
      <c r="B4389" s="9" t="s">
        <v>17</v>
      </c>
      <c r="C4389" s="9" t="s">
        <v>713</v>
      </c>
      <c r="D4389" s="10">
        <v>40969</v>
      </c>
      <c r="E4389" s="4" t="s">
        <v>102</v>
      </c>
      <c r="F4389" s="5">
        <v>2012</v>
      </c>
      <c r="G4389" s="5">
        <v>19</v>
      </c>
      <c r="H4389" s="4">
        <v>39822</v>
      </c>
      <c r="I4389" s="4" t="s">
        <v>47</v>
      </c>
      <c r="J4389" s="5">
        <v>37</v>
      </c>
      <c r="K4389" s="9">
        <v>14</v>
      </c>
      <c r="L4389" s="9">
        <v>2340050</v>
      </c>
      <c r="M4389" s="9" t="s">
        <v>36</v>
      </c>
      <c r="N4389" s="9">
        <v>93602</v>
      </c>
      <c r="O4389" s="9" t="s">
        <v>66</v>
      </c>
      <c r="P4389" s="9" t="s">
        <v>67</v>
      </c>
    </row>
    <row r="4390" spans="1:16" x14ac:dyDescent="0.25">
      <c r="A4390" s="9">
        <v>14726</v>
      </c>
      <c r="B4390" s="9" t="s">
        <v>17</v>
      </c>
      <c r="C4390" s="9" t="s">
        <v>713</v>
      </c>
      <c r="D4390" s="10">
        <v>41122</v>
      </c>
      <c r="E4390" s="4" t="s">
        <v>97</v>
      </c>
      <c r="F4390" s="5">
        <v>2012</v>
      </c>
      <c r="G4390" s="5">
        <v>2</v>
      </c>
      <c r="H4390" s="4">
        <v>39822</v>
      </c>
      <c r="I4390" s="4" t="s">
        <v>47</v>
      </c>
      <c r="J4390" s="5">
        <v>42</v>
      </c>
      <c r="K4390" s="9">
        <v>15</v>
      </c>
      <c r="L4390" s="9">
        <v>621740</v>
      </c>
      <c r="M4390" s="9" t="s">
        <v>45</v>
      </c>
      <c r="N4390" s="9">
        <v>43522</v>
      </c>
      <c r="O4390" s="9" t="s">
        <v>66</v>
      </c>
      <c r="P4390" s="9" t="s">
        <v>68</v>
      </c>
    </row>
    <row r="4391" spans="1:16" x14ac:dyDescent="0.25">
      <c r="A4391" s="9">
        <v>24199</v>
      </c>
      <c r="B4391" s="9" t="s">
        <v>17</v>
      </c>
      <c r="C4391" s="9" t="s">
        <v>714</v>
      </c>
      <c r="D4391" s="10">
        <v>39980</v>
      </c>
      <c r="E4391" s="4" t="s">
        <v>76</v>
      </c>
      <c r="F4391" s="5">
        <v>2009</v>
      </c>
      <c r="G4391" s="5">
        <v>1</v>
      </c>
      <c r="H4391" s="4">
        <v>39980</v>
      </c>
      <c r="I4391" s="4" t="s">
        <v>76</v>
      </c>
      <c r="J4391" s="5">
        <v>0</v>
      </c>
      <c r="K4391" s="9">
        <v>16</v>
      </c>
      <c r="L4391" s="9">
        <v>1413060</v>
      </c>
      <c r="M4391" s="9">
        <v>0</v>
      </c>
      <c r="N4391" s="9">
        <v>0</v>
      </c>
      <c r="O4391" s="9" t="s">
        <v>66</v>
      </c>
      <c r="P4391" s="9" t="s">
        <v>68</v>
      </c>
    </row>
    <row r="4392" spans="1:16" x14ac:dyDescent="0.25">
      <c r="A4392" s="9">
        <v>14978</v>
      </c>
      <c r="B4392" s="9" t="s">
        <v>17</v>
      </c>
      <c r="C4392" s="9" t="s">
        <v>714</v>
      </c>
      <c r="D4392" s="10">
        <v>40325</v>
      </c>
      <c r="E4392" s="4" t="s">
        <v>33</v>
      </c>
      <c r="F4392" s="5">
        <v>2010</v>
      </c>
      <c r="G4392" s="5">
        <v>17</v>
      </c>
      <c r="H4392" s="4">
        <v>39980</v>
      </c>
      <c r="I4392" s="4" t="s">
        <v>76</v>
      </c>
      <c r="J4392" s="5">
        <v>11</v>
      </c>
      <c r="K4392" s="9">
        <v>14</v>
      </c>
      <c r="L4392" s="9">
        <v>24087760</v>
      </c>
      <c r="M4392" s="9" t="s">
        <v>45</v>
      </c>
      <c r="N4392" s="9">
        <v>1686143</v>
      </c>
      <c r="O4392" s="9" t="s">
        <v>26</v>
      </c>
      <c r="P4392" s="9" t="s">
        <v>44</v>
      </c>
    </row>
    <row r="4393" spans="1:16" x14ac:dyDescent="0.25">
      <c r="A4393" s="9">
        <v>23362</v>
      </c>
      <c r="B4393" s="9" t="s">
        <v>17</v>
      </c>
      <c r="C4393" s="9" t="s">
        <v>714</v>
      </c>
      <c r="D4393" s="10">
        <v>40417</v>
      </c>
      <c r="E4393" s="4" t="s">
        <v>91</v>
      </c>
      <c r="F4393" s="5">
        <v>2010</v>
      </c>
      <c r="G4393" s="5">
        <v>28</v>
      </c>
      <c r="H4393" s="4">
        <v>39980</v>
      </c>
      <c r="I4393" s="4" t="s">
        <v>76</v>
      </c>
      <c r="J4393" s="5">
        <v>14</v>
      </c>
      <c r="K4393" s="9">
        <v>45</v>
      </c>
      <c r="L4393" s="9">
        <v>1704100</v>
      </c>
      <c r="M4393" s="9" t="s">
        <v>69</v>
      </c>
      <c r="N4393" s="9">
        <v>170410</v>
      </c>
      <c r="O4393" s="9" t="s">
        <v>26</v>
      </c>
      <c r="P4393" s="9" t="s">
        <v>27</v>
      </c>
    </row>
    <row r="4394" spans="1:16" x14ac:dyDescent="0.25">
      <c r="A4394" s="9">
        <v>5059</v>
      </c>
      <c r="B4394" s="9" t="s">
        <v>41</v>
      </c>
      <c r="C4394" s="9" t="s">
        <v>714</v>
      </c>
      <c r="D4394" s="10">
        <v>40432</v>
      </c>
      <c r="E4394" s="4" t="s">
        <v>115</v>
      </c>
      <c r="F4394" s="5">
        <v>2010</v>
      </c>
      <c r="G4394" s="5">
        <v>28</v>
      </c>
      <c r="H4394" s="4">
        <v>39980</v>
      </c>
      <c r="I4394" s="4" t="s">
        <v>76</v>
      </c>
      <c r="J4394" s="5">
        <v>14</v>
      </c>
      <c r="K4394" s="9">
        <v>5</v>
      </c>
      <c r="L4394" s="9">
        <v>82360</v>
      </c>
      <c r="M4394" s="9" t="s">
        <v>69</v>
      </c>
      <c r="N4394" s="9">
        <v>8236</v>
      </c>
      <c r="O4394" s="9" t="s">
        <v>21</v>
      </c>
      <c r="P4394" s="9" t="s">
        <v>49</v>
      </c>
    </row>
    <row r="4395" spans="1:16" x14ac:dyDescent="0.25">
      <c r="A4395" s="9">
        <v>23399</v>
      </c>
      <c r="B4395" s="9" t="s">
        <v>17</v>
      </c>
      <c r="C4395" s="9" t="s">
        <v>714</v>
      </c>
      <c r="D4395" s="10">
        <v>40541</v>
      </c>
      <c r="E4395" s="4" t="s">
        <v>110</v>
      </c>
      <c r="F4395" s="5">
        <v>2010</v>
      </c>
      <c r="G4395" s="5">
        <v>12</v>
      </c>
      <c r="H4395" s="4">
        <v>39980</v>
      </c>
      <c r="I4395" s="4" t="s">
        <v>76</v>
      </c>
      <c r="J4395" s="5">
        <v>18</v>
      </c>
      <c r="K4395" s="9">
        <v>14</v>
      </c>
      <c r="L4395" s="9">
        <v>418600</v>
      </c>
      <c r="M4395" s="9" t="s">
        <v>20</v>
      </c>
      <c r="N4395" s="9">
        <v>4186</v>
      </c>
      <c r="O4395" s="9" t="s">
        <v>21</v>
      </c>
      <c r="P4395" s="9" t="s">
        <v>59</v>
      </c>
    </row>
    <row r="4396" spans="1:16" x14ac:dyDescent="0.25">
      <c r="A4396" s="9">
        <v>35299</v>
      </c>
      <c r="B4396" s="9" t="s">
        <v>17</v>
      </c>
      <c r="C4396" s="9" t="s">
        <v>714</v>
      </c>
      <c r="D4396" s="10">
        <v>41190</v>
      </c>
      <c r="E4396" s="4" t="s">
        <v>98</v>
      </c>
      <c r="F4396" s="5">
        <v>2012</v>
      </c>
      <c r="G4396" s="5">
        <v>30</v>
      </c>
      <c r="H4396" s="4">
        <v>39980</v>
      </c>
      <c r="I4396" s="4" t="s">
        <v>76</v>
      </c>
      <c r="J4396" s="5">
        <v>39</v>
      </c>
      <c r="K4396" s="9">
        <v>41</v>
      </c>
      <c r="L4396" s="9">
        <v>8718000</v>
      </c>
      <c r="M4396" s="9" t="s">
        <v>29</v>
      </c>
      <c r="N4396" s="9">
        <v>174360</v>
      </c>
      <c r="O4396" s="9" t="s">
        <v>66</v>
      </c>
      <c r="P4396" s="9" t="s">
        <v>68</v>
      </c>
    </row>
    <row r="4397" spans="1:16" x14ac:dyDescent="0.25">
      <c r="A4397" s="9">
        <v>13635</v>
      </c>
      <c r="B4397" s="9" t="s">
        <v>17</v>
      </c>
      <c r="C4397" s="9" t="s">
        <v>715</v>
      </c>
      <c r="D4397" s="10">
        <v>39818</v>
      </c>
      <c r="E4397" s="4" t="s">
        <v>47</v>
      </c>
      <c r="F4397" s="5">
        <v>2009</v>
      </c>
      <c r="G4397" s="5">
        <v>1</v>
      </c>
      <c r="H4397" s="4">
        <v>39818</v>
      </c>
      <c r="I4397" s="4" t="s">
        <v>47</v>
      </c>
      <c r="J4397" s="5">
        <v>0</v>
      </c>
      <c r="K4397" s="9">
        <v>28</v>
      </c>
      <c r="L4397" s="9">
        <v>298000</v>
      </c>
      <c r="M4397" s="9" t="s">
        <v>25</v>
      </c>
      <c r="N4397" s="9">
        <v>17880</v>
      </c>
      <c r="O4397" s="9" t="s">
        <v>21</v>
      </c>
      <c r="P4397" s="9" t="s">
        <v>40</v>
      </c>
    </row>
    <row r="4398" spans="1:16" x14ac:dyDescent="0.25">
      <c r="A4398" s="9">
        <v>32868</v>
      </c>
      <c r="B4398" s="9" t="s">
        <v>17</v>
      </c>
      <c r="C4398" s="9" t="s">
        <v>715</v>
      </c>
      <c r="D4398" s="10">
        <v>39830</v>
      </c>
      <c r="E4398" s="4" t="s">
        <v>47</v>
      </c>
      <c r="F4398" s="5">
        <v>2009</v>
      </c>
      <c r="G4398" s="5">
        <v>6</v>
      </c>
      <c r="H4398" s="4">
        <v>39818</v>
      </c>
      <c r="I4398" s="4" t="s">
        <v>47</v>
      </c>
      <c r="J4398" s="5">
        <v>0</v>
      </c>
      <c r="K4398" s="9">
        <v>39</v>
      </c>
      <c r="L4398" s="9">
        <v>2202560</v>
      </c>
      <c r="M4398" s="9" t="s">
        <v>39</v>
      </c>
      <c r="N4398" s="9">
        <v>110128</v>
      </c>
      <c r="O4398" s="9" t="s">
        <v>21</v>
      </c>
      <c r="P4398" s="9" t="s">
        <v>52</v>
      </c>
    </row>
    <row r="4399" spans="1:16" x14ac:dyDescent="0.25">
      <c r="A4399" s="9">
        <v>6272</v>
      </c>
      <c r="B4399" s="9" t="s">
        <v>41</v>
      </c>
      <c r="C4399" s="9" t="s">
        <v>715</v>
      </c>
      <c r="D4399" s="10">
        <v>40236</v>
      </c>
      <c r="E4399" s="4" t="s">
        <v>57</v>
      </c>
      <c r="F4399" s="5">
        <v>2010</v>
      </c>
      <c r="G4399" s="5">
        <v>18</v>
      </c>
      <c r="H4399" s="4">
        <v>39818</v>
      </c>
      <c r="I4399" s="4" t="s">
        <v>47</v>
      </c>
      <c r="J4399" s="5">
        <v>13</v>
      </c>
      <c r="K4399" s="9">
        <v>33</v>
      </c>
      <c r="L4399" s="9">
        <v>994800</v>
      </c>
      <c r="M4399" s="9" t="s">
        <v>39</v>
      </c>
      <c r="N4399" s="9">
        <v>49740</v>
      </c>
      <c r="O4399" s="9" t="s">
        <v>26</v>
      </c>
      <c r="P4399" s="9" t="s">
        <v>27</v>
      </c>
    </row>
    <row r="4400" spans="1:16" x14ac:dyDescent="0.25">
      <c r="A4400" s="9">
        <v>19363</v>
      </c>
      <c r="B4400" s="9" t="s">
        <v>17</v>
      </c>
      <c r="C4400" s="9" t="s">
        <v>715</v>
      </c>
      <c r="D4400" s="10">
        <v>40670</v>
      </c>
      <c r="E4400" s="4" t="s">
        <v>19</v>
      </c>
      <c r="F4400" s="5">
        <v>2011</v>
      </c>
      <c r="G4400" s="5">
        <v>28</v>
      </c>
      <c r="H4400" s="4">
        <v>39818</v>
      </c>
      <c r="I4400" s="4" t="s">
        <v>47</v>
      </c>
      <c r="J4400" s="5">
        <v>28</v>
      </c>
      <c r="K4400" s="9">
        <v>44</v>
      </c>
      <c r="L4400" s="9">
        <v>572120</v>
      </c>
      <c r="M4400" s="9" t="s">
        <v>69</v>
      </c>
      <c r="N4400" s="9">
        <v>57212</v>
      </c>
      <c r="O4400" s="9" t="s">
        <v>21</v>
      </c>
      <c r="P4400" s="9" t="s">
        <v>40</v>
      </c>
    </row>
    <row r="4401" spans="1:16" x14ac:dyDescent="0.25">
      <c r="A4401" s="9">
        <v>42214</v>
      </c>
      <c r="B4401" s="9" t="s">
        <v>17</v>
      </c>
      <c r="C4401" s="9" t="s">
        <v>715</v>
      </c>
      <c r="D4401" s="10">
        <v>40687</v>
      </c>
      <c r="E4401" s="4" t="s">
        <v>19</v>
      </c>
      <c r="F4401" s="5">
        <v>2011</v>
      </c>
      <c r="G4401" s="5">
        <v>8</v>
      </c>
      <c r="H4401" s="4">
        <v>39818</v>
      </c>
      <c r="I4401" s="4" t="s">
        <v>47</v>
      </c>
      <c r="J4401" s="5">
        <v>28</v>
      </c>
      <c r="K4401" s="9">
        <v>46</v>
      </c>
      <c r="L4401" s="9">
        <v>1139840</v>
      </c>
      <c r="M4401" s="9" t="s">
        <v>51</v>
      </c>
      <c r="N4401" s="9">
        <v>34195</v>
      </c>
      <c r="O4401" s="9" t="s">
        <v>26</v>
      </c>
      <c r="P4401" s="9" t="s">
        <v>27</v>
      </c>
    </row>
    <row r="4402" spans="1:16" x14ac:dyDescent="0.25">
      <c r="A4402" s="9">
        <v>5568</v>
      </c>
      <c r="B4402" s="9" t="s">
        <v>17</v>
      </c>
      <c r="C4402" s="9" t="s">
        <v>715</v>
      </c>
      <c r="D4402" s="10">
        <v>40700</v>
      </c>
      <c r="E4402" s="4" t="s">
        <v>60</v>
      </c>
      <c r="F4402" s="5">
        <v>2011</v>
      </c>
      <c r="G4402" s="5">
        <v>25</v>
      </c>
      <c r="H4402" s="4">
        <v>39818</v>
      </c>
      <c r="I4402" s="4" t="s">
        <v>47</v>
      </c>
      <c r="J4402" s="5">
        <v>29</v>
      </c>
      <c r="K4402" s="9">
        <v>8</v>
      </c>
      <c r="L4402" s="9">
        <v>240440</v>
      </c>
      <c r="M4402" s="9" t="s">
        <v>45</v>
      </c>
      <c r="N4402" s="9">
        <v>16831</v>
      </c>
      <c r="O4402" s="9" t="s">
        <v>26</v>
      </c>
      <c r="P4402" s="9" t="s">
        <v>27</v>
      </c>
    </row>
    <row r="4403" spans="1:16" x14ac:dyDescent="0.25">
      <c r="A4403" s="9">
        <v>57287</v>
      </c>
      <c r="B4403" s="9" t="s">
        <v>17</v>
      </c>
      <c r="C4403" s="9" t="s">
        <v>715</v>
      </c>
      <c r="D4403" s="10">
        <v>40844</v>
      </c>
      <c r="E4403" s="4" t="s">
        <v>38</v>
      </c>
      <c r="F4403" s="5">
        <v>2011</v>
      </c>
      <c r="G4403" s="5">
        <v>7</v>
      </c>
      <c r="H4403" s="4">
        <v>39818</v>
      </c>
      <c r="I4403" s="4" t="s">
        <v>47</v>
      </c>
      <c r="J4403" s="5">
        <v>33</v>
      </c>
      <c r="K4403" s="9">
        <v>11</v>
      </c>
      <c r="L4403" s="9">
        <v>944240</v>
      </c>
      <c r="M4403" s="9" t="s">
        <v>51</v>
      </c>
      <c r="N4403" s="9">
        <v>28327</v>
      </c>
      <c r="O4403" s="9" t="s">
        <v>66</v>
      </c>
      <c r="P4403" s="9" t="s">
        <v>68</v>
      </c>
    </row>
    <row r="4404" spans="1:16" x14ac:dyDescent="0.25">
      <c r="A4404" s="9">
        <v>38182</v>
      </c>
      <c r="B4404" s="9" t="s">
        <v>17</v>
      </c>
      <c r="C4404" s="9" t="s">
        <v>715</v>
      </c>
      <c r="D4404" s="10">
        <v>41051</v>
      </c>
      <c r="E4404" s="4" t="s">
        <v>83</v>
      </c>
      <c r="F4404" s="5">
        <v>2012</v>
      </c>
      <c r="G4404" s="5">
        <v>29</v>
      </c>
      <c r="H4404" s="4">
        <v>39818</v>
      </c>
      <c r="I4404" s="4" t="s">
        <v>47</v>
      </c>
      <c r="J4404" s="5">
        <v>40</v>
      </c>
      <c r="K4404" s="9">
        <v>45</v>
      </c>
      <c r="L4404" s="9">
        <v>5697660</v>
      </c>
      <c r="M4404" s="9" t="s">
        <v>45</v>
      </c>
      <c r="N4404" s="9">
        <v>398836</v>
      </c>
      <c r="O4404" s="9" t="s">
        <v>21</v>
      </c>
      <c r="P4404" s="9" t="s">
        <v>59</v>
      </c>
    </row>
    <row r="4405" spans="1:16" x14ac:dyDescent="0.25">
      <c r="A4405" s="9">
        <v>25447</v>
      </c>
      <c r="B4405" s="9" t="s">
        <v>17</v>
      </c>
      <c r="C4405" s="9" t="s">
        <v>715</v>
      </c>
      <c r="D4405" s="10">
        <v>41052</v>
      </c>
      <c r="E4405" s="4" t="s">
        <v>83</v>
      </c>
      <c r="F4405" s="5">
        <v>2012</v>
      </c>
      <c r="G4405" s="5">
        <v>23</v>
      </c>
      <c r="H4405" s="4">
        <v>39818</v>
      </c>
      <c r="I4405" s="4" t="s">
        <v>47</v>
      </c>
      <c r="J4405" s="5">
        <v>40</v>
      </c>
      <c r="K4405" s="9">
        <v>25</v>
      </c>
      <c r="L4405" s="9">
        <v>1072420</v>
      </c>
      <c r="M4405" s="9" t="s">
        <v>50</v>
      </c>
      <c r="N4405" s="9">
        <v>96518</v>
      </c>
      <c r="O4405" s="9" t="s">
        <v>26</v>
      </c>
      <c r="P4405" s="9" t="s">
        <v>27</v>
      </c>
    </row>
    <row r="4406" spans="1:16" x14ac:dyDescent="0.25">
      <c r="A4406" s="9">
        <v>5639</v>
      </c>
      <c r="B4406" s="9" t="s">
        <v>17</v>
      </c>
      <c r="C4406" s="9" t="s">
        <v>716</v>
      </c>
      <c r="D4406" s="10">
        <v>39819</v>
      </c>
      <c r="E4406" s="4" t="s">
        <v>47</v>
      </c>
      <c r="F4406" s="5">
        <v>2009</v>
      </c>
      <c r="G4406" s="5">
        <v>1</v>
      </c>
      <c r="H4406" s="4">
        <v>39819</v>
      </c>
      <c r="I4406" s="4" t="s">
        <v>47</v>
      </c>
      <c r="J4406" s="5">
        <v>0</v>
      </c>
      <c r="K4406" s="9">
        <v>31</v>
      </c>
      <c r="L4406" s="9">
        <v>1002760</v>
      </c>
      <c r="M4406" s="9" t="s">
        <v>51</v>
      </c>
      <c r="N4406" s="9">
        <v>30083</v>
      </c>
      <c r="O4406" s="9" t="s">
        <v>21</v>
      </c>
      <c r="P4406" s="9" t="s">
        <v>59</v>
      </c>
    </row>
    <row r="4407" spans="1:16" x14ac:dyDescent="0.25">
      <c r="A4407" s="9">
        <v>44448</v>
      </c>
      <c r="B4407" s="9" t="s">
        <v>17</v>
      </c>
      <c r="C4407" s="9" t="s">
        <v>716</v>
      </c>
      <c r="D4407" s="10">
        <v>39916</v>
      </c>
      <c r="E4407" s="4" t="s">
        <v>108</v>
      </c>
      <c r="F4407" s="5">
        <v>2009</v>
      </c>
      <c r="G4407" s="5">
        <v>7</v>
      </c>
      <c r="H4407" s="4">
        <v>39819</v>
      </c>
      <c r="I4407" s="4" t="s">
        <v>47</v>
      </c>
      <c r="J4407" s="5">
        <v>3</v>
      </c>
      <c r="K4407" s="9">
        <v>28</v>
      </c>
      <c r="L4407" s="9">
        <v>1902120</v>
      </c>
      <c r="M4407" s="9" t="s">
        <v>29</v>
      </c>
      <c r="N4407" s="9">
        <v>38042</v>
      </c>
      <c r="O4407" s="9" t="s">
        <v>66</v>
      </c>
      <c r="P4407" s="9" t="s">
        <v>68</v>
      </c>
    </row>
    <row r="4408" spans="1:16" x14ac:dyDescent="0.25">
      <c r="A4408" s="9">
        <v>13056</v>
      </c>
      <c r="B4408" s="9" t="s">
        <v>17</v>
      </c>
      <c r="C4408" s="9" t="s">
        <v>716</v>
      </c>
      <c r="D4408" s="10">
        <v>39925</v>
      </c>
      <c r="E4408" s="4" t="s">
        <v>108</v>
      </c>
      <c r="F4408" s="5">
        <v>2009</v>
      </c>
      <c r="G4408" s="5">
        <v>14</v>
      </c>
      <c r="H4408" s="4">
        <v>39819</v>
      </c>
      <c r="I4408" s="4" t="s">
        <v>47</v>
      </c>
      <c r="J4408" s="5">
        <v>3</v>
      </c>
      <c r="K4408" s="9">
        <v>33</v>
      </c>
      <c r="L4408" s="9">
        <v>6774640</v>
      </c>
      <c r="M4408" s="9" t="s">
        <v>39</v>
      </c>
      <c r="N4408" s="9">
        <v>338732</v>
      </c>
      <c r="O4408" s="9" t="s">
        <v>66</v>
      </c>
      <c r="P4408" s="9" t="s">
        <v>68</v>
      </c>
    </row>
    <row r="4409" spans="1:16" x14ac:dyDescent="0.25">
      <c r="A4409" s="9">
        <v>59553</v>
      </c>
      <c r="B4409" s="9" t="s">
        <v>17</v>
      </c>
      <c r="C4409" s="9" t="s">
        <v>716</v>
      </c>
      <c r="D4409" s="10">
        <v>40523</v>
      </c>
      <c r="E4409" s="4" t="s">
        <v>110</v>
      </c>
      <c r="F4409" s="5">
        <v>2010</v>
      </c>
      <c r="G4409" s="5">
        <v>23</v>
      </c>
      <c r="H4409" s="4">
        <v>39819</v>
      </c>
      <c r="I4409" s="4" t="s">
        <v>47</v>
      </c>
      <c r="J4409" s="5">
        <v>23</v>
      </c>
      <c r="K4409" s="9">
        <v>15</v>
      </c>
      <c r="L4409" s="9">
        <v>343140</v>
      </c>
      <c r="M4409" s="9" t="s">
        <v>36</v>
      </c>
      <c r="N4409" s="9">
        <v>13726</v>
      </c>
      <c r="O4409" s="9" t="s">
        <v>21</v>
      </c>
      <c r="P4409" s="9" t="s">
        <v>40</v>
      </c>
    </row>
    <row r="4410" spans="1:16" x14ac:dyDescent="0.25">
      <c r="A4410" s="9">
        <v>7367</v>
      </c>
      <c r="B4410" s="9" t="s">
        <v>17</v>
      </c>
      <c r="C4410" s="9" t="s">
        <v>716</v>
      </c>
      <c r="D4410" s="10">
        <v>40669</v>
      </c>
      <c r="E4410" s="4" t="s">
        <v>19</v>
      </c>
      <c r="F4410" s="5">
        <v>2011</v>
      </c>
      <c r="G4410" s="5">
        <v>12</v>
      </c>
      <c r="H4410" s="4">
        <v>39819</v>
      </c>
      <c r="I4410" s="4" t="s">
        <v>47</v>
      </c>
      <c r="J4410" s="5">
        <v>28</v>
      </c>
      <c r="K4410" s="9">
        <v>46</v>
      </c>
      <c r="L4410" s="9">
        <v>607240</v>
      </c>
      <c r="M4410" s="9" t="s">
        <v>29</v>
      </c>
      <c r="N4410" s="9">
        <v>12145</v>
      </c>
      <c r="O4410" s="9" t="s">
        <v>66</v>
      </c>
      <c r="P4410" s="9" t="s">
        <v>68</v>
      </c>
    </row>
    <row r="4411" spans="1:16" x14ac:dyDescent="0.25">
      <c r="A4411" s="9">
        <v>53635</v>
      </c>
      <c r="B4411" s="9" t="s">
        <v>17</v>
      </c>
      <c r="C4411" s="9" t="s">
        <v>716</v>
      </c>
      <c r="D4411" s="10">
        <v>41108</v>
      </c>
      <c r="E4411" s="4" t="s">
        <v>103</v>
      </c>
      <c r="F4411" s="5">
        <v>2012</v>
      </c>
      <c r="G4411" s="5">
        <v>7</v>
      </c>
      <c r="H4411" s="4">
        <v>39819</v>
      </c>
      <c r="I4411" s="4" t="s">
        <v>47</v>
      </c>
      <c r="J4411" s="5">
        <v>42</v>
      </c>
      <c r="K4411" s="9">
        <v>33</v>
      </c>
      <c r="L4411" s="9">
        <v>207840</v>
      </c>
      <c r="M4411" s="9" t="s">
        <v>43</v>
      </c>
      <c r="N4411" s="9">
        <v>16627</v>
      </c>
      <c r="O4411" s="9" t="s">
        <v>21</v>
      </c>
      <c r="P4411" s="9" t="s">
        <v>37</v>
      </c>
    </row>
    <row r="4412" spans="1:16" x14ac:dyDescent="0.25">
      <c r="A4412" s="9">
        <v>20932</v>
      </c>
      <c r="B4412" s="9" t="s">
        <v>17</v>
      </c>
      <c r="C4412" s="9" t="s">
        <v>716</v>
      </c>
      <c r="D4412" s="10">
        <v>41119</v>
      </c>
      <c r="E4412" s="4" t="s">
        <v>103</v>
      </c>
      <c r="F4412" s="5">
        <v>2012</v>
      </c>
      <c r="G4412" s="5">
        <v>19</v>
      </c>
      <c r="H4412" s="4">
        <v>39819</v>
      </c>
      <c r="I4412" s="4" t="s">
        <v>47</v>
      </c>
      <c r="J4412" s="5">
        <v>42</v>
      </c>
      <c r="K4412" s="9">
        <v>38</v>
      </c>
      <c r="L4412" s="9">
        <v>246520</v>
      </c>
      <c r="M4412" s="9" t="s">
        <v>29</v>
      </c>
      <c r="N4412" s="9">
        <v>4930</v>
      </c>
      <c r="O4412" s="9" t="s">
        <v>21</v>
      </c>
      <c r="P4412" s="9" t="s">
        <v>52</v>
      </c>
    </row>
    <row r="4413" spans="1:16" x14ac:dyDescent="0.25">
      <c r="A4413" s="9">
        <v>58084</v>
      </c>
      <c r="B4413" s="9" t="s">
        <v>17</v>
      </c>
      <c r="C4413" s="9" t="s">
        <v>716</v>
      </c>
      <c r="D4413" s="10">
        <v>41140</v>
      </c>
      <c r="E4413" s="4" t="s">
        <v>97</v>
      </c>
      <c r="F4413" s="5">
        <v>2012</v>
      </c>
      <c r="G4413" s="5">
        <v>30</v>
      </c>
      <c r="H4413" s="4">
        <v>39819</v>
      </c>
      <c r="I4413" s="4" t="s">
        <v>47</v>
      </c>
      <c r="J4413" s="5">
        <v>43</v>
      </c>
      <c r="K4413" s="9">
        <v>3</v>
      </c>
      <c r="L4413" s="9">
        <v>43100</v>
      </c>
      <c r="M4413" s="9" t="s">
        <v>50</v>
      </c>
      <c r="N4413" s="9">
        <v>3879</v>
      </c>
      <c r="O4413" s="9" t="s">
        <v>21</v>
      </c>
      <c r="P4413" s="9" t="s">
        <v>22</v>
      </c>
    </row>
    <row r="4414" spans="1:16" x14ac:dyDescent="0.25">
      <c r="A4414" s="9">
        <v>14176</v>
      </c>
      <c r="B4414" s="9" t="s">
        <v>41</v>
      </c>
      <c r="C4414" s="9" t="s">
        <v>717</v>
      </c>
      <c r="D4414" s="10">
        <v>40150</v>
      </c>
      <c r="E4414" s="4" t="s">
        <v>28</v>
      </c>
      <c r="F4414" s="5">
        <v>2009</v>
      </c>
      <c r="G4414" s="5">
        <v>1</v>
      </c>
      <c r="H4414" s="4">
        <v>40150</v>
      </c>
      <c r="I4414" s="4" t="s">
        <v>28</v>
      </c>
      <c r="J4414" s="5">
        <v>0</v>
      </c>
      <c r="K4414" s="9">
        <v>39</v>
      </c>
      <c r="L4414" s="9">
        <v>2466955</v>
      </c>
      <c r="M4414" s="9" t="s">
        <v>20</v>
      </c>
      <c r="N4414" s="9">
        <v>24670</v>
      </c>
      <c r="O4414" s="9" t="s">
        <v>66</v>
      </c>
      <c r="P4414" s="9" t="s">
        <v>67</v>
      </c>
    </row>
    <row r="4415" spans="1:16" x14ac:dyDescent="0.25">
      <c r="A4415" s="9">
        <v>23328</v>
      </c>
      <c r="B4415" s="9" t="s">
        <v>17</v>
      </c>
      <c r="C4415" s="9" t="s">
        <v>717</v>
      </c>
      <c r="D4415" s="10">
        <v>40436</v>
      </c>
      <c r="E4415" s="4" t="s">
        <v>115</v>
      </c>
      <c r="F4415" s="5">
        <v>2010</v>
      </c>
      <c r="G4415" s="5">
        <v>4</v>
      </c>
      <c r="H4415" s="4">
        <v>40150</v>
      </c>
      <c r="I4415" s="4" t="s">
        <v>28</v>
      </c>
      <c r="J4415" s="5">
        <v>9</v>
      </c>
      <c r="K4415" s="9">
        <v>39</v>
      </c>
      <c r="L4415" s="9">
        <v>11480640</v>
      </c>
      <c r="M4415" s="9" t="s">
        <v>51</v>
      </c>
      <c r="N4415" s="9">
        <v>344419</v>
      </c>
      <c r="O4415" s="9" t="s">
        <v>66</v>
      </c>
      <c r="P4415" s="9" t="s">
        <v>75</v>
      </c>
    </row>
    <row r="4416" spans="1:16" x14ac:dyDescent="0.25">
      <c r="A4416" s="9">
        <v>7654</v>
      </c>
      <c r="B4416" s="9" t="s">
        <v>17</v>
      </c>
      <c r="C4416" s="9" t="s">
        <v>717</v>
      </c>
      <c r="D4416" s="10">
        <v>40453</v>
      </c>
      <c r="E4416" s="4" t="s">
        <v>96</v>
      </c>
      <c r="F4416" s="5">
        <v>2010</v>
      </c>
      <c r="G4416" s="5">
        <v>16</v>
      </c>
      <c r="H4416" s="4">
        <v>40150</v>
      </c>
      <c r="I4416" s="4" t="s">
        <v>28</v>
      </c>
      <c r="J4416" s="5">
        <v>9</v>
      </c>
      <c r="K4416" s="9">
        <v>3</v>
      </c>
      <c r="L4416" s="9">
        <v>38940</v>
      </c>
      <c r="M4416" s="9" t="s">
        <v>25</v>
      </c>
      <c r="N4416" s="9">
        <v>2336</v>
      </c>
      <c r="O4416" s="9" t="s">
        <v>21</v>
      </c>
      <c r="P4416" s="9" t="s">
        <v>22</v>
      </c>
    </row>
    <row r="4417" spans="1:16" x14ac:dyDescent="0.25">
      <c r="A4417" s="9">
        <v>26054</v>
      </c>
      <c r="B4417" s="9" t="s">
        <v>17</v>
      </c>
      <c r="C4417" s="9" t="s">
        <v>717</v>
      </c>
      <c r="D4417" s="10">
        <v>40514</v>
      </c>
      <c r="E4417" s="4" t="s">
        <v>110</v>
      </c>
      <c r="F4417" s="5">
        <v>2010</v>
      </c>
      <c r="G4417" s="5">
        <v>3</v>
      </c>
      <c r="H4417" s="4">
        <v>40150</v>
      </c>
      <c r="I4417" s="4" t="s">
        <v>28</v>
      </c>
      <c r="J4417" s="5">
        <v>11</v>
      </c>
      <c r="K4417" s="9">
        <v>47</v>
      </c>
      <c r="L4417" s="9">
        <v>793560</v>
      </c>
      <c r="M4417" s="9" t="s">
        <v>50</v>
      </c>
      <c r="N4417" s="9">
        <v>71420</v>
      </c>
      <c r="O4417" s="9" t="s">
        <v>26</v>
      </c>
      <c r="P4417" s="9" t="s">
        <v>27</v>
      </c>
    </row>
    <row r="4418" spans="1:16" x14ac:dyDescent="0.25">
      <c r="A4418" s="9">
        <v>8768</v>
      </c>
      <c r="B4418" s="9" t="s">
        <v>17</v>
      </c>
      <c r="C4418" s="9" t="s">
        <v>717</v>
      </c>
      <c r="D4418" s="10">
        <v>40773</v>
      </c>
      <c r="E4418" s="4" t="s">
        <v>92</v>
      </c>
      <c r="F4418" s="5">
        <v>2011</v>
      </c>
      <c r="G4418" s="5">
        <v>3</v>
      </c>
      <c r="H4418" s="4">
        <v>40150</v>
      </c>
      <c r="I4418" s="4" t="s">
        <v>28</v>
      </c>
      <c r="J4418" s="5">
        <v>20</v>
      </c>
      <c r="K4418" s="9">
        <v>44</v>
      </c>
      <c r="L4418" s="9">
        <v>4844881</v>
      </c>
      <c r="M4418" s="9" t="s">
        <v>51</v>
      </c>
      <c r="N4418" s="9">
        <v>145346</v>
      </c>
      <c r="O4418" s="9" t="s">
        <v>66</v>
      </c>
      <c r="P4418" s="9" t="s">
        <v>67</v>
      </c>
    </row>
    <row r="4419" spans="1:16" x14ac:dyDescent="0.25">
      <c r="A4419" s="9">
        <v>17445</v>
      </c>
      <c r="B4419" s="9" t="s">
        <v>17</v>
      </c>
      <c r="C4419" s="9" t="s">
        <v>717</v>
      </c>
      <c r="D4419" s="10">
        <v>40776</v>
      </c>
      <c r="E4419" s="4" t="s">
        <v>92</v>
      </c>
      <c r="F4419" s="5">
        <v>2011</v>
      </c>
      <c r="G4419" s="5">
        <v>19</v>
      </c>
      <c r="H4419" s="4">
        <v>40150</v>
      </c>
      <c r="I4419" s="4" t="s">
        <v>28</v>
      </c>
      <c r="J4419" s="5">
        <v>20</v>
      </c>
      <c r="K4419" s="9">
        <v>33</v>
      </c>
      <c r="L4419" s="9">
        <v>498960</v>
      </c>
      <c r="M4419" s="9" t="s">
        <v>69</v>
      </c>
      <c r="N4419" s="9">
        <v>49896</v>
      </c>
      <c r="O4419" s="9" t="s">
        <v>66</v>
      </c>
      <c r="P4419" s="9" t="s">
        <v>68</v>
      </c>
    </row>
    <row r="4420" spans="1:16" x14ac:dyDescent="0.25">
      <c r="A4420" s="9">
        <v>54214</v>
      </c>
      <c r="B4420" s="9" t="s">
        <v>17</v>
      </c>
      <c r="C4420" s="9" t="s">
        <v>717</v>
      </c>
      <c r="D4420" s="10">
        <v>40940</v>
      </c>
      <c r="E4420" s="4" t="s">
        <v>61</v>
      </c>
      <c r="F4420" s="5">
        <v>2012</v>
      </c>
      <c r="G4420" s="5">
        <v>22</v>
      </c>
      <c r="H4420" s="4">
        <v>40150</v>
      </c>
      <c r="I4420" s="4" t="s">
        <v>28</v>
      </c>
      <c r="J4420" s="5">
        <v>25</v>
      </c>
      <c r="K4420" s="9">
        <v>38</v>
      </c>
      <c r="L4420" s="9">
        <v>14651260</v>
      </c>
      <c r="M4420" s="9" t="s">
        <v>36</v>
      </c>
      <c r="N4420" s="9">
        <v>586050</v>
      </c>
      <c r="O4420" s="9" t="s">
        <v>66</v>
      </c>
      <c r="P4420" s="9" t="s">
        <v>78</v>
      </c>
    </row>
    <row r="4421" spans="1:16" x14ac:dyDescent="0.25">
      <c r="A4421" s="9">
        <v>46023</v>
      </c>
      <c r="B4421" s="9" t="s">
        <v>17</v>
      </c>
      <c r="C4421" s="9" t="s">
        <v>717</v>
      </c>
      <c r="D4421" s="10">
        <v>40992</v>
      </c>
      <c r="E4421" s="4" t="s">
        <v>102</v>
      </c>
      <c r="F4421" s="5">
        <v>2012</v>
      </c>
      <c r="G4421" s="5">
        <v>2</v>
      </c>
      <c r="H4421" s="4">
        <v>40150</v>
      </c>
      <c r="I4421" s="4" t="s">
        <v>28</v>
      </c>
      <c r="J4421" s="5">
        <v>27</v>
      </c>
      <c r="K4421" s="9">
        <v>50</v>
      </c>
      <c r="L4421" s="9">
        <v>2203520</v>
      </c>
      <c r="M4421" s="9" t="s">
        <v>45</v>
      </c>
      <c r="N4421" s="9">
        <v>154246</v>
      </c>
      <c r="O4421" s="9" t="s">
        <v>21</v>
      </c>
      <c r="P4421" s="9" t="s">
        <v>34</v>
      </c>
    </row>
    <row r="4422" spans="1:16" x14ac:dyDescent="0.25">
      <c r="A4422" s="9">
        <v>15104</v>
      </c>
      <c r="B4422" s="9" t="s">
        <v>17</v>
      </c>
      <c r="C4422" s="9" t="s">
        <v>717</v>
      </c>
      <c r="D4422" s="10">
        <v>40997</v>
      </c>
      <c r="E4422" s="4" t="s">
        <v>102</v>
      </c>
      <c r="F4422" s="5">
        <v>2012</v>
      </c>
      <c r="G4422" s="5">
        <v>25</v>
      </c>
      <c r="H4422" s="4">
        <v>40150</v>
      </c>
      <c r="I4422" s="4" t="s">
        <v>28</v>
      </c>
      <c r="J4422" s="5">
        <v>27</v>
      </c>
      <c r="K4422" s="9">
        <v>23</v>
      </c>
      <c r="L4422" s="9">
        <v>218860</v>
      </c>
      <c r="M4422" s="9" t="s">
        <v>50</v>
      </c>
      <c r="N4422" s="9">
        <v>19697</v>
      </c>
      <c r="O4422" s="9" t="s">
        <v>21</v>
      </c>
      <c r="P4422" s="9" t="s">
        <v>49</v>
      </c>
    </row>
    <row r="4423" spans="1:16" x14ac:dyDescent="0.25">
      <c r="A4423" s="9">
        <v>23751</v>
      </c>
      <c r="B4423" s="9" t="s">
        <v>17</v>
      </c>
      <c r="C4423" s="9" t="s">
        <v>718</v>
      </c>
      <c r="D4423" s="10">
        <v>39890</v>
      </c>
      <c r="E4423" s="4" t="s">
        <v>74</v>
      </c>
      <c r="F4423" s="5">
        <v>2009</v>
      </c>
      <c r="G4423" s="5">
        <v>1</v>
      </c>
      <c r="H4423" s="4">
        <v>39890</v>
      </c>
      <c r="I4423" s="4" t="s">
        <v>74</v>
      </c>
      <c r="J4423" s="5">
        <v>0</v>
      </c>
      <c r="K4423" s="9">
        <v>44</v>
      </c>
      <c r="L4423" s="9">
        <v>20728720</v>
      </c>
      <c r="M4423" s="9" t="s">
        <v>20</v>
      </c>
      <c r="N4423" s="9">
        <v>207287</v>
      </c>
      <c r="O4423" s="9" t="s">
        <v>26</v>
      </c>
      <c r="P4423" s="9" t="s">
        <v>44</v>
      </c>
    </row>
    <row r="4424" spans="1:16" x14ac:dyDescent="0.25">
      <c r="A4424" s="9">
        <v>35200</v>
      </c>
      <c r="B4424" s="9" t="s">
        <v>17</v>
      </c>
      <c r="C4424" s="9" t="s">
        <v>718</v>
      </c>
      <c r="D4424" s="10">
        <v>39935</v>
      </c>
      <c r="E4424" s="4" t="s">
        <v>48</v>
      </c>
      <c r="F4424" s="5">
        <v>2009</v>
      </c>
      <c r="G4424" s="5">
        <v>19</v>
      </c>
      <c r="H4424" s="4">
        <v>39890</v>
      </c>
      <c r="I4424" s="4" t="s">
        <v>74</v>
      </c>
      <c r="J4424" s="5">
        <v>1</v>
      </c>
      <c r="K4424" s="9">
        <v>15</v>
      </c>
      <c r="L4424" s="9">
        <v>300480</v>
      </c>
      <c r="M4424" s="9" t="s">
        <v>43</v>
      </c>
      <c r="N4424" s="9">
        <v>24038</v>
      </c>
      <c r="O4424" s="9" t="s">
        <v>26</v>
      </c>
      <c r="P4424" s="9" t="s">
        <v>27</v>
      </c>
    </row>
    <row r="4425" spans="1:16" x14ac:dyDescent="0.25">
      <c r="A4425" s="9">
        <v>358</v>
      </c>
      <c r="B4425" s="9" t="s">
        <v>17</v>
      </c>
      <c r="C4425" s="9" t="s">
        <v>718</v>
      </c>
      <c r="D4425" s="10">
        <v>40440</v>
      </c>
      <c r="E4425" s="4" t="s">
        <v>115</v>
      </c>
      <c r="F4425" s="5">
        <v>2010</v>
      </c>
      <c r="G4425" s="5">
        <v>3</v>
      </c>
      <c r="H4425" s="4">
        <v>39890</v>
      </c>
      <c r="I4425" s="4" t="s">
        <v>74</v>
      </c>
      <c r="J4425" s="5">
        <v>18</v>
      </c>
      <c r="K4425" s="9">
        <v>33</v>
      </c>
      <c r="L4425" s="9">
        <v>3281800</v>
      </c>
      <c r="M4425" s="9" t="s">
        <v>29</v>
      </c>
      <c r="N4425" s="9">
        <v>65636</v>
      </c>
      <c r="O4425" s="9" t="s">
        <v>26</v>
      </c>
      <c r="P4425" s="9" t="s">
        <v>44</v>
      </c>
    </row>
    <row r="4426" spans="1:16" x14ac:dyDescent="0.25">
      <c r="A4426" s="9">
        <v>7078</v>
      </c>
      <c r="B4426" s="9" t="s">
        <v>17</v>
      </c>
      <c r="C4426" s="9" t="s">
        <v>718</v>
      </c>
      <c r="D4426" s="10">
        <v>40486</v>
      </c>
      <c r="E4426" s="4" t="s">
        <v>65</v>
      </c>
      <c r="F4426" s="5">
        <v>2010</v>
      </c>
      <c r="G4426" s="5">
        <v>20</v>
      </c>
      <c r="H4426" s="4">
        <v>39890</v>
      </c>
      <c r="I4426" s="4" t="s">
        <v>74</v>
      </c>
      <c r="J4426" s="5">
        <v>19</v>
      </c>
      <c r="K4426" s="9">
        <v>9</v>
      </c>
      <c r="L4426" s="9">
        <v>224240</v>
      </c>
      <c r="M4426" s="9" t="s">
        <v>20</v>
      </c>
      <c r="N4426" s="9">
        <v>2242</v>
      </c>
      <c r="O4426" s="9" t="s">
        <v>21</v>
      </c>
      <c r="P4426" s="9" t="s">
        <v>34</v>
      </c>
    </row>
    <row r="4427" spans="1:16" x14ac:dyDescent="0.25">
      <c r="A4427" s="9">
        <v>22787</v>
      </c>
      <c r="B4427" s="9" t="s">
        <v>41</v>
      </c>
      <c r="C4427" s="9" t="s">
        <v>718</v>
      </c>
      <c r="D4427" s="10">
        <v>40667</v>
      </c>
      <c r="E4427" s="4" t="s">
        <v>19</v>
      </c>
      <c r="F4427" s="5">
        <v>2011</v>
      </c>
      <c r="G4427" s="5">
        <v>5</v>
      </c>
      <c r="H4427" s="4">
        <v>39890</v>
      </c>
      <c r="I4427" s="4" t="s">
        <v>74</v>
      </c>
      <c r="J4427" s="5">
        <v>25</v>
      </c>
      <c r="K4427" s="9">
        <v>35</v>
      </c>
      <c r="L4427" s="9">
        <v>92880</v>
      </c>
      <c r="M4427" s="9" t="s">
        <v>25</v>
      </c>
      <c r="N4427" s="9">
        <v>5573</v>
      </c>
      <c r="O4427" s="9" t="s">
        <v>21</v>
      </c>
      <c r="P4427" s="9" t="s">
        <v>56</v>
      </c>
    </row>
    <row r="4428" spans="1:16" x14ac:dyDescent="0.25">
      <c r="A4428" s="9">
        <v>6374</v>
      </c>
      <c r="B4428" s="9" t="s">
        <v>17</v>
      </c>
      <c r="C4428" s="9" t="s">
        <v>719</v>
      </c>
      <c r="D4428" s="10">
        <v>40732</v>
      </c>
      <c r="E4428" s="4" t="s">
        <v>101</v>
      </c>
      <c r="F4428" s="5">
        <v>2011</v>
      </c>
      <c r="G4428" s="5">
        <v>1</v>
      </c>
      <c r="H4428" s="4">
        <v>40732</v>
      </c>
      <c r="I4428" s="4" t="s">
        <v>101</v>
      </c>
      <c r="J4428" s="5">
        <v>0</v>
      </c>
      <c r="K4428" s="9">
        <v>29</v>
      </c>
      <c r="L4428" s="9">
        <v>1714840</v>
      </c>
      <c r="M4428" s="9" t="s">
        <v>45</v>
      </c>
      <c r="N4428" s="9">
        <v>120039</v>
      </c>
      <c r="O4428" s="9" t="s">
        <v>66</v>
      </c>
      <c r="P4428" s="9" t="s">
        <v>68</v>
      </c>
    </row>
    <row r="4429" spans="1:16" x14ac:dyDescent="0.25">
      <c r="A4429" s="9">
        <v>58593</v>
      </c>
      <c r="B4429" s="9" t="s">
        <v>17</v>
      </c>
      <c r="C4429" s="9" t="s">
        <v>719</v>
      </c>
      <c r="D4429" s="10">
        <v>40764</v>
      </c>
      <c r="E4429" s="4" t="s">
        <v>92</v>
      </c>
      <c r="F4429" s="5">
        <v>2011</v>
      </c>
      <c r="G4429" s="5">
        <v>9</v>
      </c>
      <c r="H4429" s="4">
        <v>40732</v>
      </c>
      <c r="I4429" s="4" t="s">
        <v>101</v>
      </c>
      <c r="J4429" s="5">
        <v>1</v>
      </c>
      <c r="K4429" s="9">
        <v>29</v>
      </c>
      <c r="L4429" s="9">
        <v>4036900</v>
      </c>
      <c r="M4429" s="9" t="s">
        <v>43</v>
      </c>
      <c r="N4429" s="9">
        <v>322952</v>
      </c>
      <c r="O4429" s="9" t="s">
        <v>26</v>
      </c>
      <c r="P4429" s="9" t="s">
        <v>27</v>
      </c>
    </row>
    <row r="4430" spans="1:16" x14ac:dyDescent="0.25">
      <c r="A4430" s="9">
        <v>17831</v>
      </c>
      <c r="B4430" s="9" t="s">
        <v>17</v>
      </c>
      <c r="C4430" s="9" t="s">
        <v>719</v>
      </c>
      <c r="D4430" s="10">
        <v>41207</v>
      </c>
      <c r="E4430" s="4" t="s">
        <v>98</v>
      </c>
      <c r="F4430" s="5">
        <v>2012</v>
      </c>
      <c r="G4430" s="5">
        <v>10</v>
      </c>
      <c r="H4430" s="4">
        <v>40732</v>
      </c>
      <c r="I4430" s="4" t="s">
        <v>101</v>
      </c>
      <c r="J4430" s="5">
        <v>15</v>
      </c>
      <c r="K4430" s="9">
        <v>34</v>
      </c>
      <c r="L4430" s="9">
        <v>478600</v>
      </c>
      <c r="M4430" s="9" t="s">
        <v>25</v>
      </c>
      <c r="N4430" s="9">
        <v>28716</v>
      </c>
      <c r="O4430" s="9" t="s">
        <v>26</v>
      </c>
      <c r="P4430" s="9" t="s">
        <v>27</v>
      </c>
    </row>
    <row r="4431" spans="1:16" x14ac:dyDescent="0.25">
      <c r="A4431" s="9">
        <v>7427</v>
      </c>
      <c r="B4431" s="9" t="s">
        <v>17</v>
      </c>
      <c r="C4431" s="9" t="s">
        <v>719</v>
      </c>
      <c r="D4431" s="10">
        <v>41258</v>
      </c>
      <c r="E4431" s="4" t="s">
        <v>86</v>
      </c>
      <c r="F4431" s="5">
        <v>2012</v>
      </c>
      <c r="G4431" s="5">
        <v>26</v>
      </c>
      <c r="H4431" s="4">
        <v>40732</v>
      </c>
      <c r="I4431" s="4" t="s">
        <v>101</v>
      </c>
      <c r="J4431" s="5">
        <v>17</v>
      </c>
      <c r="K4431" s="9">
        <v>47</v>
      </c>
      <c r="L4431" s="9">
        <v>32004580</v>
      </c>
      <c r="M4431" s="9" t="s">
        <v>50</v>
      </c>
      <c r="N4431" s="9">
        <v>2880412</v>
      </c>
      <c r="O4431" s="9" t="s">
        <v>21</v>
      </c>
      <c r="P4431" s="9" t="s">
        <v>34</v>
      </c>
    </row>
    <row r="4432" spans="1:16" x14ac:dyDescent="0.25">
      <c r="A4432" s="9">
        <v>37510</v>
      </c>
      <c r="B4432" s="9" t="s">
        <v>17</v>
      </c>
      <c r="C4432" s="9" t="s">
        <v>720</v>
      </c>
      <c r="D4432" s="10">
        <v>40028</v>
      </c>
      <c r="E4432" s="4" t="s">
        <v>24</v>
      </c>
      <c r="F4432" s="5">
        <v>2009</v>
      </c>
      <c r="G4432" s="5">
        <v>1</v>
      </c>
      <c r="H4432" s="4">
        <v>40028</v>
      </c>
      <c r="I4432" s="4" t="s">
        <v>24</v>
      </c>
      <c r="J4432" s="5">
        <v>0</v>
      </c>
      <c r="K4432" s="9">
        <v>15</v>
      </c>
      <c r="L4432" s="9">
        <v>4932040</v>
      </c>
      <c r="M4432" s="9" t="s">
        <v>29</v>
      </c>
      <c r="N4432" s="9">
        <v>98641</v>
      </c>
      <c r="O4432" s="9" t="s">
        <v>21</v>
      </c>
      <c r="P4432" s="9" t="s">
        <v>59</v>
      </c>
    </row>
    <row r="4433" spans="1:16" x14ac:dyDescent="0.25">
      <c r="A4433" s="9">
        <v>29504</v>
      </c>
      <c r="B4433" s="9" t="s">
        <v>17</v>
      </c>
      <c r="C4433" s="9" t="s">
        <v>720</v>
      </c>
      <c r="D4433" s="10">
        <v>40444</v>
      </c>
      <c r="E4433" s="4" t="s">
        <v>115</v>
      </c>
      <c r="F4433" s="5">
        <v>2010</v>
      </c>
      <c r="G4433" s="5">
        <v>4</v>
      </c>
      <c r="H4433" s="4">
        <v>40028</v>
      </c>
      <c r="I4433" s="4" t="s">
        <v>24</v>
      </c>
      <c r="J4433" s="5">
        <v>13</v>
      </c>
      <c r="K4433" s="9">
        <v>20</v>
      </c>
      <c r="L4433" s="9">
        <v>2970120</v>
      </c>
      <c r="M4433" s="9" t="s">
        <v>36</v>
      </c>
      <c r="N4433" s="9">
        <v>118805</v>
      </c>
      <c r="O4433" s="9" t="s">
        <v>26</v>
      </c>
      <c r="P4433" s="9" t="s">
        <v>44</v>
      </c>
    </row>
    <row r="4434" spans="1:16" x14ac:dyDescent="0.25">
      <c r="A4434" s="9">
        <v>31973</v>
      </c>
      <c r="B4434" s="9" t="s">
        <v>17</v>
      </c>
      <c r="C4434" s="9" t="s">
        <v>720</v>
      </c>
      <c r="D4434" s="10">
        <v>40882</v>
      </c>
      <c r="E4434" s="4" t="s">
        <v>42</v>
      </c>
      <c r="F4434" s="5">
        <v>2011</v>
      </c>
      <c r="G4434" s="5">
        <v>24</v>
      </c>
      <c r="H4434" s="4">
        <v>40028</v>
      </c>
      <c r="I4434" s="4" t="s">
        <v>24</v>
      </c>
      <c r="J4434" s="5">
        <v>28</v>
      </c>
      <c r="K4434" s="9">
        <v>15</v>
      </c>
      <c r="L4434" s="9">
        <v>809080</v>
      </c>
      <c r="M4434" s="9" t="s">
        <v>51</v>
      </c>
      <c r="N4434" s="9">
        <v>24272</v>
      </c>
      <c r="O4434" s="9" t="s">
        <v>26</v>
      </c>
      <c r="P4434" s="9" t="s">
        <v>30</v>
      </c>
    </row>
    <row r="4435" spans="1:16" x14ac:dyDescent="0.25">
      <c r="A4435" s="9">
        <v>41667</v>
      </c>
      <c r="B4435" s="9" t="s">
        <v>17</v>
      </c>
      <c r="C4435" s="9" t="s">
        <v>720</v>
      </c>
      <c r="D4435" s="10">
        <v>41080</v>
      </c>
      <c r="E4435" s="4" t="s">
        <v>93</v>
      </c>
      <c r="F4435" s="5">
        <v>2012</v>
      </c>
      <c r="G4435" s="5">
        <v>6</v>
      </c>
      <c r="H4435" s="4">
        <v>40028</v>
      </c>
      <c r="I4435" s="4" t="s">
        <v>24</v>
      </c>
      <c r="J4435" s="5">
        <v>34</v>
      </c>
      <c r="K4435" s="9">
        <v>18</v>
      </c>
      <c r="L4435" s="9">
        <v>2124439</v>
      </c>
      <c r="M4435" s="9" t="s">
        <v>51</v>
      </c>
      <c r="N4435" s="9">
        <v>63733</v>
      </c>
      <c r="O4435" s="9" t="s">
        <v>66</v>
      </c>
      <c r="P4435" s="9" t="s">
        <v>67</v>
      </c>
    </row>
    <row r="4436" spans="1:16" x14ac:dyDescent="0.25">
      <c r="A4436" s="9">
        <v>50532</v>
      </c>
      <c r="B4436" s="9" t="s">
        <v>17</v>
      </c>
      <c r="C4436" s="9" t="s">
        <v>720</v>
      </c>
      <c r="D4436" s="10">
        <v>41135</v>
      </c>
      <c r="E4436" s="4" t="s">
        <v>97</v>
      </c>
      <c r="F4436" s="5">
        <v>2012</v>
      </c>
      <c r="G4436" s="5">
        <v>21</v>
      </c>
      <c r="H4436" s="4">
        <v>40028</v>
      </c>
      <c r="I4436" s="4" t="s">
        <v>24</v>
      </c>
      <c r="J4436" s="5">
        <v>36</v>
      </c>
      <c r="K4436" s="9">
        <v>10</v>
      </c>
      <c r="L4436" s="9">
        <v>534120</v>
      </c>
      <c r="M4436" s="9" t="s">
        <v>29</v>
      </c>
      <c r="N4436" s="9">
        <v>10682</v>
      </c>
      <c r="O4436" s="9" t="s">
        <v>21</v>
      </c>
      <c r="P4436" s="9" t="s">
        <v>49</v>
      </c>
    </row>
    <row r="4437" spans="1:16" x14ac:dyDescent="0.25">
      <c r="A4437" s="9">
        <v>12613</v>
      </c>
      <c r="B4437" s="9" t="s">
        <v>41</v>
      </c>
      <c r="C4437" s="9" t="s">
        <v>721</v>
      </c>
      <c r="D4437" s="10">
        <v>40455</v>
      </c>
      <c r="E4437" s="4" t="s">
        <v>96</v>
      </c>
      <c r="F4437" s="5">
        <v>2010</v>
      </c>
      <c r="G4437" s="5">
        <v>1</v>
      </c>
      <c r="H4437" s="4">
        <v>40455</v>
      </c>
      <c r="I4437" s="4" t="s">
        <v>96</v>
      </c>
      <c r="J4437" s="5">
        <v>0</v>
      </c>
      <c r="K4437" s="9">
        <v>3</v>
      </c>
      <c r="L4437" s="9">
        <v>31280</v>
      </c>
      <c r="M4437" s="9" t="s">
        <v>43</v>
      </c>
      <c r="N4437" s="9">
        <v>2502</v>
      </c>
      <c r="O4437" s="9" t="s">
        <v>21</v>
      </c>
      <c r="P4437" s="9" t="s">
        <v>49</v>
      </c>
    </row>
    <row r="4438" spans="1:16" x14ac:dyDescent="0.25">
      <c r="A4438" s="9">
        <v>17924</v>
      </c>
      <c r="B4438" s="9" t="s">
        <v>17</v>
      </c>
      <c r="C4438" s="9" t="s">
        <v>721</v>
      </c>
      <c r="D4438" s="10">
        <v>40781</v>
      </c>
      <c r="E4438" s="4" t="s">
        <v>92</v>
      </c>
      <c r="F4438" s="5">
        <v>2011</v>
      </c>
      <c r="G4438" s="5">
        <v>5</v>
      </c>
      <c r="H4438" s="4">
        <v>40455</v>
      </c>
      <c r="I4438" s="4" t="s">
        <v>96</v>
      </c>
      <c r="J4438" s="5">
        <v>10</v>
      </c>
      <c r="K4438" s="9">
        <v>42</v>
      </c>
      <c r="L4438" s="9">
        <v>5014960</v>
      </c>
      <c r="M4438" s="9" t="s">
        <v>36</v>
      </c>
      <c r="N4438" s="9">
        <v>200598</v>
      </c>
      <c r="O4438" s="9" t="s">
        <v>21</v>
      </c>
      <c r="P4438" s="9" t="s">
        <v>34</v>
      </c>
    </row>
    <row r="4439" spans="1:16" x14ac:dyDescent="0.25">
      <c r="A4439" s="9">
        <v>39143</v>
      </c>
      <c r="B4439" s="9" t="s">
        <v>17</v>
      </c>
      <c r="C4439" s="9" t="s">
        <v>721</v>
      </c>
      <c r="D4439" s="10">
        <v>41064</v>
      </c>
      <c r="E4439" s="4" t="s">
        <v>93</v>
      </c>
      <c r="F4439" s="5">
        <v>2012</v>
      </c>
      <c r="G4439" s="5">
        <v>27</v>
      </c>
      <c r="H4439" s="4">
        <v>40455</v>
      </c>
      <c r="I4439" s="4" t="s">
        <v>96</v>
      </c>
      <c r="J4439" s="5">
        <v>20</v>
      </c>
      <c r="K4439" s="9">
        <v>46</v>
      </c>
      <c r="L4439" s="9">
        <v>13460140</v>
      </c>
      <c r="M4439" s="9" t="s">
        <v>39</v>
      </c>
      <c r="N4439" s="9">
        <v>673007</v>
      </c>
      <c r="O4439" s="9" t="s">
        <v>26</v>
      </c>
      <c r="P4439" s="9" t="s">
        <v>44</v>
      </c>
    </row>
    <row r="4440" spans="1:16" x14ac:dyDescent="0.25">
      <c r="A4440" s="9">
        <v>3202</v>
      </c>
      <c r="B4440" s="9" t="s">
        <v>17</v>
      </c>
      <c r="C4440" s="9" t="s">
        <v>721</v>
      </c>
      <c r="D4440" s="10">
        <v>41266</v>
      </c>
      <c r="E4440" s="4" t="s">
        <v>86</v>
      </c>
      <c r="F4440" s="5">
        <v>2012</v>
      </c>
      <c r="G4440" s="5">
        <v>5</v>
      </c>
      <c r="H4440" s="4">
        <v>40455</v>
      </c>
      <c r="I4440" s="4" t="s">
        <v>96</v>
      </c>
      <c r="J4440" s="5">
        <v>26</v>
      </c>
      <c r="K4440" s="9">
        <v>10</v>
      </c>
      <c r="L4440" s="9">
        <v>1108420</v>
      </c>
      <c r="M4440" s="9" t="s">
        <v>39</v>
      </c>
      <c r="N4440" s="9">
        <v>55421</v>
      </c>
      <c r="O4440" s="9" t="s">
        <v>66</v>
      </c>
      <c r="P4440" s="9" t="s">
        <v>68</v>
      </c>
    </row>
    <row r="4441" spans="1:16" x14ac:dyDescent="0.25">
      <c r="A4441" s="9">
        <v>43782</v>
      </c>
      <c r="B4441" s="9" t="s">
        <v>17</v>
      </c>
      <c r="C4441" s="9" t="s">
        <v>722</v>
      </c>
      <c r="D4441" s="10">
        <v>40495</v>
      </c>
      <c r="E4441" s="4" t="s">
        <v>65</v>
      </c>
      <c r="F4441" s="5">
        <v>2010</v>
      </c>
      <c r="G4441" s="5">
        <v>1</v>
      </c>
      <c r="H4441" s="4">
        <v>40495</v>
      </c>
      <c r="I4441" s="4" t="s">
        <v>65</v>
      </c>
      <c r="J4441" s="5">
        <v>0</v>
      </c>
      <c r="K4441" s="9">
        <v>27</v>
      </c>
      <c r="L4441" s="9">
        <v>388700</v>
      </c>
      <c r="M4441" s="9">
        <v>0</v>
      </c>
      <c r="N4441" s="9">
        <v>0</v>
      </c>
      <c r="O4441" s="9" t="s">
        <v>21</v>
      </c>
      <c r="P4441" s="9" t="s">
        <v>49</v>
      </c>
    </row>
    <row r="4442" spans="1:16" x14ac:dyDescent="0.25">
      <c r="A4442" s="9">
        <v>58342</v>
      </c>
      <c r="B4442" s="9" t="s">
        <v>17</v>
      </c>
      <c r="C4442" s="9" t="s">
        <v>722</v>
      </c>
      <c r="D4442" s="10">
        <v>40547</v>
      </c>
      <c r="E4442" s="4" t="s">
        <v>80</v>
      </c>
      <c r="F4442" s="5">
        <v>2011</v>
      </c>
      <c r="G4442" s="5">
        <v>14</v>
      </c>
      <c r="H4442" s="4">
        <v>40495</v>
      </c>
      <c r="I4442" s="4" t="s">
        <v>65</v>
      </c>
      <c r="J4442" s="5">
        <v>1</v>
      </c>
      <c r="K4442" s="9">
        <v>40</v>
      </c>
      <c r="L4442" s="9">
        <v>3437740</v>
      </c>
      <c r="M4442" s="9" t="s">
        <v>29</v>
      </c>
      <c r="N4442" s="9">
        <v>68755</v>
      </c>
      <c r="O4442" s="9" t="s">
        <v>66</v>
      </c>
      <c r="P4442" s="9" t="s">
        <v>68</v>
      </c>
    </row>
    <row r="4443" spans="1:16" x14ac:dyDescent="0.25">
      <c r="A4443" s="9">
        <v>45794</v>
      </c>
      <c r="B4443" s="9" t="s">
        <v>41</v>
      </c>
      <c r="C4443" s="9" t="s">
        <v>722</v>
      </c>
      <c r="D4443" s="10">
        <v>40810</v>
      </c>
      <c r="E4443" s="4" t="s">
        <v>88</v>
      </c>
      <c r="F4443" s="5">
        <v>2011</v>
      </c>
      <c r="G4443" s="5">
        <v>5</v>
      </c>
      <c r="H4443" s="4">
        <v>40495</v>
      </c>
      <c r="I4443" s="4" t="s">
        <v>65</v>
      </c>
      <c r="J4443" s="5">
        <v>10</v>
      </c>
      <c r="K4443" s="9">
        <v>28</v>
      </c>
      <c r="L4443" s="9">
        <v>2416700</v>
      </c>
      <c r="M4443" s="9">
        <v>0</v>
      </c>
      <c r="N4443" s="9">
        <v>0</v>
      </c>
      <c r="O4443" s="9" t="s">
        <v>66</v>
      </c>
      <c r="P4443" s="9" t="s">
        <v>68</v>
      </c>
    </row>
    <row r="4444" spans="1:16" x14ac:dyDescent="0.25">
      <c r="A4444" s="9">
        <v>32647</v>
      </c>
      <c r="B4444" s="9" t="s">
        <v>17</v>
      </c>
      <c r="C4444" s="9" t="s">
        <v>722</v>
      </c>
      <c r="D4444" s="10">
        <v>40865</v>
      </c>
      <c r="E4444" s="4" t="s">
        <v>81</v>
      </c>
      <c r="F4444" s="5">
        <v>2011</v>
      </c>
      <c r="G4444" s="5">
        <v>25</v>
      </c>
      <c r="H4444" s="4">
        <v>40495</v>
      </c>
      <c r="I4444" s="4" t="s">
        <v>65</v>
      </c>
      <c r="J4444" s="5">
        <v>12</v>
      </c>
      <c r="K4444" s="9">
        <v>32</v>
      </c>
      <c r="L4444" s="9">
        <v>1343500</v>
      </c>
      <c r="M4444" s="9" t="s">
        <v>45</v>
      </c>
      <c r="N4444" s="9">
        <v>94045</v>
      </c>
      <c r="O4444" s="9" t="s">
        <v>66</v>
      </c>
      <c r="P4444" s="9" t="s">
        <v>68</v>
      </c>
    </row>
    <row r="4445" spans="1:16" x14ac:dyDescent="0.25">
      <c r="A4445" s="9">
        <v>47399</v>
      </c>
      <c r="B4445" s="9" t="s">
        <v>17</v>
      </c>
      <c r="C4445" s="9" t="s">
        <v>722</v>
      </c>
      <c r="D4445" s="10">
        <v>40916</v>
      </c>
      <c r="E4445" s="4" t="s">
        <v>54</v>
      </c>
      <c r="F4445" s="5">
        <v>2012</v>
      </c>
      <c r="G4445" s="5">
        <v>19</v>
      </c>
      <c r="H4445" s="4">
        <v>40495</v>
      </c>
      <c r="I4445" s="4" t="s">
        <v>65</v>
      </c>
      <c r="J4445" s="5">
        <v>13</v>
      </c>
      <c r="K4445" s="9">
        <v>26</v>
      </c>
      <c r="L4445" s="9">
        <v>291520</v>
      </c>
      <c r="M4445" s="9">
        <v>0</v>
      </c>
      <c r="N4445" s="9">
        <v>0</v>
      </c>
      <c r="O4445" s="9" t="s">
        <v>21</v>
      </c>
      <c r="P4445" s="9" t="s">
        <v>49</v>
      </c>
    </row>
    <row r="4446" spans="1:16" x14ac:dyDescent="0.25">
      <c r="A4446" s="9">
        <v>45571</v>
      </c>
      <c r="B4446" s="9" t="s">
        <v>17</v>
      </c>
      <c r="C4446" s="9" t="s">
        <v>722</v>
      </c>
      <c r="D4446" s="10">
        <v>41175</v>
      </c>
      <c r="E4446" s="4" t="s">
        <v>113</v>
      </c>
      <c r="F4446" s="5">
        <v>2012</v>
      </c>
      <c r="G4446" s="5">
        <v>9</v>
      </c>
      <c r="H4446" s="4">
        <v>40495</v>
      </c>
      <c r="I4446" s="4" t="s">
        <v>65</v>
      </c>
      <c r="J4446" s="5">
        <v>22</v>
      </c>
      <c r="K4446" s="9">
        <v>43</v>
      </c>
      <c r="L4446" s="9">
        <v>1057060</v>
      </c>
      <c r="M4446" s="9" t="s">
        <v>39</v>
      </c>
      <c r="N4446" s="9">
        <v>52853</v>
      </c>
      <c r="O4446" s="9" t="s">
        <v>21</v>
      </c>
      <c r="P4446" s="9" t="s">
        <v>59</v>
      </c>
    </row>
    <row r="4447" spans="1:16" x14ac:dyDescent="0.25">
      <c r="A4447" s="9">
        <v>25927</v>
      </c>
      <c r="B4447" s="9" t="s">
        <v>17</v>
      </c>
      <c r="C4447" s="9" t="s">
        <v>723</v>
      </c>
      <c r="D4447" s="10">
        <v>39925</v>
      </c>
      <c r="E4447" s="4" t="s">
        <v>108</v>
      </c>
      <c r="F4447" s="5">
        <v>2009</v>
      </c>
      <c r="G4447" s="5">
        <v>1</v>
      </c>
      <c r="H4447" s="4">
        <v>39925</v>
      </c>
      <c r="I4447" s="4" t="s">
        <v>108</v>
      </c>
      <c r="J4447" s="5">
        <v>0</v>
      </c>
      <c r="K4447" s="9">
        <v>43</v>
      </c>
      <c r="L4447" s="9">
        <v>1891800</v>
      </c>
      <c r="M4447" s="9" t="s">
        <v>43</v>
      </c>
      <c r="N4447" s="9">
        <v>151344</v>
      </c>
      <c r="O4447" s="9" t="s">
        <v>21</v>
      </c>
      <c r="P4447" s="9" t="s">
        <v>52</v>
      </c>
    </row>
    <row r="4448" spans="1:16" x14ac:dyDescent="0.25">
      <c r="A4448" s="9">
        <v>58337</v>
      </c>
      <c r="B4448" s="9" t="s">
        <v>17</v>
      </c>
      <c r="C4448" s="9" t="s">
        <v>723</v>
      </c>
      <c r="D4448" s="10">
        <v>39961</v>
      </c>
      <c r="E4448" s="4" t="s">
        <v>48</v>
      </c>
      <c r="F4448" s="5">
        <v>2009</v>
      </c>
      <c r="G4448" s="5">
        <v>23</v>
      </c>
      <c r="H4448" s="4">
        <v>39925</v>
      </c>
      <c r="I4448" s="4" t="s">
        <v>108</v>
      </c>
      <c r="J4448" s="5">
        <v>1</v>
      </c>
      <c r="K4448" s="9">
        <v>18</v>
      </c>
      <c r="L4448" s="9">
        <v>212900</v>
      </c>
      <c r="M4448" s="9" t="s">
        <v>51</v>
      </c>
      <c r="N4448" s="9">
        <v>6387</v>
      </c>
      <c r="O4448" s="9" t="s">
        <v>21</v>
      </c>
      <c r="P4448" s="9" t="s">
        <v>52</v>
      </c>
    </row>
    <row r="4449" spans="1:16" x14ac:dyDescent="0.25">
      <c r="A4449" s="9">
        <v>14375</v>
      </c>
      <c r="B4449" s="9" t="s">
        <v>17</v>
      </c>
      <c r="C4449" s="9" t="s">
        <v>723</v>
      </c>
      <c r="D4449" s="10">
        <v>40209</v>
      </c>
      <c r="E4449" s="4" t="s">
        <v>64</v>
      </c>
      <c r="F4449" s="5">
        <v>2010</v>
      </c>
      <c r="G4449" s="5">
        <v>29</v>
      </c>
      <c r="H4449" s="4">
        <v>39925</v>
      </c>
      <c r="I4449" s="4" t="s">
        <v>108</v>
      </c>
      <c r="J4449" s="5">
        <v>9</v>
      </c>
      <c r="K4449" s="9">
        <v>7</v>
      </c>
      <c r="L4449" s="9">
        <v>88100</v>
      </c>
      <c r="M4449" s="9" t="s">
        <v>45</v>
      </c>
      <c r="N4449" s="9">
        <v>6167</v>
      </c>
      <c r="O4449" s="9" t="s">
        <v>21</v>
      </c>
      <c r="P4449" s="9" t="s">
        <v>40</v>
      </c>
    </row>
    <row r="4450" spans="1:16" x14ac:dyDescent="0.25">
      <c r="A4450" s="9">
        <v>46177</v>
      </c>
      <c r="B4450" s="9" t="s">
        <v>17</v>
      </c>
      <c r="C4450" s="9" t="s">
        <v>723</v>
      </c>
      <c r="D4450" s="10">
        <v>40310</v>
      </c>
      <c r="E4450" s="4" t="s">
        <v>33</v>
      </c>
      <c r="F4450" s="5">
        <v>2010</v>
      </c>
      <c r="G4450" s="5">
        <v>32</v>
      </c>
      <c r="H4450" s="4">
        <v>39925</v>
      </c>
      <c r="I4450" s="4" t="s">
        <v>108</v>
      </c>
      <c r="J4450" s="5">
        <v>12</v>
      </c>
      <c r="K4450" s="9">
        <v>33</v>
      </c>
      <c r="L4450" s="9">
        <v>936920</v>
      </c>
      <c r="M4450" s="9" t="s">
        <v>20</v>
      </c>
      <c r="N4450" s="9">
        <v>9369</v>
      </c>
      <c r="O4450" s="9" t="s">
        <v>26</v>
      </c>
      <c r="P4450" s="9" t="s">
        <v>27</v>
      </c>
    </row>
    <row r="4451" spans="1:16" x14ac:dyDescent="0.25">
      <c r="A4451" s="9">
        <v>40866</v>
      </c>
      <c r="B4451" s="9" t="s">
        <v>17</v>
      </c>
      <c r="C4451" s="9" t="s">
        <v>723</v>
      </c>
      <c r="D4451" s="10">
        <v>40321</v>
      </c>
      <c r="E4451" s="4" t="s">
        <v>33</v>
      </c>
      <c r="F4451" s="5">
        <v>2010</v>
      </c>
      <c r="G4451" s="5">
        <v>13</v>
      </c>
      <c r="H4451" s="4">
        <v>39925</v>
      </c>
      <c r="I4451" s="4" t="s">
        <v>108</v>
      </c>
      <c r="J4451" s="5">
        <v>13</v>
      </c>
      <c r="K4451" s="9">
        <v>3</v>
      </c>
      <c r="L4451" s="9">
        <v>1814360</v>
      </c>
      <c r="M4451" s="9" t="s">
        <v>25</v>
      </c>
      <c r="N4451" s="9">
        <v>108862</v>
      </c>
      <c r="O4451" s="9" t="s">
        <v>21</v>
      </c>
      <c r="P4451" s="9" t="s">
        <v>34</v>
      </c>
    </row>
    <row r="4452" spans="1:16" x14ac:dyDescent="0.25">
      <c r="A4452" s="9">
        <v>17157</v>
      </c>
      <c r="B4452" s="9" t="s">
        <v>17</v>
      </c>
      <c r="C4452" s="9" t="s">
        <v>723</v>
      </c>
      <c r="D4452" s="10">
        <v>41171</v>
      </c>
      <c r="E4452" s="4" t="s">
        <v>113</v>
      </c>
      <c r="F4452" s="5">
        <v>2012</v>
      </c>
      <c r="G4452" s="5">
        <v>24</v>
      </c>
      <c r="H4452" s="4">
        <v>39925</v>
      </c>
      <c r="I4452" s="4" t="s">
        <v>108</v>
      </c>
      <c r="J4452" s="5">
        <v>40</v>
      </c>
      <c r="K4452" s="9">
        <v>31</v>
      </c>
      <c r="L4452" s="9">
        <v>6162942</v>
      </c>
      <c r="M4452" s="9" t="s">
        <v>50</v>
      </c>
      <c r="N4452" s="9">
        <v>554665</v>
      </c>
      <c r="O4452" s="9" t="s">
        <v>66</v>
      </c>
      <c r="P4452" s="9" t="s">
        <v>67</v>
      </c>
    </row>
    <row r="4453" spans="1:16" x14ac:dyDescent="0.25">
      <c r="A4453" s="9">
        <v>58339</v>
      </c>
      <c r="B4453" s="9" t="s">
        <v>17</v>
      </c>
      <c r="C4453" s="9" t="s">
        <v>724</v>
      </c>
      <c r="D4453" s="10">
        <v>39977</v>
      </c>
      <c r="E4453" s="4" t="s">
        <v>76</v>
      </c>
      <c r="F4453" s="5">
        <v>2009</v>
      </c>
      <c r="G4453" s="5">
        <v>1</v>
      </c>
      <c r="H4453" s="4">
        <v>39977</v>
      </c>
      <c r="I4453" s="4" t="s">
        <v>76</v>
      </c>
      <c r="J4453" s="5">
        <v>0</v>
      </c>
      <c r="K4453" s="9">
        <v>9</v>
      </c>
      <c r="L4453" s="9">
        <v>3217740</v>
      </c>
      <c r="M4453" s="9" t="s">
        <v>45</v>
      </c>
      <c r="N4453" s="9">
        <v>225242</v>
      </c>
      <c r="O4453" s="9" t="s">
        <v>21</v>
      </c>
      <c r="P4453" s="9" t="s">
        <v>34</v>
      </c>
    </row>
    <row r="4454" spans="1:16" x14ac:dyDescent="0.25">
      <c r="A4454" s="9">
        <v>37926</v>
      </c>
      <c r="B4454" s="9" t="s">
        <v>17</v>
      </c>
      <c r="C4454" s="9" t="s">
        <v>724</v>
      </c>
      <c r="D4454" s="10">
        <v>40034</v>
      </c>
      <c r="E4454" s="4" t="s">
        <v>24</v>
      </c>
      <c r="F4454" s="5">
        <v>2009</v>
      </c>
      <c r="G4454" s="5">
        <v>14</v>
      </c>
      <c r="H4454" s="4">
        <v>39977</v>
      </c>
      <c r="I4454" s="4" t="s">
        <v>76</v>
      </c>
      <c r="J4454" s="5">
        <v>1</v>
      </c>
      <c r="K4454" s="9">
        <v>31</v>
      </c>
      <c r="L4454" s="9">
        <v>706500</v>
      </c>
      <c r="M4454" s="9" t="s">
        <v>29</v>
      </c>
      <c r="N4454" s="9">
        <v>14130</v>
      </c>
      <c r="O4454" s="9" t="s">
        <v>21</v>
      </c>
      <c r="P4454" s="9" t="s">
        <v>52</v>
      </c>
    </row>
    <row r="4455" spans="1:16" x14ac:dyDescent="0.25">
      <c r="A4455" s="9">
        <v>22117</v>
      </c>
      <c r="B4455" s="9" t="s">
        <v>17</v>
      </c>
      <c r="C4455" s="9" t="s">
        <v>724</v>
      </c>
      <c r="D4455" s="10">
        <v>40520</v>
      </c>
      <c r="E4455" s="4" t="s">
        <v>110</v>
      </c>
      <c r="F4455" s="5">
        <v>2010</v>
      </c>
      <c r="G4455" s="5">
        <v>10</v>
      </c>
      <c r="H4455" s="4">
        <v>39977</v>
      </c>
      <c r="I4455" s="4" t="s">
        <v>76</v>
      </c>
      <c r="J4455" s="5">
        <v>17</v>
      </c>
      <c r="K4455" s="9">
        <v>16</v>
      </c>
      <c r="L4455" s="9">
        <v>1163040</v>
      </c>
      <c r="M4455" s="9" t="s">
        <v>51</v>
      </c>
      <c r="N4455" s="9">
        <v>34891</v>
      </c>
      <c r="O4455" s="9" t="s">
        <v>21</v>
      </c>
      <c r="P4455" s="9" t="s">
        <v>40</v>
      </c>
    </row>
    <row r="4456" spans="1:16" x14ac:dyDescent="0.25">
      <c r="A4456" s="9">
        <v>56804</v>
      </c>
      <c r="B4456" s="9" t="s">
        <v>17</v>
      </c>
      <c r="C4456" s="9" t="s">
        <v>724</v>
      </c>
      <c r="D4456" s="10">
        <v>40629</v>
      </c>
      <c r="E4456" s="4" t="s">
        <v>121</v>
      </c>
      <c r="F4456" s="5">
        <v>2011</v>
      </c>
      <c r="G4456" s="5">
        <v>9</v>
      </c>
      <c r="H4456" s="4">
        <v>39977</v>
      </c>
      <c r="I4456" s="4" t="s">
        <v>76</v>
      </c>
      <c r="J4456" s="5">
        <v>21</v>
      </c>
      <c r="K4456" s="9">
        <v>41</v>
      </c>
      <c r="L4456" s="9">
        <v>272900</v>
      </c>
      <c r="M4456" s="9" t="s">
        <v>69</v>
      </c>
      <c r="N4456" s="9">
        <v>27290</v>
      </c>
      <c r="O4456" s="9" t="s">
        <v>21</v>
      </c>
      <c r="P4456" s="9" t="s">
        <v>49</v>
      </c>
    </row>
    <row r="4457" spans="1:16" x14ac:dyDescent="0.25">
      <c r="A4457" s="9">
        <v>49346</v>
      </c>
      <c r="B4457" s="9" t="s">
        <v>17</v>
      </c>
      <c r="C4457" s="9" t="s">
        <v>724</v>
      </c>
      <c r="D4457" s="10">
        <v>40668</v>
      </c>
      <c r="E4457" s="4" t="s">
        <v>19</v>
      </c>
      <c r="F4457" s="5">
        <v>2011</v>
      </c>
      <c r="G4457" s="5">
        <v>28</v>
      </c>
      <c r="H4457" s="4">
        <v>39977</v>
      </c>
      <c r="I4457" s="4" t="s">
        <v>76</v>
      </c>
      <c r="J4457" s="5">
        <v>22</v>
      </c>
      <c r="K4457" s="9">
        <v>8</v>
      </c>
      <c r="L4457" s="9">
        <v>188700</v>
      </c>
      <c r="M4457" s="9" t="s">
        <v>69</v>
      </c>
      <c r="N4457" s="9">
        <v>18870</v>
      </c>
      <c r="O4457" s="9" t="s">
        <v>26</v>
      </c>
      <c r="P4457" s="9" t="s">
        <v>27</v>
      </c>
    </row>
    <row r="4458" spans="1:16" x14ac:dyDescent="0.25">
      <c r="A4458" s="9">
        <v>5575</v>
      </c>
      <c r="B4458" s="9" t="s">
        <v>17</v>
      </c>
      <c r="C4458" s="9" t="s">
        <v>724</v>
      </c>
      <c r="D4458" s="10">
        <v>40747</v>
      </c>
      <c r="E4458" s="4" t="s">
        <v>101</v>
      </c>
      <c r="F4458" s="5">
        <v>2011</v>
      </c>
      <c r="G4458" s="5">
        <v>6</v>
      </c>
      <c r="H4458" s="4">
        <v>39977</v>
      </c>
      <c r="I4458" s="4" t="s">
        <v>76</v>
      </c>
      <c r="J4458" s="5">
        <v>25</v>
      </c>
      <c r="K4458" s="9">
        <v>41</v>
      </c>
      <c r="L4458" s="9">
        <v>509380</v>
      </c>
      <c r="M4458" s="9" t="s">
        <v>25</v>
      </c>
      <c r="N4458" s="9">
        <v>30563</v>
      </c>
      <c r="O4458" s="9" t="s">
        <v>21</v>
      </c>
      <c r="P4458" s="9" t="s">
        <v>40</v>
      </c>
    </row>
    <row r="4459" spans="1:16" x14ac:dyDescent="0.25">
      <c r="A4459" s="9">
        <v>10278</v>
      </c>
      <c r="B4459" s="9" t="s">
        <v>17</v>
      </c>
      <c r="C4459" s="9" t="s">
        <v>724</v>
      </c>
      <c r="D4459" s="10">
        <v>40886</v>
      </c>
      <c r="E4459" s="4" t="s">
        <v>42</v>
      </c>
      <c r="F4459" s="5">
        <v>2011</v>
      </c>
      <c r="G4459" s="5">
        <v>24</v>
      </c>
      <c r="H4459" s="4">
        <v>39977</v>
      </c>
      <c r="I4459" s="4" t="s">
        <v>76</v>
      </c>
      <c r="J4459" s="5">
        <v>29</v>
      </c>
      <c r="K4459" s="9">
        <v>25</v>
      </c>
      <c r="L4459" s="9">
        <v>3815420</v>
      </c>
      <c r="M4459" s="9">
        <v>0</v>
      </c>
      <c r="N4459" s="9">
        <v>0</v>
      </c>
      <c r="O4459" s="9" t="s">
        <v>26</v>
      </c>
      <c r="P4459" s="9" t="s">
        <v>44</v>
      </c>
    </row>
    <row r="4460" spans="1:16" x14ac:dyDescent="0.25">
      <c r="A4460" s="9">
        <v>8070</v>
      </c>
      <c r="B4460" s="9" t="s">
        <v>17</v>
      </c>
      <c r="C4460" s="9" t="s">
        <v>724</v>
      </c>
      <c r="D4460" s="10">
        <v>40936</v>
      </c>
      <c r="E4460" s="4" t="s">
        <v>54</v>
      </c>
      <c r="F4460" s="5">
        <v>2012</v>
      </c>
      <c r="G4460" s="5">
        <v>10</v>
      </c>
      <c r="H4460" s="4">
        <v>39977</v>
      </c>
      <c r="I4460" s="4" t="s">
        <v>76</v>
      </c>
      <c r="J4460" s="5">
        <v>31</v>
      </c>
      <c r="K4460" s="9">
        <v>14</v>
      </c>
      <c r="L4460" s="9">
        <v>1245440</v>
      </c>
      <c r="M4460" s="9">
        <v>0</v>
      </c>
      <c r="N4460" s="9">
        <v>0</v>
      </c>
      <c r="O4460" s="9" t="s">
        <v>21</v>
      </c>
      <c r="P4460" s="9" t="s">
        <v>52</v>
      </c>
    </row>
    <row r="4461" spans="1:16" x14ac:dyDescent="0.25">
      <c r="A4461" s="9">
        <v>28742</v>
      </c>
      <c r="B4461" s="9" t="s">
        <v>17</v>
      </c>
      <c r="C4461" s="9" t="s">
        <v>724</v>
      </c>
      <c r="D4461" s="10">
        <v>41028</v>
      </c>
      <c r="E4461" s="4" t="s">
        <v>70</v>
      </c>
      <c r="F4461" s="5">
        <v>2012</v>
      </c>
      <c r="G4461" s="5">
        <v>29</v>
      </c>
      <c r="H4461" s="4">
        <v>39977</v>
      </c>
      <c r="I4461" s="4" t="s">
        <v>76</v>
      </c>
      <c r="J4461" s="5">
        <v>34</v>
      </c>
      <c r="K4461" s="9">
        <v>35</v>
      </c>
      <c r="L4461" s="9">
        <v>1175840</v>
      </c>
      <c r="M4461" s="9" t="s">
        <v>50</v>
      </c>
      <c r="N4461" s="9">
        <v>105826</v>
      </c>
      <c r="O4461" s="9" t="s">
        <v>21</v>
      </c>
      <c r="P4461" s="9" t="s">
        <v>59</v>
      </c>
    </row>
    <row r="4462" spans="1:16" x14ac:dyDescent="0.25">
      <c r="A4462" s="9">
        <v>21220</v>
      </c>
      <c r="B4462" s="9" t="s">
        <v>17</v>
      </c>
      <c r="C4462" s="9" t="s">
        <v>724</v>
      </c>
      <c r="D4462" s="10">
        <v>41265</v>
      </c>
      <c r="E4462" s="4" t="s">
        <v>86</v>
      </c>
      <c r="F4462" s="5">
        <v>2012</v>
      </c>
      <c r="G4462" s="5">
        <v>30</v>
      </c>
      <c r="H4462" s="4">
        <v>39977</v>
      </c>
      <c r="I4462" s="4" t="s">
        <v>76</v>
      </c>
      <c r="J4462" s="5">
        <v>42</v>
      </c>
      <c r="K4462" s="9">
        <v>4</v>
      </c>
      <c r="L4462" s="9">
        <v>952620</v>
      </c>
      <c r="M4462" s="9" t="s">
        <v>45</v>
      </c>
      <c r="N4462" s="9">
        <v>66683</v>
      </c>
      <c r="O4462" s="9" t="s">
        <v>66</v>
      </c>
      <c r="P4462" s="9" t="s">
        <v>75</v>
      </c>
    </row>
    <row r="4463" spans="1:16" x14ac:dyDescent="0.25">
      <c r="A4463" s="9">
        <v>46407</v>
      </c>
      <c r="B4463" s="9" t="s">
        <v>17</v>
      </c>
      <c r="C4463" s="9" t="s">
        <v>725</v>
      </c>
      <c r="D4463" s="10">
        <v>39898</v>
      </c>
      <c r="E4463" s="4" t="s">
        <v>74</v>
      </c>
      <c r="F4463" s="5">
        <v>2009</v>
      </c>
      <c r="G4463" s="5">
        <v>1</v>
      </c>
      <c r="H4463" s="4">
        <v>39898</v>
      </c>
      <c r="I4463" s="4" t="s">
        <v>74</v>
      </c>
      <c r="J4463" s="5">
        <v>0</v>
      </c>
      <c r="K4463" s="9">
        <v>7</v>
      </c>
      <c r="L4463" s="9">
        <v>76740</v>
      </c>
      <c r="M4463" s="9" t="s">
        <v>69</v>
      </c>
      <c r="N4463" s="9">
        <v>7674</v>
      </c>
      <c r="O4463" s="9" t="s">
        <v>21</v>
      </c>
      <c r="P4463" s="9" t="s">
        <v>49</v>
      </c>
    </row>
    <row r="4464" spans="1:16" x14ac:dyDescent="0.25">
      <c r="A4464" s="9">
        <v>57760</v>
      </c>
      <c r="B4464" s="9" t="s">
        <v>17</v>
      </c>
      <c r="C4464" s="9" t="s">
        <v>725</v>
      </c>
      <c r="D4464" s="10">
        <v>40884</v>
      </c>
      <c r="E4464" s="4" t="s">
        <v>42</v>
      </c>
      <c r="F4464" s="5">
        <v>2011</v>
      </c>
      <c r="G4464" s="5">
        <v>27</v>
      </c>
      <c r="H4464" s="4">
        <v>39898</v>
      </c>
      <c r="I4464" s="4" t="s">
        <v>74</v>
      </c>
      <c r="J4464" s="5">
        <v>32</v>
      </c>
      <c r="K4464" s="9">
        <v>38</v>
      </c>
      <c r="L4464" s="9">
        <v>550220</v>
      </c>
      <c r="M4464" s="9" t="s">
        <v>25</v>
      </c>
      <c r="N4464" s="9">
        <v>33013</v>
      </c>
      <c r="O4464" s="9" t="s">
        <v>26</v>
      </c>
      <c r="P4464" s="9" t="s">
        <v>27</v>
      </c>
    </row>
    <row r="4465" spans="1:16" x14ac:dyDescent="0.25">
      <c r="A4465" s="9">
        <v>21383</v>
      </c>
      <c r="B4465" s="9" t="s">
        <v>41</v>
      </c>
      <c r="C4465" s="9" t="s">
        <v>726</v>
      </c>
      <c r="D4465" s="10">
        <v>39843</v>
      </c>
      <c r="E4465" s="4" t="s">
        <v>47</v>
      </c>
      <c r="F4465" s="5">
        <v>2009</v>
      </c>
      <c r="G4465" s="5">
        <v>1</v>
      </c>
      <c r="H4465" s="4">
        <v>39843</v>
      </c>
      <c r="I4465" s="4" t="s">
        <v>47</v>
      </c>
      <c r="J4465" s="5">
        <v>0</v>
      </c>
      <c r="K4465" s="9">
        <v>31</v>
      </c>
      <c r="L4465" s="9">
        <v>32133700</v>
      </c>
      <c r="M4465" s="9" t="s">
        <v>45</v>
      </c>
      <c r="N4465" s="9">
        <v>2249359</v>
      </c>
      <c r="O4465" s="9" t="s">
        <v>66</v>
      </c>
      <c r="P4465" s="9" t="s">
        <v>75</v>
      </c>
    </row>
    <row r="4466" spans="1:16" x14ac:dyDescent="0.25">
      <c r="A4466" s="9">
        <v>43362</v>
      </c>
      <c r="B4466" s="9" t="s">
        <v>17</v>
      </c>
      <c r="C4466" s="9" t="s">
        <v>726</v>
      </c>
      <c r="D4466" s="10">
        <v>40148</v>
      </c>
      <c r="E4466" s="4" t="s">
        <v>28</v>
      </c>
      <c r="F4466" s="5">
        <v>2009</v>
      </c>
      <c r="G4466" s="5">
        <v>31</v>
      </c>
      <c r="H4466" s="4">
        <v>39843</v>
      </c>
      <c r="I4466" s="4" t="s">
        <v>47</v>
      </c>
      <c r="J4466" s="5">
        <v>10</v>
      </c>
      <c r="K4466" s="9">
        <v>45</v>
      </c>
      <c r="L4466" s="9">
        <v>31926180</v>
      </c>
      <c r="M4466" s="9" t="s">
        <v>51</v>
      </c>
      <c r="N4466" s="9">
        <v>957785</v>
      </c>
      <c r="O4466" s="9" t="s">
        <v>26</v>
      </c>
      <c r="P4466" s="9" t="s">
        <v>30</v>
      </c>
    </row>
    <row r="4467" spans="1:16" x14ac:dyDescent="0.25">
      <c r="A4467" s="9">
        <v>29187</v>
      </c>
      <c r="B4467" s="9" t="s">
        <v>17</v>
      </c>
      <c r="C4467" s="9" t="s">
        <v>727</v>
      </c>
      <c r="D4467" s="10">
        <v>40025</v>
      </c>
      <c r="E4467" s="4" t="s">
        <v>77</v>
      </c>
      <c r="F4467" s="5">
        <v>2009</v>
      </c>
      <c r="G4467" s="5">
        <v>1</v>
      </c>
      <c r="H4467" s="4">
        <v>40025</v>
      </c>
      <c r="I4467" s="4" t="s">
        <v>77</v>
      </c>
      <c r="J4467" s="5">
        <v>0</v>
      </c>
      <c r="K4467" s="9">
        <v>5</v>
      </c>
      <c r="L4467" s="9">
        <v>284600</v>
      </c>
      <c r="M4467" s="9" t="s">
        <v>51</v>
      </c>
      <c r="N4467" s="9">
        <v>8538</v>
      </c>
      <c r="O4467" s="9" t="s">
        <v>21</v>
      </c>
      <c r="P4467" s="9" t="s">
        <v>49</v>
      </c>
    </row>
    <row r="4468" spans="1:16" x14ac:dyDescent="0.25">
      <c r="A4468" s="9">
        <v>14983</v>
      </c>
      <c r="B4468" s="9" t="s">
        <v>17</v>
      </c>
      <c r="C4468" s="9" t="s">
        <v>727</v>
      </c>
      <c r="D4468" s="10">
        <v>40119</v>
      </c>
      <c r="E4468" s="4" t="s">
        <v>90</v>
      </c>
      <c r="F4468" s="5">
        <v>2009</v>
      </c>
      <c r="G4468" s="5">
        <v>32</v>
      </c>
      <c r="H4468" s="4">
        <v>40025</v>
      </c>
      <c r="I4468" s="4" t="s">
        <v>77</v>
      </c>
      <c r="J4468" s="5">
        <v>3</v>
      </c>
      <c r="K4468" s="9">
        <v>48</v>
      </c>
      <c r="L4468" s="9">
        <v>16951924</v>
      </c>
      <c r="M4468" s="9" t="s">
        <v>39</v>
      </c>
      <c r="N4468" s="9">
        <v>847596</v>
      </c>
      <c r="O4468" s="9" t="s">
        <v>66</v>
      </c>
      <c r="P4468" s="9" t="s">
        <v>67</v>
      </c>
    </row>
    <row r="4469" spans="1:16" x14ac:dyDescent="0.25">
      <c r="A4469" s="9">
        <v>26466</v>
      </c>
      <c r="B4469" s="9" t="s">
        <v>17</v>
      </c>
      <c r="C4469" s="9" t="s">
        <v>727</v>
      </c>
      <c r="D4469" s="10">
        <v>40123</v>
      </c>
      <c r="E4469" s="4" t="s">
        <v>90</v>
      </c>
      <c r="F4469" s="5">
        <v>2009</v>
      </c>
      <c r="G4469" s="5">
        <v>3</v>
      </c>
      <c r="H4469" s="4">
        <v>40025</v>
      </c>
      <c r="I4469" s="4" t="s">
        <v>77</v>
      </c>
      <c r="J4469" s="5">
        <v>3</v>
      </c>
      <c r="K4469" s="9">
        <v>29</v>
      </c>
      <c r="L4469" s="9">
        <v>1819442</v>
      </c>
      <c r="M4469" s="9" t="s">
        <v>20</v>
      </c>
      <c r="N4469" s="9">
        <v>18194</v>
      </c>
      <c r="O4469" s="9" t="s">
        <v>66</v>
      </c>
      <c r="P4469" s="9" t="s">
        <v>67</v>
      </c>
    </row>
    <row r="4470" spans="1:16" x14ac:dyDescent="0.25">
      <c r="A4470" s="9">
        <v>19974</v>
      </c>
      <c r="B4470" s="9" t="s">
        <v>17</v>
      </c>
      <c r="C4470" s="9" t="s">
        <v>727</v>
      </c>
      <c r="D4470" s="10">
        <v>40248</v>
      </c>
      <c r="E4470" s="4" t="s">
        <v>85</v>
      </c>
      <c r="F4470" s="5">
        <v>2010</v>
      </c>
      <c r="G4470" s="5">
        <v>7</v>
      </c>
      <c r="H4470" s="4">
        <v>40025</v>
      </c>
      <c r="I4470" s="4" t="s">
        <v>77</v>
      </c>
      <c r="J4470" s="5">
        <v>7</v>
      </c>
      <c r="K4470" s="9">
        <v>14</v>
      </c>
      <c r="L4470" s="9">
        <v>7661680</v>
      </c>
      <c r="M4470" s="9" t="s">
        <v>69</v>
      </c>
      <c r="N4470" s="9">
        <v>766168</v>
      </c>
      <c r="O4470" s="9" t="s">
        <v>21</v>
      </c>
      <c r="P4470" s="9" t="s">
        <v>34</v>
      </c>
    </row>
    <row r="4471" spans="1:16" x14ac:dyDescent="0.25">
      <c r="A4471" s="9">
        <v>37440</v>
      </c>
      <c r="B4471" s="9" t="s">
        <v>17</v>
      </c>
      <c r="C4471" s="9" t="s">
        <v>727</v>
      </c>
      <c r="D4471" s="10">
        <v>40352</v>
      </c>
      <c r="E4471" s="4" t="s">
        <v>79</v>
      </c>
      <c r="F4471" s="5">
        <v>2010</v>
      </c>
      <c r="G4471" s="5">
        <v>12</v>
      </c>
      <c r="H4471" s="4">
        <v>40025</v>
      </c>
      <c r="I4471" s="4" t="s">
        <v>77</v>
      </c>
      <c r="J4471" s="5">
        <v>10</v>
      </c>
      <c r="K4471" s="9">
        <v>31</v>
      </c>
      <c r="L4471" s="9">
        <v>590900</v>
      </c>
      <c r="M4471" s="9" t="s">
        <v>51</v>
      </c>
      <c r="N4471" s="9">
        <v>17727</v>
      </c>
      <c r="O4471" s="9" t="s">
        <v>26</v>
      </c>
      <c r="P4471" s="9" t="s">
        <v>27</v>
      </c>
    </row>
    <row r="4472" spans="1:16" x14ac:dyDescent="0.25">
      <c r="A4472" s="9">
        <v>1604</v>
      </c>
      <c r="B4472" s="9" t="s">
        <v>17</v>
      </c>
      <c r="C4472" s="9" t="s">
        <v>727</v>
      </c>
      <c r="D4472" s="10">
        <v>40375</v>
      </c>
      <c r="E4472" s="4" t="s">
        <v>58</v>
      </c>
      <c r="F4472" s="5">
        <v>2010</v>
      </c>
      <c r="G4472" s="5">
        <v>24</v>
      </c>
      <c r="H4472" s="4">
        <v>40025</v>
      </c>
      <c r="I4472" s="4" t="s">
        <v>77</v>
      </c>
      <c r="J4472" s="5">
        <v>11</v>
      </c>
      <c r="K4472" s="9">
        <v>47</v>
      </c>
      <c r="L4472" s="9">
        <v>1245640</v>
      </c>
      <c r="M4472" s="9">
        <v>0</v>
      </c>
      <c r="N4472" s="9">
        <v>0</v>
      </c>
      <c r="O4472" s="9" t="s">
        <v>26</v>
      </c>
      <c r="P4472" s="9" t="s">
        <v>27</v>
      </c>
    </row>
    <row r="4473" spans="1:16" x14ac:dyDescent="0.25">
      <c r="A4473" s="9">
        <v>17381</v>
      </c>
      <c r="B4473" s="9" t="s">
        <v>17</v>
      </c>
      <c r="C4473" s="9" t="s">
        <v>727</v>
      </c>
      <c r="D4473" s="10">
        <v>40404</v>
      </c>
      <c r="E4473" s="4" t="s">
        <v>91</v>
      </c>
      <c r="F4473" s="5">
        <v>2010</v>
      </c>
      <c r="G4473" s="5">
        <v>17</v>
      </c>
      <c r="H4473" s="4">
        <v>40025</v>
      </c>
      <c r="I4473" s="4" t="s">
        <v>77</v>
      </c>
      <c r="J4473" s="5">
        <v>12</v>
      </c>
      <c r="K4473" s="9">
        <v>28</v>
      </c>
      <c r="L4473" s="9">
        <v>202500</v>
      </c>
      <c r="M4473" s="9" t="s">
        <v>39</v>
      </c>
      <c r="N4473" s="9">
        <v>10125</v>
      </c>
      <c r="O4473" s="9" t="s">
        <v>21</v>
      </c>
      <c r="P4473" s="9" t="s">
        <v>22</v>
      </c>
    </row>
    <row r="4474" spans="1:16" x14ac:dyDescent="0.25">
      <c r="A4474" s="9">
        <v>35652</v>
      </c>
      <c r="B4474" s="9" t="s">
        <v>17</v>
      </c>
      <c r="C4474" s="9" t="s">
        <v>727</v>
      </c>
      <c r="D4474" s="10">
        <v>40442</v>
      </c>
      <c r="E4474" s="4" t="s">
        <v>115</v>
      </c>
      <c r="F4474" s="5">
        <v>2010</v>
      </c>
      <c r="G4474" s="5">
        <v>15</v>
      </c>
      <c r="H4474" s="4">
        <v>40025</v>
      </c>
      <c r="I4474" s="4" t="s">
        <v>77</v>
      </c>
      <c r="J4474" s="5">
        <v>13</v>
      </c>
      <c r="K4474" s="9">
        <v>21</v>
      </c>
      <c r="L4474" s="9">
        <v>4503120</v>
      </c>
      <c r="M4474" s="9" t="s">
        <v>20</v>
      </c>
      <c r="N4474" s="9">
        <v>45031</v>
      </c>
      <c r="O4474" s="9" t="s">
        <v>26</v>
      </c>
      <c r="P4474" s="9" t="s">
        <v>44</v>
      </c>
    </row>
    <row r="4475" spans="1:16" x14ac:dyDescent="0.25">
      <c r="A4475" s="9">
        <v>4675</v>
      </c>
      <c r="B4475" s="9" t="s">
        <v>17</v>
      </c>
      <c r="C4475" s="9" t="s">
        <v>727</v>
      </c>
      <c r="D4475" s="10">
        <v>40506</v>
      </c>
      <c r="E4475" s="4" t="s">
        <v>65</v>
      </c>
      <c r="F4475" s="5">
        <v>2010</v>
      </c>
      <c r="G4475" s="5">
        <v>22</v>
      </c>
      <c r="H4475" s="4">
        <v>40025</v>
      </c>
      <c r="I4475" s="4" t="s">
        <v>77</v>
      </c>
      <c r="J4475" s="5">
        <v>15</v>
      </c>
      <c r="K4475" s="9">
        <v>4</v>
      </c>
      <c r="L4475" s="9">
        <v>35780</v>
      </c>
      <c r="M4475" s="9">
        <v>0</v>
      </c>
      <c r="N4475" s="9">
        <v>0</v>
      </c>
      <c r="O4475" s="9" t="s">
        <v>21</v>
      </c>
      <c r="P4475" s="9" t="s">
        <v>52</v>
      </c>
    </row>
    <row r="4476" spans="1:16" x14ac:dyDescent="0.25">
      <c r="A4476" s="9">
        <v>18370</v>
      </c>
      <c r="B4476" s="9" t="s">
        <v>17</v>
      </c>
      <c r="C4476" s="9" t="s">
        <v>727</v>
      </c>
      <c r="D4476" s="10">
        <v>40556</v>
      </c>
      <c r="E4476" s="4" t="s">
        <v>80</v>
      </c>
      <c r="F4476" s="5">
        <v>2011</v>
      </c>
      <c r="G4476" s="5">
        <v>25</v>
      </c>
      <c r="H4476" s="4">
        <v>40025</v>
      </c>
      <c r="I4476" s="4" t="s">
        <v>77</v>
      </c>
      <c r="J4476" s="5">
        <v>17</v>
      </c>
      <c r="K4476" s="9">
        <v>41</v>
      </c>
      <c r="L4476" s="9">
        <v>2542095</v>
      </c>
      <c r="M4476" s="9">
        <v>0</v>
      </c>
      <c r="N4476" s="9">
        <v>0</v>
      </c>
      <c r="O4476" s="9" t="s">
        <v>66</v>
      </c>
      <c r="P4476" s="9" t="s">
        <v>67</v>
      </c>
    </row>
    <row r="4477" spans="1:16" x14ac:dyDescent="0.25">
      <c r="A4477" s="9">
        <v>8135</v>
      </c>
      <c r="B4477" s="9" t="s">
        <v>17</v>
      </c>
      <c r="C4477" s="9" t="s">
        <v>727</v>
      </c>
      <c r="D4477" s="10">
        <v>40720</v>
      </c>
      <c r="E4477" s="4" t="s">
        <v>60</v>
      </c>
      <c r="F4477" s="5">
        <v>2011</v>
      </c>
      <c r="G4477" s="5">
        <v>14</v>
      </c>
      <c r="H4477" s="4">
        <v>40025</v>
      </c>
      <c r="I4477" s="4" t="s">
        <v>77</v>
      </c>
      <c r="J4477" s="5">
        <v>22</v>
      </c>
      <c r="K4477" s="9">
        <v>16</v>
      </c>
      <c r="L4477" s="9">
        <v>1544824</v>
      </c>
      <c r="M4477" s="9" t="s">
        <v>51</v>
      </c>
      <c r="N4477" s="9">
        <v>46345</v>
      </c>
      <c r="O4477" s="9" t="s">
        <v>66</v>
      </c>
      <c r="P4477" s="9" t="s">
        <v>67</v>
      </c>
    </row>
    <row r="4478" spans="1:16" x14ac:dyDescent="0.25">
      <c r="A4478" s="9">
        <v>39943</v>
      </c>
      <c r="B4478" s="9" t="s">
        <v>41</v>
      </c>
      <c r="C4478" s="9" t="s">
        <v>727</v>
      </c>
      <c r="D4478" s="10">
        <v>41096</v>
      </c>
      <c r="E4478" s="4" t="s">
        <v>103</v>
      </c>
      <c r="F4478" s="5">
        <v>2012</v>
      </c>
      <c r="G4478" s="5">
        <v>27</v>
      </c>
      <c r="H4478" s="4">
        <v>40025</v>
      </c>
      <c r="I4478" s="4" t="s">
        <v>77</v>
      </c>
      <c r="J4478" s="5">
        <v>35</v>
      </c>
      <c r="K4478" s="9">
        <v>16</v>
      </c>
      <c r="L4478" s="9">
        <v>57300</v>
      </c>
      <c r="M4478" s="9" t="s">
        <v>29</v>
      </c>
      <c r="N4478" s="9">
        <v>1146</v>
      </c>
      <c r="O4478" s="9" t="s">
        <v>66</v>
      </c>
      <c r="P4478" s="9" t="s">
        <v>68</v>
      </c>
    </row>
    <row r="4479" spans="1:16" x14ac:dyDescent="0.25">
      <c r="A4479" s="9">
        <v>25443</v>
      </c>
      <c r="B4479" s="9" t="s">
        <v>17</v>
      </c>
      <c r="C4479" s="9" t="s">
        <v>727</v>
      </c>
      <c r="D4479" s="10">
        <v>41174</v>
      </c>
      <c r="E4479" s="4" t="s">
        <v>113</v>
      </c>
      <c r="F4479" s="5">
        <v>2012</v>
      </c>
      <c r="G4479" s="5">
        <v>7</v>
      </c>
      <c r="H4479" s="4">
        <v>40025</v>
      </c>
      <c r="I4479" s="4" t="s">
        <v>77</v>
      </c>
      <c r="J4479" s="5">
        <v>37</v>
      </c>
      <c r="K4479" s="9">
        <v>33</v>
      </c>
      <c r="L4479" s="9">
        <v>1140480</v>
      </c>
      <c r="M4479" s="9" t="s">
        <v>20</v>
      </c>
      <c r="N4479" s="9">
        <v>11405</v>
      </c>
      <c r="O4479" s="9" t="s">
        <v>66</v>
      </c>
      <c r="P4479" s="9" t="s">
        <v>75</v>
      </c>
    </row>
    <row r="4480" spans="1:16" x14ac:dyDescent="0.25">
      <c r="A4480" s="9">
        <v>53984</v>
      </c>
      <c r="B4480" s="9" t="s">
        <v>17</v>
      </c>
      <c r="C4480" s="9" t="s">
        <v>727</v>
      </c>
      <c r="D4480" s="10">
        <v>41194</v>
      </c>
      <c r="E4480" s="4" t="s">
        <v>98</v>
      </c>
      <c r="F4480" s="5">
        <v>2012</v>
      </c>
      <c r="G4480" s="5">
        <v>23</v>
      </c>
      <c r="H4480" s="4">
        <v>40025</v>
      </c>
      <c r="I4480" s="4" t="s">
        <v>77</v>
      </c>
      <c r="J4480" s="5">
        <v>38</v>
      </c>
      <c r="K4480" s="9">
        <v>23</v>
      </c>
      <c r="L4480" s="9">
        <v>345800</v>
      </c>
      <c r="M4480" s="9">
        <v>0</v>
      </c>
      <c r="N4480" s="9">
        <v>0</v>
      </c>
      <c r="O4480" s="9" t="s">
        <v>21</v>
      </c>
      <c r="P4480" s="9" t="s">
        <v>40</v>
      </c>
    </row>
    <row r="4481" spans="1:16" x14ac:dyDescent="0.25">
      <c r="A4481" s="9">
        <v>41255</v>
      </c>
      <c r="B4481" s="9" t="s">
        <v>17</v>
      </c>
      <c r="C4481" s="9" t="s">
        <v>728</v>
      </c>
      <c r="D4481" s="10">
        <v>40104</v>
      </c>
      <c r="E4481" s="4" t="s">
        <v>95</v>
      </c>
      <c r="F4481" s="5">
        <v>2009</v>
      </c>
      <c r="G4481" s="5">
        <v>1</v>
      </c>
      <c r="H4481" s="4">
        <v>40104</v>
      </c>
      <c r="I4481" s="4" t="s">
        <v>95</v>
      </c>
      <c r="J4481" s="5">
        <v>0</v>
      </c>
      <c r="K4481" s="9">
        <v>22</v>
      </c>
      <c r="L4481" s="9">
        <v>2666380</v>
      </c>
      <c r="M4481" s="9" t="s">
        <v>20</v>
      </c>
      <c r="N4481" s="9">
        <v>26664</v>
      </c>
      <c r="O4481" s="9" t="s">
        <v>26</v>
      </c>
      <c r="P4481" s="9" t="s">
        <v>27</v>
      </c>
    </row>
    <row r="4482" spans="1:16" x14ac:dyDescent="0.25">
      <c r="A4482" s="9">
        <v>44706</v>
      </c>
      <c r="B4482" s="9" t="s">
        <v>17</v>
      </c>
      <c r="C4482" s="9" t="s">
        <v>728</v>
      </c>
      <c r="D4482" s="10">
        <v>40267</v>
      </c>
      <c r="E4482" s="4" t="s">
        <v>85</v>
      </c>
      <c r="F4482" s="5">
        <v>2010</v>
      </c>
      <c r="G4482" s="5">
        <v>19</v>
      </c>
      <c r="H4482" s="4">
        <v>40104</v>
      </c>
      <c r="I4482" s="4" t="s">
        <v>95</v>
      </c>
      <c r="J4482" s="5">
        <v>5</v>
      </c>
      <c r="K4482" s="9">
        <v>18</v>
      </c>
      <c r="L4482" s="9">
        <v>15113220</v>
      </c>
      <c r="M4482" s="9" t="s">
        <v>43</v>
      </c>
      <c r="N4482" s="9">
        <v>1209058</v>
      </c>
      <c r="O4482" s="9" t="s">
        <v>26</v>
      </c>
      <c r="P4482" s="9" t="s">
        <v>72</v>
      </c>
    </row>
    <row r="4483" spans="1:16" x14ac:dyDescent="0.25">
      <c r="A4483" s="9">
        <v>34209</v>
      </c>
      <c r="B4483" s="9" t="s">
        <v>41</v>
      </c>
      <c r="C4483" s="9" t="s">
        <v>728</v>
      </c>
      <c r="D4483" s="10">
        <v>40414</v>
      </c>
      <c r="E4483" s="4" t="s">
        <v>91</v>
      </c>
      <c r="F4483" s="5">
        <v>2010</v>
      </c>
      <c r="G4483" s="5">
        <v>31</v>
      </c>
      <c r="H4483" s="4">
        <v>40104</v>
      </c>
      <c r="I4483" s="4" t="s">
        <v>95</v>
      </c>
      <c r="J4483" s="5">
        <v>10</v>
      </c>
      <c r="K4483" s="9">
        <v>48</v>
      </c>
      <c r="L4483" s="9">
        <v>1410880</v>
      </c>
      <c r="M4483" s="9" t="s">
        <v>36</v>
      </c>
      <c r="N4483" s="9">
        <v>56435</v>
      </c>
      <c r="O4483" s="9" t="s">
        <v>26</v>
      </c>
      <c r="P4483" s="9" t="s">
        <v>27</v>
      </c>
    </row>
    <row r="4484" spans="1:16" x14ac:dyDescent="0.25">
      <c r="A4484" s="9">
        <v>45347</v>
      </c>
      <c r="B4484" s="9" t="s">
        <v>17</v>
      </c>
      <c r="C4484" s="9" t="s">
        <v>728</v>
      </c>
      <c r="D4484" s="10">
        <v>40450</v>
      </c>
      <c r="E4484" s="4" t="s">
        <v>115</v>
      </c>
      <c r="F4484" s="5">
        <v>2010</v>
      </c>
      <c r="G4484" s="5">
        <v>25</v>
      </c>
      <c r="H4484" s="4">
        <v>40104</v>
      </c>
      <c r="I4484" s="4" t="s">
        <v>95</v>
      </c>
      <c r="J4484" s="5">
        <v>11</v>
      </c>
      <c r="K4484" s="9">
        <v>10</v>
      </c>
      <c r="L4484" s="9">
        <v>17408160</v>
      </c>
      <c r="M4484" s="9" t="s">
        <v>39</v>
      </c>
      <c r="N4484" s="9">
        <v>870408</v>
      </c>
      <c r="O4484" s="9" t="s">
        <v>26</v>
      </c>
      <c r="P4484" s="9" t="s">
        <v>44</v>
      </c>
    </row>
    <row r="4485" spans="1:16" x14ac:dyDescent="0.25">
      <c r="A4485" s="9">
        <v>12261</v>
      </c>
      <c r="B4485" s="9" t="s">
        <v>17</v>
      </c>
      <c r="C4485" s="9" t="s">
        <v>728</v>
      </c>
      <c r="D4485" s="10">
        <v>40474</v>
      </c>
      <c r="E4485" s="4" t="s">
        <v>96</v>
      </c>
      <c r="F4485" s="5">
        <v>2010</v>
      </c>
      <c r="G4485" s="5">
        <v>30</v>
      </c>
      <c r="H4485" s="4">
        <v>40104</v>
      </c>
      <c r="I4485" s="4" t="s">
        <v>95</v>
      </c>
      <c r="J4485" s="5">
        <v>12</v>
      </c>
      <c r="K4485" s="9">
        <v>12</v>
      </c>
      <c r="L4485" s="9">
        <v>4475520</v>
      </c>
      <c r="M4485" s="9" t="s">
        <v>69</v>
      </c>
      <c r="N4485" s="9">
        <v>447552</v>
      </c>
      <c r="O4485" s="9" t="s">
        <v>26</v>
      </c>
      <c r="P4485" s="9" t="s">
        <v>30</v>
      </c>
    </row>
    <row r="4486" spans="1:16" x14ac:dyDescent="0.25">
      <c r="A4486" s="9">
        <v>51872</v>
      </c>
      <c r="B4486" s="9" t="s">
        <v>17</v>
      </c>
      <c r="C4486" s="9" t="s">
        <v>728</v>
      </c>
      <c r="D4486" s="10">
        <v>41022</v>
      </c>
      <c r="E4486" s="4" t="s">
        <v>70</v>
      </c>
      <c r="F4486" s="5">
        <v>2012</v>
      </c>
      <c r="G4486" s="5">
        <v>24</v>
      </c>
      <c r="H4486" s="4">
        <v>40104</v>
      </c>
      <c r="I4486" s="4" t="s">
        <v>95</v>
      </c>
      <c r="J4486" s="5">
        <v>30</v>
      </c>
      <c r="K4486" s="9">
        <v>10</v>
      </c>
      <c r="L4486" s="9">
        <v>4387860</v>
      </c>
      <c r="M4486" s="9" t="s">
        <v>50</v>
      </c>
      <c r="N4486" s="9">
        <v>394907</v>
      </c>
      <c r="O4486" s="9" t="s">
        <v>26</v>
      </c>
      <c r="P4486" s="9" t="s">
        <v>30</v>
      </c>
    </row>
    <row r="4487" spans="1:16" x14ac:dyDescent="0.25">
      <c r="A4487" s="9">
        <v>49602</v>
      </c>
      <c r="B4487" s="9" t="s">
        <v>17</v>
      </c>
      <c r="C4487" s="9" t="s">
        <v>728</v>
      </c>
      <c r="D4487" s="10">
        <v>41124</v>
      </c>
      <c r="E4487" s="4" t="s">
        <v>97</v>
      </c>
      <c r="F4487" s="5">
        <v>2012</v>
      </c>
      <c r="G4487" s="5">
        <v>24</v>
      </c>
      <c r="H4487" s="4">
        <v>40104</v>
      </c>
      <c r="I4487" s="4" t="s">
        <v>95</v>
      </c>
      <c r="J4487" s="5">
        <v>33</v>
      </c>
      <c r="K4487" s="9">
        <v>31</v>
      </c>
      <c r="L4487" s="9">
        <v>9757280</v>
      </c>
      <c r="M4487" s="9" t="s">
        <v>51</v>
      </c>
      <c r="N4487" s="9">
        <v>292718</v>
      </c>
      <c r="O4487" s="9" t="s">
        <v>26</v>
      </c>
      <c r="P4487" s="9" t="s">
        <v>44</v>
      </c>
    </row>
    <row r="4488" spans="1:16" x14ac:dyDescent="0.25">
      <c r="A4488" s="9">
        <v>23489</v>
      </c>
      <c r="B4488" s="9" t="s">
        <v>17</v>
      </c>
      <c r="C4488" s="9" t="s">
        <v>728</v>
      </c>
      <c r="D4488" s="10">
        <v>41149</v>
      </c>
      <c r="E4488" s="4" t="s">
        <v>97</v>
      </c>
      <c r="F4488" s="5">
        <v>2012</v>
      </c>
      <c r="G4488" s="5">
        <v>4</v>
      </c>
      <c r="H4488" s="4">
        <v>40104</v>
      </c>
      <c r="I4488" s="4" t="s">
        <v>95</v>
      </c>
      <c r="J4488" s="5">
        <v>34</v>
      </c>
      <c r="K4488" s="9">
        <v>42</v>
      </c>
      <c r="L4488" s="9">
        <v>4009200</v>
      </c>
      <c r="M4488" s="9" t="s">
        <v>29</v>
      </c>
      <c r="N4488" s="9">
        <v>80184</v>
      </c>
      <c r="O4488" s="9" t="s">
        <v>66</v>
      </c>
      <c r="P4488" s="9" t="s">
        <v>68</v>
      </c>
    </row>
    <row r="4489" spans="1:16" x14ac:dyDescent="0.25">
      <c r="A4489" s="9">
        <v>52230</v>
      </c>
      <c r="B4489" s="9" t="s">
        <v>17</v>
      </c>
      <c r="C4489" s="9" t="s">
        <v>728</v>
      </c>
      <c r="D4489" s="10">
        <v>41151</v>
      </c>
      <c r="E4489" s="4" t="s">
        <v>97</v>
      </c>
      <c r="F4489" s="5">
        <v>2012</v>
      </c>
      <c r="G4489" s="5">
        <v>29</v>
      </c>
      <c r="H4489" s="4">
        <v>40104</v>
      </c>
      <c r="I4489" s="4" t="s">
        <v>95</v>
      </c>
      <c r="J4489" s="5">
        <v>34</v>
      </c>
      <c r="K4489" s="9">
        <v>29</v>
      </c>
      <c r="L4489" s="9">
        <v>5401560</v>
      </c>
      <c r="M4489" s="9" t="s">
        <v>25</v>
      </c>
      <c r="N4489" s="9">
        <v>324094</v>
      </c>
      <c r="O4489" s="9" t="s">
        <v>26</v>
      </c>
      <c r="P4489" s="9" t="s">
        <v>30</v>
      </c>
    </row>
    <row r="4490" spans="1:16" x14ac:dyDescent="0.25">
      <c r="A4490" s="9">
        <v>1345</v>
      </c>
      <c r="B4490" s="9" t="s">
        <v>17</v>
      </c>
      <c r="C4490" s="9" t="s">
        <v>728</v>
      </c>
      <c r="D4490" s="10">
        <v>41209</v>
      </c>
      <c r="E4490" s="4" t="s">
        <v>98</v>
      </c>
      <c r="F4490" s="5">
        <v>2012</v>
      </c>
      <c r="G4490" s="5">
        <v>31</v>
      </c>
      <c r="H4490" s="4">
        <v>40104</v>
      </c>
      <c r="I4490" s="4" t="s">
        <v>95</v>
      </c>
      <c r="J4490" s="5">
        <v>36</v>
      </c>
      <c r="K4490" s="9">
        <v>24</v>
      </c>
      <c r="L4490" s="9">
        <v>4887700</v>
      </c>
      <c r="M4490" s="9" t="s">
        <v>43</v>
      </c>
      <c r="N4490" s="9">
        <v>391016</v>
      </c>
      <c r="O4490" s="9" t="s">
        <v>26</v>
      </c>
      <c r="P4490" s="9" t="s">
        <v>44</v>
      </c>
    </row>
    <row r="4491" spans="1:16" x14ac:dyDescent="0.25">
      <c r="A4491" s="9">
        <v>53024</v>
      </c>
      <c r="B4491" s="9" t="s">
        <v>17</v>
      </c>
      <c r="C4491" s="9" t="s">
        <v>728</v>
      </c>
      <c r="D4491" s="10">
        <v>41248</v>
      </c>
      <c r="E4491" s="4" t="s">
        <v>86</v>
      </c>
      <c r="F4491" s="5">
        <v>2012</v>
      </c>
      <c r="G4491" s="5">
        <v>28</v>
      </c>
      <c r="H4491" s="4">
        <v>40104</v>
      </c>
      <c r="I4491" s="4" t="s">
        <v>95</v>
      </c>
      <c r="J4491" s="5">
        <v>37</v>
      </c>
      <c r="K4491" s="9">
        <v>9</v>
      </c>
      <c r="L4491" s="9">
        <v>374260</v>
      </c>
      <c r="M4491" s="9" t="s">
        <v>50</v>
      </c>
      <c r="N4491" s="9">
        <v>33683</v>
      </c>
      <c r="O4491" s="9" t="s">
        <v>26</v>
      </c>
      <c r="P4491" s="9" t="s">
        <v>27</v>
      </c>
    </row>
    <row r="4492" spans="1:16" x14ac:dyDescent="0.25">
      <c r="A4492" s="9">
        <v>50758</v>
      </c>
      <c r="B4492" s="9" t="s">
        <v>17</v>
      </c>
      <c r="C4492" s="9" t="s">
        <v>728</v>
      </c>
      <c r="D4492" s="10">
        <v>41250</v>
      </c>
      <c r="E4492" s="4" t="s">
        <v>86</v>
      </c>
      <c r="F4492" s="5">
        <v>2012</v>
      </c>
      <c r="G4492" s="5">
        <v>6</v>
      </c>
      <c r="H4492" s="4">
        <v>40104</v>
      </c>
      <c r="I4492" s="4" t="s">
        <v>95</v>
      </c>
      <c r="J4492" s="5">
        <v>37</v>
      </c>
      <c r="K4492" s="9">
        <v>17</v>
      </c>
      <c r="L4492" s="9">
        <v>257000</v>
      </c>
      <c r="M4492" s="9" t="s">
        <v>29</v>
      </c>
      <c r="N4492" s="9">
        <v>5140</v>
      </c>
      <c r="O4492" s="9" t="s">
        <v>21</v>
      </c>
      <c r="P4492" s="9" t="s">
        <v>40</v>
      </c>
    </row>
    <row r="4493" spans="1:16" x14ac:dyDescent="0.25">
      <c r="A4493" s="9">
        <v>59170</v>
      </c>
      <c r="B4493" s="9" t="s">
        <v>17</v>
      </c>
      <c r="C4493" s="9" t="s">
        <v>729</v>
      </c>
      <c r="D4493" s="10">
        <v>39861</v>
      </c>
      <c r="E4493" s="4" t="s">
        <v>63</v>
      </c>
      <c r="F4493" s="5">
        <v>2009</v>
      </c>
      <c r="G4493" s="5">
        <v>1</v>
      </c>
      <c r="H4493" s="4">
        <v>39861</v>
      </c>
      <c r="I4493" s="4" t="s">
        <v>63</v>
      </c>
      <c r="J4493" s="5">
        <v>0</v>
      </c>
      <c r="K4493" s="9">
        <v>44</v>
      </c>
      <c r="L4493" s="9">
        <v>484920</v>
      </c>
      <c r="M4493" s="9" t="s">
        <v>29</v>
      </c>
      <c r="N4493" s="9">
        <v>9698</v>
      </c>
      <c r="O4493" s="9" t="s">
        <v>21</v>
      </c>
      <c r="P4493" s="9" t="s">
        <v>49</v>
      </c>
    </row>
    <row r="4494" spans="1:16" x14ac:dyDescent="0.25">
      <c r="A4494" s="9">
        <v>25574</v>
      </c>
      <c r="B4494" s="9" t="s">
        <v>17</v>
      </c>
      <c r="C4494" s="9" t="s">
        <v>729</v>
      </c>
      <c r="D4494" s="10">
        <v>40150</v>
      </c>
      <c r="E4494" s="4" t="s">
        <v>28</v>
      </c>
      <c r="F4494" s="5">
        <v>2009</v>
      </c>
      <c r="G4494" s="5">
        <v>18</v>
      </c>
      <c r="H4494" s="4">
        <v>39861</v>
      </c>
      <c r="I4494" s="4" t="s">
        <v>63</v>
      </c>
      <c r="J4494" s="5">
        <v>9</v>
      </c>
      <c r="K4494" s="9">
        <v>46</v>
      </c>
      <c r="L4494" s="9">
        <v>10148140</v>
      </c>
      <c r="M4494" s="9">
        <v>0</v>
      </c>
      <c r="N4494" s="9">
        <v>0</v>
      </c>
      <c r="O4494" s="9" t="s">
        <v>26</v>
      </c>
      <c r="P4494" s="9" t="s">
        <v>44</v>
      </c>
    </row>
    <row r="4495" spans="1:16" x14ac:dyDescent="0.25">
      <c r="A4495" s="9">
        <v>51780</v>
      </c>
      <c r="B4495" s="9" t="s">
        <v>17</v>
      </c>
      <c r="C4495" s="9" t="s">
        <v>729</v>
      </c>
      <c r="D4495" s="10">
        <v>40383</v>
      </c>
      <c r="E4495" s="4" t="s">
        <v>58</v>
      </c>
      <c r="F4495" s="5">
        <v>2010</v>
      </c>
      <c r="G4495" s="5">
        <v>4</v>
      </c>
      <c r="H4495" s="4">
        <v>39861</v>
      </c>
      <c r="I4495" s="4" t="s">
        <v>63</v>
      </c>
      <c r="J4495" s="5">
        <v>17</v>
      </c>
      <c r="K4495" s="9">
        <v>42</v>
      </c>
      <c r="L4495" s="9">
        <v>745380</v>
      </c>
      <c r="M4495" s="9" t="s">
        <v>20</v>
      </c>
      <c r="N4495" s="9">
        <v>7454</v>
      </c>
      <c r="O4495" s="9" t="s">
        <v>21</v>
      </c>
      <c r="P4495" s="9" t="s">
        <v>49</v>
      </c>
    </row>
    <row r="4496" spans="1:16" x14ac:dyDescent="0.25">
      <c r="A4496" s="9">
        <v>47040</v>
      </c>
      <c r="B4496" s="9" t="s">
        <v>17</v>
      </c>
      <c r="C4496" s="9" t="s">
        <v>729</v>
      </c>
      <c r="D4496" s="10">
        <v>40406</v>
      </c>
      <c r="E4496" s="4" t="s">
        <v>91</v>
      </c>
      <c r="F4496" s="5">
        <v>2010</v>
      </c>
      <c r="G4496" s="5">
        <v>25</v>
      </c>
      <c r="H4496" s="4">
        <v>39861</v>
      </c>
      <c r="I4496" s="4" t="s">
        <v>63</v>
      </c>
      <c r="J4496" s="5">
        <v>17</v>
      </c>
      <c r="K4496" s="9">
        <v>38</v>
      </c>
      <c r="L4496" s="9">
        <v>975960</v>
      </c>
      <c r="M4496" s="9" t="s">
        <v>20</v>
      </c>
      <c r="N4496" s="9">
        <v>9760</v>
      </c>
      <c r="O4496" s="9" t="s">
        <v>21</v>
      </c>
      <c r="P4496" s="9" t="s">
        <v>49</v>
      </c>
    </row>
    <row r="4497" spans="1:16" x14ac:dyDescent="0.25">
      <c r="A4497" s="9">
        <v>31520</v>
      </c>
      <c r="B4497" s="9" t="s">
        <v>17</v>
      </c>
      <c r="C4497" s="9" t="s">
        <v>729</v>
      </c>
      <c r="D4497" s="10">
        <v>40875</v>
      </c>
      <c r="E4497" s="4" t="s">
        <v>81</v>
      </c>
      <c r="F4497" s="5">
        <v>2011</v>
      </c>
      <c r="G4497" s="5">
        <v>17</v>
      </c>
      <c r="H4497" s="4">
        <v>39861</v>
      </c>
      <c r="I4497" s="4" t="s">
        <v>63</v>
      </c>
      <c r="J4497" s="5">
        <v>33</v>
      </c>
      <c r="K4497" s="9">
        <v>23</v>
      </c>
      <c r="L4497" s="9">
        <v>277420</v>
      </c>
      <c r="M4497" s="9" t="s">
        <v>50</v>
      </c>
      <c r="N4497" s="9">
        <v>24968</v>
      </c>
      <c r="O4497" s="9" t="s">
        <v>26</v>
      </c>
      <c r="P4497" s="9" t="s">
        <v>27</v>
      </c>
    </row>
    <row r="4498" spans="1:16" x14ac:dyDescent="0.25">
      <c r="A4498" s="9">
        <v>13380</v>
      </c>
      <c r="B4498" s="9" t="s">
        <v>17</v>
      </c>
      <c r="C4498" s="9" t="s">
        <v>730</v>
      </c>
      <c r="D4498" s="10">
        <v>40009</v>
      </c>
      <c r="E4498" s="4" t="s">
        <v>77</v>
      </c>
      <c r="F4498" s="5">
        <v>2009</v>
      </c>
      <c r="G4498" s="5">
        <v>1</v>
      </c>
      <c r="H4498" s="4">
        <v>40009</v>
      </c>
      <c r="I4498" s="4" t="s">
        <v>77</v>
      </c>
      <c r="J4498" s="5">
        <v>0</v>
      </c>
      <c r="K4498" s="9">
        <v>24</v>
      </c>
      <c r="L4498" s="9">
        <v>132240</v>
      </c>
      <c r="M4498" s="9" t="s">
        <v>50</v>
      </c>
      <c r="N4498" s="9">
        <v>11902</v>
      </c>
      <c r="O4498" s="9" t="s">
        <v>21</v>
      </c>
      <c r="P4498" s="9" t="s">
        <v>52</v>
      </c>
    </row>
    <row r="4499" spans="1:16" x14ac:dyDescent="0.25">
      <c r="A4499" s="9">
        <v>36834</v>
      </c>
      <c r="B4499" s="9" t="s">
        <v>17</v>
      </c>
      <c r="C4499" s="9" t="s">
        <v>730</v>
      </c>
      <c r="D4499" s="10">
        <v>40171</v>
      </c>
      <c r="E4499" s="4" t="s">
        <v>28</v>
      </c>
      <c r="F4499" s="5">
        <v>2009</v>
      </c>
      <c r="G4499" s="5">
        <v>16</v>
      </c>
      <c r="H4499" s="4">
        <v>40009</v>
      </c>
      <c r="I4499" s="4" t="s">
        <v>77</v>
      </c>
      <c r="J4499" s="5">
        <v>5</v>
      </c>
      <c r="K4499" s="9">
        <v>11</v>
      </c>
      <c r="L4499" s="9">
        <v>3870200</v>
      </c>
      <c r="M4499" s="9" t="s">
        <v>20</v>
      </c>
      <c r="N4499" s="9">
        <v>38702</v>
      </c>
      <c r="O4499" s="9" t="s">
        <v>26</v>
      </c>
      <c r="P4499" s="9" t="s">
        <v>44</v>
      </c>
    </row>
    <row r="4500" spans="1:16" x14ac:dyDescent="0.25">
      <c r="A4500" s="9">
        <v>29185</v>
      </c>
      <c r="B4500" s="9" t="s">
        <v>17</v>
      </c>
      <c r="C4500" s="9" t="s">
        <v>730</v>
      </c>
      <c r="D4500" s="10">
        <v>40198</v>
      </c>
      <c r="E4500" s="4" t="s">
        <v>64</v>
      </c>
      <c r="F4500" s="5">
        <v>2010</v>
      </c>
      <c r="G4500" s="5">
        <v>25</v>
      </c>
      <c r="H4500" s="4">
        <v>40009</v>
      </c>
      <c r="I4500" s="4" t="s">
        <v>77</v>
      </c>
      <c r="J4500" s="5">
        <v>6</v>
      </c>
      <c r="K4500" s="9">
        <v>8</v>
      </c>
      <c r="L4500" s="9">
        <v>936980</v>
      </c>
      <c r="M4500" s="9" t="s">
        <v>51</v>
      </c>
      <c r="N4500" s="9">
        <v>28109</v>
      </c>
      <c r="O4500" s="9" t="s">
        <v>21</v>
      </c>
      <c r="P4500" s="9" t="s">
        <v>34</v>
      </c>
    </row>
    <row r="4501" spans="1:16" x14ac:dyDescent="0.25">
      <c r="A4501" s="9">
        <v>17344</v>
      </c>
      <c r="B4501" s="9" t="s">
        <v>17</v>
      </c>
      <c r="C4501" s="9" t="s">
        <v>730</v>
      </c>
      <c r="D4501" s="10">
        <v>40378</v>
      </c>
      <c r="E4501" s="4" t="s">
        <v>58</v>
      </c>
      <c r="F4501" s="5">
        <v>2010</v>
      </c>
      <c r="G4501" s="5">
        <v>21</v>
      </c>
      <c r="H4501" s="4">
        <v>40009</v>
      </c>
      <c r="I4501" s="4" t="s">
        <v>77</v>
      </c>
      <c r="J4501" s="5">
        <v>12</v>
      </c>
      <c r="K4501" s="9">
        <v>40</v>
      </c>
      <c r="L4501" s="9">
        <v>4810915</v>
      </c>
      <c r="M4501" s="9" t="s">
        <v>20</v>
      </c>
      <c r="N4501" s="9">
        <v>48109</v>
      </c>
      <c r="O4501" s="9" t="s">
        <v>66</v>
      </c>
      <c r="P4501" s="9" t="s">
        <v>67</v>
      </c>
    </row>
    <row r="4502" spans="1:16" x14ac:dyDescent="0.25">
      <c r="A4502" s="9">
        <v>29986</v>
      </c>
      <c r="B4502" s="9" t="s">
        <v>17</v>
      </c>
      <c r="C4502" s="9" t="s">
        <v>730</v>
      </c>
      <c r="D4502" s="10">
        <v>40609</v>
      </c>
      <c r="E4502" s="4" t="s">
        <v>121</v>
      </c>
      <c r="F4502" s="5">
        <v>2011</v>
      </c>
      <c r="G4502" s="5">
        <v>20</v>
      </c>
      <c r="H4502" s="4">
        <v>40009</v>
      </c>
      <c r="I4502" s="4" t="s">
        <v>77</v>
      </c>
      <c r="J4502" s="5">
        <v>19</v>
      </c>
      <c r="K4502" s="9">
        <v>40</v>
      </c>
      <c r="L4502" s="9">
        <v>2954780</v>
      </c>
      <c r="M4502" s="9" t="s">
        <v>51</v>
      </c>
      <c r="N4502" s="9">
        <v>88643</v>
      </c>
      <c r="O4502" s="9" t="s">
        <v>21</v>
      </c>
      <c r="P4502" s="9" t="s">
        <v>49</v>
      </c>
    </row>
    <row r="4503" spans="1:16" x14ac:dyDescent="0.25">
      <c r="A4503" s="9">
        <v>34852</v>
      </c>
      <c r="B4503" s="9" t="s">
        <v>17</v>
      </c>
      <c r="C4503" s="9" t="s">
        <v>730</v>
      </c>
      <c r="D4503" s="10">
        <v>41038</v>
      </c>
      <c r="E4503" s="4" t="s">
        <v>83</v>
      </c>
      <c r="F4503" s="5">
        <v>2012</v>
      </c>
      <c r="G4503" s="5">
        <v>8</v>
      </c>
      <c r="H4503" s="4">
        <v>40009</v>
      </c>
      <c r="I4503" s="4" t="s">
        <v>77</v>
      </c>
      <c r="J4503" s="5">
        <v>33</v>
      </c>
      <c r="K4503" s="9">
        <v>26</v>
      </c>
      <c r="L4503" s="9">
        <v>107860</v>
      </c>
      <c r="M4503" s="9" t="s">
        <v>36</v>
      </c>
      <c r="N4503" s="9">
        <v>4314</v>
      </c>
      <c r="O4503" s="9" t="s">
        <v>21</v>
      </c>
      <c r="P4503" s="9" t="s">
        <v>49</v>
      </c>
    </row>
    <row r="4504" spans="1:16" x14ac:dyDescent="0.25">
      <c r="A4504" s="9">
        <v>4996</v>
      </c>
      <c r="B4504" s="9" t="s">
        <v>17</v>
      </c>
      <c r="C4504" s="9" t="s">
        <v>730</v>
      </c>
      <c r="D4504" s="10">
        <v>41165</v>
      </c>
      <c r="E4504" s="4" t="s">
        <v>113</v>
      </c>
      <c r="F4504" s="5">
        <v>2012</v>
      </c>
      <c r="G4504" s="5">
        <v>10</v>
      </c>
      <c r="H4504" s="4">
        <v>40009</v>
      </c>
      <c r="I4504" s="4" t="s">
        <v>77</v>
      </c>
      <c r="J4504" s="5">
        <v>37</v>
      </c>
      <c r="K4504" s="9">
        <v>30</v>
      </c>
      <c r="L4504" s="9">
        <v>8611580</v>
      </c>
      <c r="M4504" s="9">
        <v>0</v>
      </c>
      <c r="N4504" s="9">
        <v>0</v>
      </c>
      <c r="O4504" s="9" t="s">
        <v>21</v>
      </c>
      <c r="P4504" s="9" t="s">
        <v>59</v>
      </c>
    </row>
    <row r="4505" spans="1:16" x14ac:dyDescent="0.25">
      <c r="A4505" s="9">
        <v>19044</v>
      </c>
      <c r="B4505" s="9" t="s">
        <v>17</v>
      </c>
      <c r="C4505" s="9" t="s">
        <v>730</v>
      </c>
      <c r="D4505" s="10">
        <v>41217</v>
      </c>
      <c r="E4505" s="4" t="s">
        <v>71</v>
      </c>
      <c r="F4505" s="5">
        <v>2012</v>
      </c>
      <c r="G4505" s="5">
        <v>14</v>
      </c>
      <c r="H4505" s="4">
        <v>40009</v>
      </c>
      <c r="I4505" s="4" t="s">
        <v>77</v>
      </c>
      <c r="J4505" s="5">
        <v>39</v>
      </c>
      <c r="K4505" s="9">
        <v>32</v>
      </c>
      <c r="L4505" s="9">
        <v>9600880</v>
      </c>
      <c r="M4505" s="9" t="s">
        <v>43</v>
      </c>
      <c r="N4505" s="9">
        <v>768070</v>
      </c>
      <c r="O4505" s="9" t="s">
        <v>66</v>
      </c>
      <c r="P4505" s="9" t="s">
        <v>75</v>
      </c>
    </row>
    <row r="4506" spans="1:16" x14ac:dyDescent="0.25">
      <c r="A4506" s="9">
        <v>38021</v>
      </c>
      <c r="B4506" s="9" t="s">
        <v>17</v>
      </c>
      <c r="C4506" s="9" t="s">
        <v>731</v>
      </c>
      <c r="D4506" s="10">
        <v>39834</v>
      </c>
      <c r="E4506" s="4" t="s">
        <v>47</v>
      </c>
      <c r="F4506" s="5">
        <v>2009</v>
      </c>
      <c r="G4506" s="5">
        <v>1</v>
      </c>
      <c r="H4506" s="4">
        <v>39834</v>
      </c>
      <c r="I4506" s="4" t="s">
        <v>47</v>
      </c>
      <c r="J4506" s="5">
        <v>0</v>
      </c>
      <c r="K4506" s="9">
        <v>46</v>
      </c>
      <c r="L4506" s="9">
        <v>2964020</v>
      </c>
      <c r="M4506" s="9" t="s">
        <v>29</v>
      </c>
      <c r="N4506" s="9">
        <v>59280</v>
      </c>
      <c r="O4506" s="9" t="s">
        <v>21</v>
      </c>
      <c r="P4506" s="9" t="s">
        <v>49</v>
      </c>
    </row>
    <row r="4507" spans="1:16" x14ac:dyDescent="0.25">
      <c r="A4507" s="9">
        <v>2530</v>
      </c>
      <c r="B4507" s="9" t="s">
        <v>17</v>
      </c>
      <c r="C4507" s="9" t="s">
        <v>731</v>
      </c>
      <c r="D4507" s="10">
        <v>39892</v>
      </c>
      <c r="E4507" s="4" t="s">
        <v>74</v>
      </c>
      <c r="F4507" s="5">
        <v>2009</v>
      </c>
      <c r="G4507" s="5">
        <v>22</v>
      </c>
      <c r="H4507" s="4">
        <v>39834</v>
      </c>
      <c r="I4507" s="4" t="s">
        <v>47</v>
      </c>
      <c r="J4507" s="5">
        <v>1</v>
      </c>
      <c r="K4507" s="9">
        <v>9</v>
      </c>
      <c r="L4507" s="9">
        <v>46920</v>
      </c>
      <c r="M4507" s="9" t="s">
        <v>25</v>
      </c>
      <c r="N4507" s="9">
        <v>2815</v>
      </c>
      <c r="O4507" s="9" t="s">
        <v>21</v>
      </c>
      <c r="P4507" s="9" t="s">
        <v>22</v>
      </c>
    </row>
    <row r="4508" spans="1:16" x14ac:dyDescent="0.25">
      <c r="A4508" s="9">
        <v>18247</v>
      </c>
      <c r="B4508" s="9" t="s">
        <v>17</v>
      </c>
      <c r="C4508" s="9" t="s">
        <v>731</v>
      </c>
      <c r="D4508" s="10">
        <v>39944</v>
      </c>
      <c r="E4508" s="4" t="s">
        <v>48</v>
      </c>
      <c r="F4508" s="5">
        <v>2009</v>
      </c>
      <c r="G4508" s="5">
        <v>21</v>
      </c>
      <c r="H4508" s="4">
        <v>39834</v>
      </c>
      <c r="I4508" s="4" t="s">
        <v>47</v>
      </c>
      <c r="J4508" s="5">
        <v>3</v>
      </c>
      <c r="K4508" s="9">
        <v>20</v>
      </c>
      <c r="L4508" s="9">
        <v>311600</v>
      </c>
      <c r="M4508" s="9">
        <v>0</v>
      </c>
      <c r="N4508" s="9">
        <v>0</v>
      </c>
      <c r="O4508" s="9" t="s">
        <v>26</v>
      </c>
      <c r="P4508" s="9" t="s">
        <v>27</v>
      </c>
    </row>
    <row r="4509" spans="1:16" x14ac:dyDescent="0.25">
      <c r="A4509" s="9">
        <v>6434</v>
      </c>
      <c r="B4509" s="9" t="s">
        <v>17</v>
      </c>
      <c r="C4509" s="9" t="s">
        <v>731</v>
      </c>
      <c r="D4509" s="10">
        <v>40000</v>
      </c>
      <c r="E4509" s="4" t="s">
        <v>77</v>
      </c>
      <c r="F4509" s="5">
        <v>2009</v>
      </c>
      <c r="G4509" s="5">
        <v>12</v>
      </c>
      <c r="H4509" s="4">
        <v>39834</v>
      </c>
      <c r="I4509" s="4" t="s">
        <v>47</v>
      </c>
      <c r="J4509" s="5">
        <v>5</v>
      </c>
      <c r="K4509" s="9">
        <v>13</v>
      </c>
      <c r="L4509" s="9">
        <v>119160</v>
      </c>
      <c r="M4509" s="9" t="s">
        <v>45</v>
      </c>
      <c r="N4509" s="9">
        <v>8341</v>
      </c>
      <c r="O4509" s="9" t="s">
        <v>21</v>
      </c>
      <c r="P4509" s="9" t="s">
        <v>40</v>
      </c>
    </row>
    <row r="4510" spans="1:16" x14ac:dyDescent="0.25">
      <c r="A4510" s="9">
        <v>10692</v>
      </c>
      <c r="B4510" s="9" t="s">
        <v>17</v>
      </c>
      <c r="C4510" s="9" t="s">
        <v>731</v>
      </c>
      <c r="D4510" s="10">
        <v>40020</v>
      </c>
      <c r="E4510" s="4" t="s">
        <v>77</v>
      </c>
      <c r="F4510" s="5">
        <v>2009</v>
      </c>
      <c r="G4510" s="5">
        <v>7</v>
      </c>
      <c r="H4510" s="4">
        <v>39834</v>
      </c>
      <c r="I4510" s="4" t="s">
        <v>47</v>
      </c>
      <c r="J4510" s="5">
        <v>6</v>
      </c>
      <c r="K4510" s="9">
        <v>26</v>
      </c>
      <c r="L4510" s="9">
        <v>200820</v>
      </c>
      <c r="M4510" s="9" t="s">
        <v>36</v>
      </c>
      <c r="N4510" s="9">
        <v>8033</v>
      </c>
      <c r="O4510" s="9" t="s">
        <v>21</v>
      </c>
      <c r="P4510" s="9" t="s">
        <v>52</v>
      </c>
    </row>
    <row r="4511" spans="1:16" x14ac:dyDescent="0.25">
      <c r="A4511" s="9">
        <v>33988</v>
      </c>
      <c r="B4511" s="9" t="s">
        <v>17</v>
      </c>
      <c r="C4511" s="9" t="s">
        <v>731</v>
      </c>
      <c r="D4511" s="10">
        <v>40087</v>
      </c>
      <c r="E4511" s="4" t="s">
        <v>95</v>
      </c>
      <c r="F4511" s="5">
        <v>2009</v>
      </c>
      <c r="G4511" s="5">
        <v>27</v>
      </c>
      <c r="H4511" s="4">
        <v>39834</v>
      </c>
      <c r="I4511" s="4" t="s">
        <v>47</v>
      </c>
      <c r="J4511" s="5">
        <v>8</v>
      </c>
      <c r="K4511" s="9">
        <v>30</v>
      </c>
      <c r="L4511" s="9">
        <v>329560</v>
      </c>
      <c r="M4511" s="9">
        <v>0</v>
      </c>
      <c r="N4511" s="9">
        <v>0</v>
      </c>
      <c r="O4511" s="9" t="s">
        <v>66</v>
      </c>
      <c r="P4511" s="9" t="s">
        <v>68</v>
      </c>
    </row>
    <row r="4512" spans="1:16" x14ac:dyDescent="0.25">
      <c r="A4512" s="9">
        <v>2279</v>
      </c>
      <c r="B4512" s="9" t="s">
        <v>17</v>
      </c>
      <c r="C4512" s="9" t="s">
        <v>731</v>
      </c>
      <c r="D4512" s="10">
        <v>40231</v>
      </c>
      <c r="E4512" s="4" t="s">
        <v>57</v>
      </c>
      <c r="F4512" s="5">
        <v>2010</v>
      </c>
      <c r="G4512" s="5">
        <v>2</v>
      </c>
      <c r="H4512" s="4">
        <v>39834</v>
      </c>
      <c r="I4512" s="4" t="s">
        <v>47</v>
      </c>
      <c r="J4512" s="5">
        <v>13</v>
      </c>
      <c r="K4512" s="9">
        <v>49</v>
      </c>
      <c r="L4512" s="9">
        <v>9154360</v>
      </c>
      <c r="M4512" s="9">
        <v>0</v>
      </c>
      <c r="N4512" s="9">
        <v>0</v>
      </c>
      <c r="O4512" s="9" t="s">
        <v>26</v>
      </c>
      <c r="P4512" s="9" t="s">
        <v>30</v>
      </c>
    </row>
    <row r="4513" spans="1:16" x14ac:dyDescent="0.25">
      <c r="A4513" s="9">
        <v>51584</v>
      </c>
      <c r="B4513" s="9" t="s">
        <v>17</v>
      </c>
      <c r="C4513" s="9" t="s">
        <v>731</v>
      </c>
      <c r="D4513" s="10">
        <v>40468</v>
      </c>
      <c r="E4513" s="4" t="s">
        <v>96</v>
      </c>
      <c r="F4513" s="5">
        <v>2010</v>
      </c>
      <c r="G4513" s="5">
        <v>23</v>
      </c>
      <c r="H4513" s="4">
        <v>39834</v>
      </c>
      <c r="I4513" s="4" t="s">
        <v>47</v>
      </c>
      <c r="J4513" s="5">
        <v>20</v>
      </c>
      <c r="K4513" s="9">
        <v>48</v>
      </c>
      <c r="L4513" s="9">
        <v>11240400</v>
      </c>
      <c r="M4513" s="9" t="s">
        <v>20</v>
      </c>
      <c r="N4513" s="9">
        <v>112404</v>
      </c>
      <c r="O4513" s="9" t="s">
        <v>26</v>
      </c>
      <c r="P4513" s="9" t="s">
        <v>30</v>
      </c>
    </row>
    <row r="4514" spans="1:16" x14ac:dyDescent="0.25">
      <c r="A4514" s="9">
        <v>27527</v>
      </c>
      <c r="B4514" s="9" t="s">
        <v>17</v>
      </c>
      <c r="C4514" s="9" t="s">
        <v>731</v>
      </c>
      <c r="D4514" s="10">
        <v>40512</v>
      </c>
      <c r="E4514" s="4" t="s">
        <v>65</v>
      </c>
      <c r="F4514" s="5">
        <v>2010</v>
      </c>
      <c r="G4514" s="5">
        <v>18</v>
      </c>
      <c r="H4514" s="4">
        <v>39834</v>
      </c>
      <c r="I4514" s="4" t="s">
        <v>47</v>
      </c>
      <c r="J4514" s="5">
        <v>22</v>
      </c>
      <c r="K4514" s="9">
        <v>37</v>
      </c>
      <c r="L4514" s="9">
        <v>753160</v>
      </c>
      <c r="M4514" s="9" t="s">
        <v>50</v>
      </c>
      <c r="N4514" s="9">
        <v>67784</v>
      </c>
      <c r="O4514" s="9" t="s">
        <v>26</v>
      </c>
      <c r="P4514" s="9" t="s">
        <v>27</v>
      </c>
    </row>
    <row r="4515" spans="1:16" x14ac:dyDescent="0.25">
      <c r="A4515" s="9">
        <v>2883</v>
      </c>
      <c r="B4515" s="9" t="s">
        <v>17</v>
      </c>
      <c r="C4515" s="9" t="s">
        <v>731</v>
      </c>
      <c r="D4515" s="10">
        <v>40565</v>
      </c>
      <c r="E4515" s="4" t="s">
        <v>80</v>
      </c>
      <c r="F4515" s="5">
        <v>2011</v>
      </c>
      <c r="G4515" s="5">
        <v>31</v>
      </c>
      <c r="H4515" s="4">
        <v>39834</v>
      </c>
      <c r="I4515" s="4" t="s">
        <v>47</v>
      </c>
      <c r="J4515" s="5">
        <v>24</v>
      </c>
      <c r="K4515" s="9">
        <v>34</v>
      </c>
      <c r="L4515" s="9">
        <v>4308680</v>
      </c>
      <c r="M4515" s="9" t="s">
        <v>69</v>
      </c>
      <c r="N4515" s="9">
        <v>430868</v>
      </c>
      <c r="O4515" s="9" t="s">
        <v>21</v>
      </c>
      <c r="P4515" s="9" t="s">
        <v>59</v>
      </c>
    </row>
    <row r="4516" spans="1:16" x14ac:dyDescent="0.25">
      <c r="A4516" s="9">
        <v>47367</v>
      </c>
      <c r="B4516" s="9" t="s">
        <v>17</v>
      </c>
      <c r="C4516" s="9" t="s">
        <v>731</v>
      </c>
      <c r="D4516" s="10">
        <v>40649</v>
      </c>
      <c r="E4516" s="4" t="s">
        <v>53</v>
      </c>
      <c r="F4516" s="5">
        <v>2011</v>
      </c>
      <c r="G4516" s="5">
        <v>23</v>
      </c>
      <c r="H4516" s="4">
        <v>39834</v>
      </c>
      <c r="I4516" s="4" t="s">
        <v>47</v>
      </c>
      <c r="J4516" s="5">
        <v>26</v>
      </c>
      <c r="K4516" s="9">
        <v>7</v>
      </c>
      <c r="L4516" s="9">
        <v>55980</v>
      </c>
      <c r="M4516" s="9" t="s">
        <v>25</v>
      </c>
      <c r="N4516" s="9">
        <v>3359</v>
      </c>
      <c r="O4516" s="9" t="s">
        <v>21</v>
      </c>
      <c r="P4516" s="9" t="s">
        <v>49</v>
      </c>
    </row>
    <row r="4517" spans="1:16" x14ac:dyDescent="0.25">
      <c r="A4517" s="9">
        <v>2465</v>
      </c>
      <c r="B4517" s="9" t="s">
        <v>17</v>
      </c>
      <c r="C4517" s="9" t="s">
        <v>731</v>
      </c>
      <c r="D4517" s="10">
        <v>40717</v>
      </c>
      <c r="E4517" s="4" t="s">
        <v>60</v>
      </c>
      <c r="F4517" s="5">
        <v>2011</v>
      </c>
      <c r="G4517" s="5">
        <v>17</v>
      </c>
      <c r="H4517" s="4">
        <v>39834</v>
      </c>
      <c r="I4517" s="4" t="s">
        <v>47</v>
      </c>
      <c r="J4517" s="5">
        <v>29</v>
      </c>
      <c r="K4517" s="9">
        <v>28</v>
      </c>
      <c r="L4517" s="9">
        <v>2164900</v>
      </c>
      <c r="M4517" s="9" t="s">
        <v>36</v>
      </c>
      <c r="N4517" s="9">
        <v>86596</v>
      </c>
      <c r="O4517" s="9" t="s">
        <v>66</v>
      </c>
      <c r="P4517" s="9" t="s">
        <v>68</v>
      </c>
    </row>
    <row r="4518" spans="1:16" x14ac:dyDescent="0.25">
      <c r="A4518" s="9">
        <v>22980</v>
      </c>
      <c r="B4518" s="9" t="s">
        <v>17</v>
      </c>
      <c r="C4518" s="9" t="s">
        <v>731</v>
      </c>
      <c r="D4518" s="10">
        <v>40918</v>
      </c>
      <c r="E4518" s="4" t="s">
        <v>54</v>
      </c>
      <c r="F4518" s="5">
        <v>2012</v>
      </c>
      <c r="G4518" s="5">
        <v>24</v>
      </c>
      <c r="H4518" s="4">
        <v>39834</v>
      </c>
      <c r="I4518" s="4" t="s">
        <v>47</v>
      </c>
      <c r="J4518" s="5">
        <v>35</v>
      </c>
      <c r="K4518" s="9">
        <v>17</v>
      </c>
      <c r="L4518" s="9">
        <v>448180</v>
      </c>
      <c r="M4518" s="9">
        <v>0</v>
      </c>
      <c r="N4518" s="9">
        <v>0</v>
      </c>
      <c r="O4518" s="9" t="s">
        <v>21</v>
      </c>
      <c r="P4518" s="9" t="s">
        <v>59</v>
      </c>
    </row>
    <row r="4519" spans="1:16" x14ac:dyDescent="0.25">
      <c r="A4519" s="9">
        <v>31266</v>
      </c>
      <c r="B4519" s="9" t="s">
        <v>17</v>
      </c>
      <c r="C4519" s="9" t="s">
        <v>731</v>
      </c>
      <c r="D4519" s="10">
        <v>40978</v>
      </c>
      <c r="E4519" s="4" t="s">
        <v>102</v>
      </c>
      <c r="F4519" s="5">
        <v>2012</v>
      </c>
      <c r="G4519" s="5">
        <v>11</v>
      </c>
      <c r="H4519" s="4">
        <v>39834</v>
      </c>
      <c r="I4519" s="4" t="s">
        <v>47</v>
      </c>
      <c r="J4519" s="5">
        <v>37</v>
      </c>
      <c r="K4519" s="9">
        <v>16</v>
      </c>
      <c r="L4519" s="9">
        <v>13147500</v>
      </c>
      <c r="M4519" s="9" t="s">
        <v>36</v>
      </c>
      <c r="N4519" s="9">
        <v>525900</v>
      </c>
      <c r="O4519" s="9" t="s">
        <v>66</v>
      </c>
      <c r="P4519" s="9" t="s">
        <v>75</v>
      </c>
    </row>
    <row r="4520" spans="1:16" x14ac:dyDescent="0.25">
      <c r="A4520" s="9">
        <v>15329</v>
      </c>
      <c r="B4520" s="9" t="s">
        <v>17</v>
      </c>
      <c r="C4520" s="9" t="s">
        <v>731</v>
      </c>
      <c r="D4520" s="10">
        <v>41026</v>
      </c>
      <c r="E4520" s="4" t="s">
        <v>70</v>
      </c>
      <c r="F4520" s="5">
        <v>2012</v>
      </c>
      <c r="G4520" s="5">
        <v>11</v>
      </c>
      <c r="H4520" s="4">
        <v>39834</v>
      </c>
      <c r="I4520" s="4" t="s">
        <v>47</v>
      </c>
      <c r="J4520" s="5">
        <v>39</v>
      </c>
      <c r="K4520" s="9">
        <v>34</v>
      </c>
      <c r="L4520" s="9">
        <v>2029740</v>
      </c>
      <c r="M4520" s="9" t="s">
        <v>36</v>
      </c>
      <c r="N4520" s="9">
        <v>81190</v>
      </c>
      <c r="O4520" s="9" t="s">
        <v>66</v>
      </c>
      <c r="P4520" s="9" t="s">
        <v>68</v>
      </c>
    </row>
    <row r="4521" spans="1:16" x14ac:dyDescent="0.25">
      <c r="A4521" s="9">
        <v>24263</v>
      </c>
      <c r="B4521" s="9" t="s">
        <v>17</v>
      </c>
      <c r="C4521" s="9" t="s">
        <v>731</v>
      </c>
      <c r="D4521" s="10">
        <v>41167</v>
      </c>
      <c r="E4521" s="4" t="s">
        <v>113</v>
      </c>
      <c r="F4521" s="5">
        <v>2012</v>
      </c>
      <c r="G4521" s="5">
        <v>28</v>
      </c>
      <c r="H4521" s="4">
        <v>39834</v>
      </c>
      <c r="I4521" s="4" t="s">
        <v>47</v>
      </c>
      <c r="J4521" s="5">
        <v>43</v>
      </c>
      <c r="K4521" s="9">
        <v>16</v>
      </c>
      <c r="L4521" s="9">
        <v>1025620</v>
      </c>
      <c r="M4521" s="9" t="s">
        <v>69</v>
      </c>
      <c r="N4521" s="9">
        <v>102562</v>
      </c>
      <c r="O4521" s="9" t="s">
        <v>26</v>
      </c>
      <c r="P4521" s="9" t="s">
        <v>30</v>
      </c>
    </row>
    <row r="4522" spans="1:16" x14ac:dyDescent="0.25">
      <c r="A4522" s="9">
        <v>15206</v>
      </c>
      <c r="B4522" s="9" t="s">
        <v>41</v>
      </c>
      <c r="C4522" s="9" t="s">
        <v>732</v>
      </c>
      <c r="D4522" s="10">
        <v>40279</v>
      </c>
      <c r="E4522" s="4" t="s">
        <v>31</v>
      </c>
      <c r="F4522" s="5">
        <v>2010</v>
      </c>
      <c r="G4522" s="5">
        <v>1</v>
      </c>
      <c r="H4522" s="4">
        <v>40279</v>
      </c>
      <c r="I4522" s="4" t="s">
        <v>31</v>
      </c>
      <c r="J4522" s="5">
        <v>0</v>
      </c>
      <c r="K4522" s="9">
        <v>35</v>
      </c>
      <c r="L4522" s="9">
        <v>10574320</v>
      </c>
      <c r="M4522" s="9" t="s">
        <v>39</v>
      </c>
      <c r="N4522" s="9">
        <v>528716</v>
      </c>
      <c r="O4522" s="9" t="s">
        <v>26</v>
      </c>
      <c r="P4522" s="9" t="s">
        <v>44</v>
      </c>
    </row>
    <row r="4523" spans="1:16" x14ac:dyDescent="0.25">
      <c r="A4523" s="9">
        <v>2052</v>
      </c>
      <c r="B4523" s="9" t="s">
        <v>41</v>
      </c>
      <c r="C4523" s="9" t="s">
        <v>732</v>
      </c>
      <c r="D4523" s="10">
        <v>41247</v>
      </c>
      <c r="E4523" s="4" t="s">
        <v>86</v>
      </c>
      <c r="F4523" s="5">
        <v>2012</v>
      </c>
      <c r="G4523" s="5">
        <v>12</v>
      </c>
      <c r="H4523" s="4">
        <v>40279</v>
      </c>
      <c r="I4523" s="4" t="s">
        <v>31</v>
      </c>
      <c r="J4523" s="5">
        <v>31</v>
      </c>
      <c r="K4523" s="9">
        <v>23</v>
      </c>
      <c r="L4523" s="9">
        <v>215860</v>
      </c>
      <c r="M4523" s="9">
        <v>0</v>
      </c>
      <c r="N4523" s="9">
        <v>0</v>
      </c>
      <c r="O4523" s="9" t="s">
        <v>21</v>
      </c>
      <c r="P4523" s="9" t="s">
        <v>49</v>
      </c>
    </row>
    <row r="4524" spans="1:16" x14ac:dyDescent="0.25">
      <c r="A4524" s="9">
        <v>18919</v>
      </c>
      <c r="B4524" s="9" t="s">
        <v>41</v>
      </c>
      <c r="C4524" s="9" t="s">
        <v>733</v>
      </c>
      <c r="D4524" s="10">
        <v>39992</v>
      </c>
      <c r="E4524" s="4" t="s">
        <v>76</v>
      </c>
      <c r="F4524" s="5">
        <v>2009</v>
      </c>
      <c r="G4524" s="5">
        <v>1</v>
      </c>
      <c r="H4524" s="4">
        <v>39992</v>
      </c>
      <c r="I4524" s="4" t="s">
        <v>76</v>
      </c>
      <c r="J4524" s="5">
        <v>0</v>
      </c>
      <c r="K4524" s="9">
        <v>39</v>
      </c>
      <c r="L4524" s="9">
        <v>1478560</v>
      </c>
      <c r="M4524" s="9">
        <v>0</v>
      </c>
      <c r="N4524" s="9">
        <v>0</v>
      </c>
      <c r="O4524" s="9" t="s">
        <v>21</v>
      </c>
      <c r="P4524" s="9" t="s">
        <v>34</v>
      </c>
    </row>
    <row r="4525" spans="1:16" x14ac:dyDescent="0.25">
      <c r="A4525" s="9">
        <v>57440</v>
      </c>
      <c r="B4525" s="9" t="s">
        <v>41</v>
      </c>
      <c r="C4525" s="9" t="s">
        <v>733</v>
      </c>
      <c r="D4525" s="10">
        <v>40382</v>
      </c>
      <c r="E4525" s="4" t="s">
        <v>58</v>
      </c>
      <c r="F4525" s="5">
        <v>2010</v>
      </c>
      <c r="G4525" s="5">
        <v>29</v>
      </c>
      <c r="H4525" s="4">
        <v>39992</v>
      </c>
      <c r="I4525" s="4" t="s">
        <v>76</v>
      </c>
      <c r="J4525" s="5">
        <v>12</v>
      </c>
      <c r="K4525" s="9">
        <v>12</v>
      </c>
      <c r="L4525" s="9">
        <v>2342464</v>
      </c>
      <c r="M4525" s="9" t="s">
        <v>36</v>
      </c>
      <c r="N4525" s="9">
        <v>93699</v>
      </c>
      <c r="O4525" s="9" t="s">
        <v>66</v>
      </c>
      <c r="P4525" s="9" t="s">
        <v>67</v>
      </c>
    </row>
    <row r="4526" spans="1:16" x14ac:dyDescent="0.25">
      <c r="A4526" s="9">
        <v>20868</v>
      </c>
      <c r="B4526" s="9" t="s">
        <v>17</v>
      </c>
      <c r="C4526" s="9" t="s">
        <v>733</v>
      </c>
      <c r="D4526" s="10">
        <v>40431</v>
      </c>
      <c r="E4526" s="4" t="s">
        <v>115</v>
      </c>
      <c r="F4526" s="5">
        <v>2010</v>
      </c>
      <c r="G4526" s="5">
        <v>24</v>
      </c>
      <c r="H4526" s="4">
        <v>39992</v>
      </c>
      <c r="I4526" s="4" t="s">
        <v>76</v>
      </c>
      <c r="J4526" s="5">
        <v>14</v>
      </c>
      <c r="K4526" s="9">
        <v>9</v>
      </c>
      <c r="L4526" s="9">
        <v>3218380</v>
      </c>
      <c r="M4526" s="9" t="s">
        <v>51</v>
      </c>
      <c r="N4526" s="9">
        <v>96551</v>
      </c>
      <c r="O4526" s="9" t="s">
        <v>21</v>
      </c>
      <c r="P4526" s="9" t="s">
        <v>59</v>
      </c>
    </row>
    <row r="4527" spans="1:16" x14ac:dyDescent="0.25">
      <c r="A4527" s="9">
        <v>54630</v>
      </c>
      <c r="B4527" s="9" t="s">
        <v>17</v>
      </c>
      <c r="C4527" s="9" t="s">
        <v>733</v>
      </c>
      <c r="D4527" s="10">
        <v>41190</v>
      </c>
      <c r="E4527" s="4" t="s">
        <v>98</v>
      </c>
      <c r="F4527" s="5">
        <v>2012</v>
      </c>
      <c r="G4527" s="5">
        <v>11</v>
      </c>
      <c r="H4527" s="4">
        <v>39992</v>
      </c>
      <c r="I4527" s="4" t="s">
        <v>76</v>
      </c>
      <c r="J4527" s="5">
        <v>39</v>
      </c>
      <c r="K4527" s="9">
        <v>11</v>
      </c>
      <c r="L4527" s="9">
        <v>146440</v>
      </c>
      <c r="M4527" s="9" t="s">
        <v>25</v>
      </c>
      <c r="N4527" s="9">
        <v>8786</v>
      </c>
      <c r="O4527" s="9" t="s">
        <v>21</v>
      </c>
      <c r="P4527" s="9" t="s">
        <v>40</v>
      </c>
    </row>
    <row r="4528" spans="1:16" x14ac:dyDescent="0.25">
      <c r="A4528" s="9">
        <v>417</v>
      </c>
      <c r="B4528" s="9" t="s">
        <v>17</v>
      </c>
      <c r="C4528" s="9" t="s">
        <v>734</v>
      </c>
      <c r="D4528" s="10">
        <v>39935</v>
      </c>
      <c r="E4528" s="4" t="s">
        <v>48</v>
      </c>
      <c r="F4528" s="5">
        <v>2009</v>
      </c>
      <c r="G4528" s="5">
        <v>1</v>
      </c>
      <c r="H4528" s="4">
        <v>39935</v>
      </c>
      <c r="I4528" s="4" t="s">
        <v>48</v>
      </c>
      <c r="J4528" s="5">
        <v>0</v>
      </c>
      <c r="K4528" s="9">
        <v>39</v>
      </c>
      <c r="L4528" s="9">
        <v>30521560</v>
      </c>
      <c r="M4528" s="9" t="s">
        <v>45</v>
      </c>
      <c r="N4528" s="9">
        <v>2136509</v>
      </c>
      <c r="O4528" s="9" t="s">
        <v>66</v>
      </c>
      <c r="P4528" s="9" t="s">
        <v>75</v>
      </c>
    </row>
    <row r="4529" spans="1:16" x14ac:dyDescent="0.25">
      <c r="A4529" s="9">
        <v>49472</v>
      </c>
      <c r="B4529" s="9" t="s">
        <v>17</v>
      </c>
      <c r="C4529" s="9" t="s">
        <v>734</v>
      </c>
      <c r="D4529" s="10">
        <v>40375</v>
      </c>
      <c r="E4529" s="4" t="s">
        <v>58</v>
      </c>
      <c r="F4529" s="5">
        <v>2010</v>
      </c>
      <c r="G4529" s="5">
        <v>3</v>
      </c>
      <c r="H4529" s="4">
        <v>39935</v>
      </c>
      <c r="I4529" s="4" t="s">
        <v>48</v>
      </c>
      <c r="J4529" s="5">
        <v>14</v>
      </c>
      <c r="K4529" s="9">
        <v>15</v>
      </c>
      <c r="L4529" s="9">
        <v>288280</v>
      </c>
      <c r="M4529" s="9" t="s">
        <v>39</v>
      </c>
      <c r="N4529" s="9">
        <v>14414</v>
      </c>
      <c r="O4529" s="9" t="s">
        <v>66</v>
      </c>
      <c r="P4529" s="9" t="s">
        <v>68</v>
      </c>
    </row>
    <row r="4530" spans="1:16" x14ac:dyDescent="0.25">
      <c r="A4530" s="9">
        <v>6753</v>
      </c>
      <c r="B4530" s="9" t="s">
        <v>17</v>
      </c>
      <c r="C4530" s="9" t="s">
        <v>734</v>
      </c>
      <c r="D4530" s="10">
        <v>40447</v>
      </c>
      <c r="E4530" s="4" t="s">
        <v>115</v>
      </c>
      <c r="F4530" s="5">
        <v>2010</v>
      </c>
      <c r="G4530" s="5">
        <v>17</v>
      </c>
      <c r="H4530" s="4">
        <v>39935</v>
      </c>
      <c r="I4530" s="4" t="s">
        <v>48</v>
      </c>
      <c r="J4530" s="5">
        <v>16</v>
      </c>
      <c r="K4530" s="9">
        <v>7</v>
      </c>
      <c r="L4530" s="9">
        <v>106280</v>
      </c>
      <c r="M4530" s="9" t="s">
        <v>36</v>
      </c>
      <c r="N4530" s="9">
        <v>4251</v>
      </c>
      <c r="O4530" s="9" t="s">
        <v>26</v>
      </c>
      <c r="P4530" s="9" t="s">
        <v>27</v>
      </c>
    </row>
    <row r="4531" spans="1:16" x14ac:dyDescent="0.25">
      <c r="A4531" s="9">
        <v>11236</v>
      </c>
      <c r="B4531" s="9" t="s">
        <v>17</v>
      </c>
      <c r="C4531" s="9" t="s">
        <v>734</v>
      </c>
      <c r="D4531" s="10">
        <v>40481</v>
      </c>
      <c r="E4531" s="4" t="s">
        <v>96</v>
      </c>
      <c r="F4531" s="5">
        <v>2010</v>
      </c>
      <c r="G4531" s="5">
        <v>27</v>
      </c>
      <c r="H4531" s="4">
        <v>39935</v>
      </c>
      <c r="I4531" s="4" t="s">
        <v>48</v>
      </c>
      <c r="J4531" s="5">
        <v>17</v>
      </c>
      <c r="K4531" s="9">
        <v>4</v>
      </c>
      <c r="L4531" s="9">
        <v>3259500</v>
      </c>
      <c r="M4531" s="9" t="s">
        <v>51</v>
      </c>
      <c r="N4531" s="9">
        <v>97785</v>
      </c>
      <c r="O4531" s="9" t="s">
        <v>21</v>
      </c>
      <c r="P4531" s="9" t="s">
        <v>59</v>
      </c>
    </row>
    <row r="4532" spans="1:16" x14ac:dyDescent="0.25">
      <c r="A4532" s="9">
        <v>16674</v>
      </c>
      <c r="B4532" s="9" t="s">
        <v>17</v>
      </c>
      <c r="C4532" s="9" t="s">
        <v>734</v>
      </c>
      <c r="D4532" s="10">
        <v>40662</v>
      </c>
      <c r="E4532" s="4" t="s">
        <v>53</v>
      </c>
      <c r="F4532" s="5">
        <v>2011</v>
      </c>
      <c r="G4532" s="5">
        <v>31</v>
      </c>
      <c r="H4532" s="4">
        <v>39935</v>
      </c>
      <c r="I4532" s="4" t="s">
        <v>48</v>
      </c>
      <c r="J4532" s="5">
        <v>23</v>
      </c>
      <c r="K4532" s="9">
        <v>49</v>
      </c>
      <c r="L4532" s="9">
        <v>3918860</v>
      </c>
      <c r="M4532" s="9" t="s">
        <v>50</v>
      </c>
      <c r="N4532" s="9">
        <v>352697</v>
      </c>
      <c r="O4532" s="9" t="s">
        <v>21</v>
      </c>
      <c r="P4532" s="9" t="s">
        <v>34</v>
      </c>
    </row>
    <row r="4533" spans="1:16" x14ac:dyDescent="0.25">
      <c r="A4533" s="9">
        <v>36224</v>
      </c>
      <c r="B4533" s="9" t="s">
        <v>17</v>
      </c>
      <c r="C4533" s="9" t="s">
        <v>735</v>
      </c>
      <c r="D4533" s="10">
        <v>39877</v>
      </c>
      <c r="E4533" s="4" t="s">
        <v>74</v>
      </c>
      <c r="F4533" s="5">
        <v>2009</v>
      </c>
      <c r="G4533" s="5">
        <v>1</v>
      </c>
      <c r="H4533" s="4">
        <v>39877</v>
      </c>
      <c r="I4533" s="4" t="s">
        <v>74</v>
      </c>
      <c r="J4533" s="5">
        <v>0</v>
      </c>
      <c r="K4533" s="9">
        <v>15</v>
      </c>
      <c r="L4533" s="9">
        <v>3530900</v>
      </c>
      <c r="M4533" s="9" t="s">
        <v>50</v>
      </c>
      <c r="N4533" s="9">
        <v>317781</v>
      </c>
      <c r="O4533" s="9" t="s">
        <v>21</v>
      </c>
      <c r="P4533" s="9" t="s">
        <v>34</v>
      </c>
    </row>
    <row r="4534" spans="1:16" x14ac:dyDescent="0.25">
      <c r="A4534" s="9">
        <v>46981</v>
      </c>
      <c r="B4534" s="9" t="s">
        <v>17</v>
      </c>
      <c r="C4534" s="9" t="s">
        <v>735</v>
      </c>
      <c r="D4534" s="10">
        <v>39996</v>
      </c>
      <c r="E4534" s="4" t="s">
        <v>77</v>
      </c>
      <c r="F4534" s="5">
        <v>2009</v>
      </c>
      <c r="G4534" s="5">
        <v>6</v>
      </c>
      <c r="H4534" s="4">
        <v>39877</v>
      </c>
      <c r="I4534" s="4" t="s">
        <v>74</v>
      </c>
      <c r="J4534" s="5">
        <v>3</v>
      </c>
      <c r="K4534" s="9">
        <v>46</v>
      </c>
      <c r="L4534" s="9">
        <v>2797740</v>
      </c>
      <c r="M4534" s="9" t="s">
        <v>45</v>
      </c>
      <c r="N4534" s="9">
        <v>195842</v>
      </c>
      <c r="O4534" s="9" t="s">
        <v>21</v>
      </c>
      <c r="P4534" s="9" t="s">
        <v>49</v>
      </c>
    </row>
    <row r="4535" spans="1:16" x14ac:dyDescent="0.25">
      <c r="A4535" s="9">
        <v>47010</v>
      </c>
      <c r="B4535" s="9" t="s">
        <v>17</v>
      </c>
      <c r="C4535" s="9" t="s">
        <v>735</v>
      </c>
      <c r="D4535" s="10">
        <v>40612</v>
      </c>
      <c r="E4535" s="4" t="s">
        <v>121</v>
      </c>
      <c r="F4535" s="5">
        <v>2011</v>
      </c>
      <c r="G4535" s="5">
        <v>3</v>
      </c>
      <c r="H4535" s="4">
        <v>39877</v>
      </c>
      <c r="I4535" s="4" t="s">
        <v>74</v>
      </c>
      <c r="J4535" s="5">
        <v>24</v>
      </c>
      <c r="K4535" s="9">
        <v>11</v>
      </c>
      <c r="L4535" s="9">
        <v>2958280</v>
      </c>
      <c r="M4535" s="9" t="s">
        <v>25</v>
      </c>
      <c r="N4535" s="9">
        <v>177497</v>
      </c>
      <c r="O4535" s="9" t="s">
        <v>26</v>
      </c>
      <c r="P4535" s="9" t="s">
        <v>30</v>
      </c>
    </row>
    <row r="4536" spans="1:16" x14ac:dyDescent="0.25">
      <c r="A4536" s="9">
        <v>5221</v>
      </c>
      <c r="B4536" s="9" t="s">
        <v>17</v>
      </c>
      <c r="C4536" s="9" t="s">
        <v>735</v>
      </c>
      <c r="D4536" s="10">
        <v>40761</v>
      </c>
      <c r="E4536" s="4" t="s">
        <v>92</v>
      </c>
      <c r="F4536" s="5">
        <v>2011</v>
      </c>
      <c r="G4536" s="5">
        <v>11</v>
      </c>
      <c r="H4536" s="4">
        <v>39877</v>
      </c>
      <c r="I4536" s="4" t="s">
        <v>74</v>
      </c>
      <c r="J4536" s="5">
        <v>29</v>
      </c>
      <c r="K4536" s="9">
        <v>48</v>
      </c>
      <c r="L4536" s="9">
        <v>2695260</v>
      </c>
      <c r="M4536" s="9" t="s">
        <v>45</v>
      </c>
      <c r="N4536" s="9">
        <v>188668</v>
      </c>
      <c r="O4536" s="9" t="s">
        <v>66</v>
      </c>
      <c r="P4536" s="9" t="s">
        <v>68</v>
      </c>
    </row>
    <row r="4537" spans="1:16" x14ac:dyDescent="0.25">
      <c r="A4537" s="9">
        <v>23363</v>
      </c>
      <c r="B4537" s="9" t="s">
        <v>17</v>
      </c>
      <c r="C4537" s="9" t="s">
        <v>735</v>
      </c>
      <c r="D4537" s="10">
        <v>41058</v>
      </c>
      <c r="E4537" s="4" t="s">
        <v>83</v>
      </c>
      <c r="F4537" s="5">
        <v>2012</v>
      </c>
      <c r="G4537" s="5">
        <v>7</v>
      </c>
      <c r="H4537" s="4">
        <v>39877</v>
      </c>
      <c r="I4537" s="4" t="s">
        <v>74</v>
      </c>
      <c r="J4537" s="5">
        <v>38</v>
      </c>
      <c r="K4537" s="9">
        <v>46</v>
      </c>
      <c r="L4537" s="9">
        <v>483620</v>
      </c>
      <c r="M4537" s="9" t="s">
        <v>29</v>
      </c>
      <c r="N4537" s="9">
        <v>9672</v>
      </c>
      <c r="O4537" s="9" t="s">
        <v>21</v>
      </c>
      <c r="P4537" s="9" t="s">
        <v>49</v>
      </c>
    </row>
    <row r="4538" spans="1:16" x14ac:dyDescent="0.25">
      <c r="A4538" s="9">
        <v>42851</v>
      </c>
      <c r="B4538" s="9" t="s">
        <v>17</v>
      </c>
      <c r="C4538" s="9" t="s">
        <v>736</v>
      </c>
      <c r="D4538" s="10">
        <v>39819</v>
      </c>
      <c r="E4538" s="4" t="s">
        <v>47</v>
      </c>
      <c r="F4538" s="5">
        <v>2009</v>
      </c>
      <c r="G4538" s="5">
        <v>1</v>
      </c>
      <c r="H4538" s="4">
        <v>39819</v>
      </c>
      <c r="I4538" s="4" t="s">
        <v>47</v>
      </c>
      <c r="J4538" s="5">
        <v>0</v>
      </c>
      <c r="K4538" s="9">
        <v>4</v>
      </c>
      <c r="L4538" s="9">
        <v>48640</v>
      </c>
      <c r="M4538" s="9" t="s">
        <v>39</v>
      </c>
      <c r="N4538" s="9">
        <v>2432</v>
      </c>
      <c r="O4538" s="9" t="s">
        <v>21</v>
      </c>
      <c r="P4538" s="9" t="s">
        <v>56</v>
      </c>
    </row>
    <row r="4539" spans="1:16" x14ac:dyDescent="0.25">
      <c r="A4539" s="9">
        <v>14854</v>
      </c>
      <c r="B4539" s="9" t="s">
        <v>17</v>
      </c>
      <c r="C4539" s="9" t="s">
        <v>736</v>
      </c>
      <c r="D4539" s="10">
        <v>40296</v>
      </c>
      <c r="E4539" s="4" t="s">
        <v>31</v>
      </c>
      <c r="F4539" s="5">
        <v>2010</v>
      </c>
      <c r="G4539" s="5">
        <v>7</v>
      </c>
      <c r="H4539" s="4">
        <v>39819</v>
      </c>
      <c r="I4539" s="4" t="s">
        <v>47</v>
      </c>
      <c r="J4539" s="5">
        <v>15</v>
      </c>
      <c r="K4539" s="9">
        <v>24</v>
      </c>
      <c r="L4539" s="9">
        <v>782460</v>
      </c>
      <c r="M4539" s="9" t="s">
        <v>45</v>
      </c>
      <c r="N4539" s="9">
        <v>54772</v>
      </c>
      <c r="O4539" s="9" t="s">
        <v>21</v>
      </c>
      <c r="P4539" s="9" t="s">
        <v>59</v>
      </c>
    </row>
    <row r="4540" spans="1:16" x14ac:dyDescent="0.25">
      <c r="A4540" s="9">
        <v>45542</v>
      </c>
      <c r="B4540" s="9" t="s">
        <v>17</v>
      </c>
      <c r="C4540" s="9" t="s">
        <v>736</v>
      </c>
      <c r="D4540" s="10">
        <v>40361</v>
      </c>
      <c r="E4540" s="4" t="s">
        <v>58</v>
      </c>
      <c r="F4540" s="5">
        <v>2010</v>
      </c>
      <c r="G4540" s="5">
        <v>29</v>
      </c>
      <c r="H4540" s="4">
        <v>39819</v>
      </c>
      <c r="I4540" s="4" t="s">
        <v>47</v>
      </c>
      <c r="J4540" s="5">
        <v>17</v>
      </c>
      <c r="K4540" s="9">
        <v>37</v>
      </c>
      <c r="L4540" s="9">
        <v>563580</v>
      </c>
      <c r="M4540" s="9" t="s">
        <v>36</v>
      </c>
      <c r="N4540" s="9">
        <v>22543</v>
      </c>
      <c r="O4540" s="9" t="s">
        <v>21</v>
      </c>
      <c r="P4540" s="9" t="s">
        <v>40</v>
      </c>
    </row>
    <row r="4541" spans="1:16" x14ac:dyDescent="0.25">
      <c r="A4541" s="9">
        <v>32516</v>
      </c>
      <c r="B4541" s="9" t="s">
        <v>17</v>
      </c>
      <c r="C4541" s="9" t="s">
        <v>736</v>
      </c>
      <c r="D4541" s="10">
        <v>40475</v>
      </c>
      <c r="E4541" s="4" t="s">
        <v>96</v>
      </c>
      <c r="F4541" s="5">
        <v>2010</v>
      </c>
      <c r="G4541" s="5">
        <v>3</v>
      </c>
      <c r="H4541" s="4">
        <v>39819</v>
      </c>
      <c r="I4541" s="4" t="s">
        <v>47</v>
      </c>
      <c r="J4541" s="5">
        <v>21</v>
      </c>
      <c r="K4541" s="9">
        <v>15</v>
      </c>
      <c r="L4541" s="9">
        <v>87920</v>
      </c>
      <c r="M4541" s="9" t="s">
        <v>51</v>
      </c>
      <c r="N4541" s="9">
        <v>2638</v>
      </c>
      <c r="O4541" s="9" t="s">
        <v>21</v>
      </c>
      <c r="P4541" s="9" t="s">
        <v>49</v>
      </c>
    </row>
    <row r="4542" spans="1:16" x14ac:dyDescent="0.25">
      <c r="A4542" s="9">
        <v>8480</v>
      </c>
      <c r="B4542" s="9" t="s">
        <v>17</v>
      </c>
      <c r="C4542" s="9" t="s">
        <v>736</v>
      </c>
      <c r="D4542" s="10">
        <v>40572</v>
      </c>
      <c r="E4542" s="4" t="s">
        <v>80</v>
      </c>
      <c r="F4542" s="5">
        <v>2011</v>
      </c>
      <c r="G4542" s="5">
        <v>25</v>
      </c>
      <c r="H4542" s="4">
        <v>39819</v>
      </c>
      <c r="I4542" s="4" t="s">
        <v>47</v>
      </c>
      <c r="J4542" s="5">
        <v>24</v>
      </c>
      <c r="K4542" s="9">
        <v>11</v>
      </c>
      <c r="L4542" s="9">
        <v>152720</v>
      </c>
      <c r="M4542" s="9" t="s">
        <v>45</v>
      </c>
      <c r="N4542" s="9">
        <v>10690</v>
      </c>
      <c r="O4542" s="9" t="s">
        <v>21</v>
      </c>
      <c r="P4542" s="9" t="s">
        <v>40</v>
      </c>
    </row>
    <row r="4543" spans="1:16" x14ac:dyDescent="0.25">
      <c r="A4543" s="9">
        <v>36418</v>
      </c>
      <c r="B4543" s="9" t="s">
        <v>17</v>
      </c>
      <c r="C4543" s="9" t="s">
        <v>736</v>
      </c>
      <c r="D4543" s="10">
        <v>40935</v>
      </c>
      <c r="E4543" s="4" t="s">
        <v>54</v>
      </c>
      <c r="F4543" s="5">
        <v>2012</v>
      </c>
      <c r="G4543" s="5">
        <v>30</v>
      </c>
      <c r="H4543" s="4">
        <v>39819</v>
      </c>
      <c r="I4543" s="4" t="s">
        <v>47</v>
      </c>
      <c r="J4543" s="5">
        <v>36</v>
      </c>
      <c r="K4543" s="9">
        <v>33</v>
      </c>
      <c r="L4543" s="9">
        <v>415840</v>
      </c>
      <c r="M4543" s="9" t="s">
        <v>43</v>
      </c>
      <c r="N4543" s="9">
        <v>33267</v>
      </c>
      <c r="O4543" s="9" t="s">
        <v>21</v>
      </c>
      <c r="P4543" s="9" t="s">
        <v>49</v>
      </c>
    </row>
    <row r="4544" spans="1:16" x14ac:dyDescent="0.25">
      <c r="A4544" s="9">
        <v>27557</v>
      </c>
      <c r="B4544" s="9" t="s">
        <v>17</v>
      </c>
      <c r="C4544" s="9" t="s">
        <v>736</v>
      </c>
      <c r="D4544" s="10">
        <v>41123</v>
      </c>
      <c r="E4544" s="4" t="s">
        <v>97</v>
      </c>
      <c r="F4544" s="5">
        <v>2012</v>
      </c>
      <c r="G4544" s="5">
        <v>28</v>
      </c>
      <c r="H4544" s="4">
        <v>39819</v>
      </c>
      <c r="I4544" s="4" t="s">
        <v>47</v>
      </c>
      <c r="J4544" s="5">
        <v>42</v>
      </c>
      <c r="K4544" s="9">
        <v>18</v>
      </c>
      <c r="L4544" s="9">
        <v>112260</v>
      </c>
      <c r="M4544" s="9" t="s">
        <v>29</v>
      </c>
      <c r="N4544" s="9">
        <v>2245</v>
      </c>
      <c r="O4544" s="9" t="s">
        <v>21</v>
      </c>
      <c r="P4544" s="9" t="s">
        <v>22</v>
      </c>
    </row>
    <row r="4545" spans="1:16" x14ac:dyDescent="0.25">
      <c r="A4545" s="9">
        <v>50625</v>
      </c>
      <c r="B4545" s="9" t="s">
        <v>17</v>
      </c>
      <c r="C4545" s="9" t="s">
        <v>737</v>
      </c>
      <c r="D4545" s="10">
        <v>39926</v>
      </c>
      <c r="E4545" s="4" t="s">
        <v>108</v>
      </c>
      <c r="F4545" s="5">
        <v>2009</v>
      </c>
      <c r="G4545" s="5">
        <v>1</v>
      </c>
      <c r="H4545" s="4">
        <v>39926</v>
      </c>
      <c r="I4545" s="4" t="s">
        <v>108</v>
      </c>
      <c r="J4545" s="5">
        <v>0</v>
      </c>
      <c r="K4545" s="9">
        <v>10</v>
      </c>
      <c r="L4545" s="9">
        <v>58240</v>
      </c>
      <c r="M4545" s="9" t="s">
        <v>43</v>
      </c>
      <c r="N4545" s="9">
        <v>4659</v>
      </c>
      <c r="O4545" s="9" t="s">
        <v>21</v>
      </c>
      <c r="P4545" s="9" t="s">
        <v>22</v>
      </c>
    </row>
    <row r="4546" spans="1:16" x14ac:dyDescent="0.25">
      <c r="A4546" s="9">
        <v>59232</v>
      </c>
      <c r="B4546" s="9" t="s">
        <v>17</v>
      </c>
      <c r="C4546" s="9" t="s">
        <v>737</v>
      </c>
      <c r="D4546" s="10">
        <v>39934</v>
      </c>
      <c r="E4546" s="4" t="s">
        <v>48</v>
      </c>
      <c r="F4546" s="5">
        <v>2009</v>
      </c>
      <c r="G4546" s="5">
        <v>24</v>
      </c>
      <c r="H4546" s="4">
        <v>39926</v>
      </c>
      <c r="I4546" s="4" t="s">
        <v>108</v>
      </c>
      <c r="J4546" s="5">
        <v>0</v>
      </c>
      <c r="K4546" s="9">
        <v>23</v>
      </c>
      <c r="L4546" s="9">
        <v>1450860</v>
      </c>
      <c r="M4546" s="9">
        <v>0</v>
      </c>
      <c r="N4546" s="9">
        <v>0</v>
      </c>
      <c r="O4546" s="9" t="s">
        <v>21</v>
      </c>
      <c r="P4546" s="9" t="s">
        <v>40</v>
      </c>
    </row>
    <row r="4547" spans="1:16" x14ac:dyDescent="0.25">
      <c r="A4547" s="9">
        <v>48034</v>
      </c>
      <c r="B4547" s="9" t="s">
        <v>17</v>
      </c>
      <c r="C4547" s="9" t="s">
        <v>737</v>
      </c>
      <c r="D4547" s="10">
        <v>40008</v>
      </c>
      <c r="E4547" s="4" t="s">
        <v>77</v>
      </c>
      <c r="F4547" s="5">
        <v>2009</v>
      </c>
      <c r="G4547" s="5">
        <v>2</v>
      </c>
      <c r="H4547" s="4">
        <v>39926</v>
      </c>
      <c r="I4547" s="4" t="s">
        <v>108</v>
      </c>
      <c r="J4547" s="5">
        <v>2</v>
      </c>
      <c r="K4547" s="9">
        <v>47</v>
      </c>
      <c r="L4547" s="9">
        <v>1891720</v>
      </c>
      <c r="M4547" s="9" t="s">
        <v>69</v>
      </c>
      <c r="N4547" s="9">
        <v>189172</v>
      </c>
      <c r="O4547" s="9" t="s">
        <v>21</v>
      </c>
      <c r="P4547" s="9" t="s">
        <v>52</v>
      </c>
    </row>
    <row r="4548" spans="1:16" x14ac:dyDescent="0.25">
      <c r="A4548" s="9">
        <v>45218</v>
      </c>
      <c r="B4548" s="9" t="s">
        <v>17</v>
      </c>
      <c r="C4548" s="9" t="s">
        <v>737</v>
      </c>
      <c r="D4548" s="10">
        <v>40091</v>
      </c>
      <c r="E4548" s="4" t="s">
        <v>95</v>
      </c>
      <c r="F4548" s="5">
        <v>2009</v>
      </c>
      <c r="G4548" s="5">
        <v>15</v>
      </c>
      <c r="H4548" s="4">
        <v>39926</v>
      </c>
      <c r="I4548" s="4" t="s">
        <v>108</v>
      </c>
      <c r="J4548" s="5">
        <v>5</v>
      </c>
      <c r="K4548" s="9">
        <v>49</v>
      </c>
      <c r="L4548" s="9">
        <v>618920</v>
      </c>
      <c r="M4548" s="9" t="s">
        <v>43</v>
      </c>
      <c r="N4548" s="9">
        <v>49514</v>
      </c>
      <c r="O4548" s="9" t="s">
        <v>66</v>
      </c>
      <c r="P4548" s="9" t="s">
        <v>68</v>
      </c>
    </row>
    <row r="4549" spans="1:16" x14ac:dyDescent="0.25">
      <c r="A4549" s="9">
        <v>23746</v>
      </c>
      <c r="B4549" s="9" t="s">
        <v>17</v>
      </c>
      <c r="C4549" s="9" t="s">
        <v>737</v>
      </c>
      <c r="D4549" s="10">
        <v>40527</v>
      </c>
      <c r="E4549" s="4" t="s">
        <v>110</v>
      </c>
      <c r="F4549" s="5">
        <v>2010</v>
      </c>
      <c r="G4549" s="5">
        <v>6</v>
      </c>
      <c r="H4549" s="4">
        <v>39926</v>
      </c>
      <c r="I4549" s="4" t="s">
        <v>108</v>
      </c>
      <c r="J4549" s="5">
        <v>19</v>
      </c>
      <c r="K4549" s="9">
        <v>10</v>
      </c>
      <c r="L4549" s="9">
        <v>816460</v>
      </c>
      <c r="M4549" s="9" t="s">
        <v>25</v>
      </c>
      <c r="N4549" s="9">
        <v>48988</v>
      </c>
      <c r="O4549" s="9" t="s">
        <v>66</v>
      </c>
      <c r="P4549" s="9" t="s">
        <v>68</v>
      </c>
    </row>
    <row r="4550" spans="1:16" x14ac:dyDescent="0.25">
      <c r="A4550" s="9">
        <v>33091</v>
      </c>
      <c r="B4550" s="9" t="s">
        <v>17</v>
      </c>
      <c r="C4550" s="9" t="s">
        <v>737</v>
      </c>
      <c r="D4550" s="10">
        <v>40568</v>
      </c>
      <c r="E4550" s="4" t="s">
        <v>80</v>
      </c>
      <c r="F4550" s="5">
        <v>2011</v>
      </c>
      <c r="G4550" s="5">
        <v>16</v>
      </c>
      <c r="H4550" s="4">
        <v>39926</v>
      </c>
      <c r="I4550" s="4" t="s">
        <v>108</v>
      </c>
      <c r="J4550" s="5">
        <v>21</v>
      </c>
      <c r="K4550" s="9">
        <v>24</v>
      </c>
      <c r="L4550" s="9">
        <v>530700</v>
      </c>
      <c r="M4550" s="9" t="s">
        <v>29</v>
      </c>
      <c r="N4550" s="9">
        <v>10614</v>
      </c>
      <c r="O4550" s="9" t="s">
        <v>21</v>
      </c>
      <c r="P4550" s="9" t="s">
        <v>40</v>
      </c>
    </row>
    <row r="4551" spans="1:16" x14ac:dyDescent="0.25">
      <c r="A4551" s="9">
        <v>40102</v>
      </c>
      <c r="B4551" s="9" t="s">
        <v>17</v>
      </c>
      <c r="C4551" s="9" t="s">
        <v>737</v>
      </c>
      <c r="D4551" s="10">
        <v>40604</v>
      </c>
      <c r="E4551" s="4" t="s">
        <v>121</v>
      </c>
      <c r="F4551" s="5">
        <v>2011</v>
      </c>
      <c r="G4551" s="5">
        <v>26</v>
      </c>
      <c r="H4551" s="4">
        <v>39926</v>
      </c>
      <c r="I4551" s="4" t="s">
        <v>108</v>
      </c>
      <c r="J4551" s="5">
        <v>22</v>
      </c>
      <c r="K4551" s="9">
        <v>46</v>
      </c>
      <c r="L4551" s="9">
        <v>824740</v>
      </c>
      <c r="M4551" s="9" t="s">
        <v>25</v>
      </c>
      <c r="N4551" s="9">
        <v>49484</v>
      </c>
      <c r="O4551" s="9" t="s">
        <v>21</v>
      </c>
      <c r="P4551" s="9" t="s">
        <v>34</v>
      </c>
    </row>
    <row r="4552" spans="1:16" x14ac:dyDescent="0.25">
      <c r="A4552" s="9">
        <v>2823</v>
      </c>
      <c r="B4552" s="9" t="s">
        <v>41</v>
      </c>
      <c r="C4552" s="9" t="s">
        <v>737</v>
      </c>
      <c r="D4552" s="10">
        <v>40764</v>
      </c>
      <c r="E4552" s="4" t="s">
        <v>92</v>
      </c>
      <c r="F4552" s="5">
        <v>2011</v>
      </c>
      <c r="G4552" s="5">
        <v>3</v>
      </c>
      <c r="H4552" s="4">
        <v>39926</v>
      </c>
      <c r="I4552" s="4" t="s">
        <v>108</v>
      </c>
      <c r="J4552" s="5">
        <v>27</v>
      </c>
      <c r="K4552" s="9">
        <v>17</v>
      </c>
      <c r="L4552" s="9">
        <v>714860</v>
      </c>
      <c r="M4552" s="9" t="s">
        <v>43</v>
      </c>
      <c r="N4552" s="9">
        <v>57189</v>
      </c>
      <c r="O4552" s="9" t="s">
        <v>66</v>
      </c>
      <c r="P4552" s="9" t="s">
        <v>68</v>
      </c>
    </row>
    <row r="4553" spans="1:16" x14ac:dyDescent="0.25">
      <c r="A4553" s="9">
        <v>49442</v>
      </c>
      <c r="B4553" s="9" t="s">
        <v>17</v>
      </c>
      <c r="C4553" s="9" t="s">
        <v>737</v>
      </c>
      <c r="D4553" s="10">
        <v>41160</v>
      </c>
      <c r="E4553" s="4" t="s">
        <v>113</v>
      </c>
      <c r="F4553" s="5">
        <v>2012</v>
      </c>
      <c r="G4553" s="5">
        <v>10</v>
      </c>
      <c r="H4553" s="4">
        <v>39926</v>
      </c>
      <c r="I4553" s="4" t="s">
        <v>108</v>
      </c>
      <c r="J4553" s="5">
        <v>40</v>
      </c>
      <c r="K4553" s="9">
        <v>11</v>
      </c>
      <c r="L4553" s="9">
        <v>262240</v>
      </c>
      <c r="M4553" s="9" t="s">
        <v>51</v>
      </c>
      <c r="N4553" s="9">
        <v>7867</v>
      </c>
      <c r="O4553" s="9" t="s">
        <v>21</v>
      </c>
      <c r="P4553" s="9" t="s">
        <v>49</v>
      </c>
    </row>
    <row r="4554" spans="1:16" x14ac:dyDescent="0.25">
      <c r="A4554" s="9">
        <v>41154</v>
      </c>
      <c r="B4554" s="9" t="s">
        <v>17</v>
      </c>
      <c r="C4554" s="9" t="s">
        <v>738</v>
      </c>
      <c r="D4554" s="10">
        <v>39933</v>
      </c>
      <c r="E4554" s="4" t="s">
        <v>108</v>
      </c>
      <c r="F4554" s="5">
        <v>2009</v>
      </c>
      <c r="G4554" s="5">
        <v>1</v>
      </c>
      <c r="H4554" s="4">
        <v>39933</v>
      </c>
      <c r="I4554" s="4" t="s">
        <v>108</v>
      </c>
      <c r="J4554" s="5">
        <v>0</v>
      </c>
      <c r="K4554" s="9">
        <v>43</v>
      </c>
      <c r="L4554" s="9">
        <v>1876740</v>
      </c>
      <c r="M4554" s="9" t="s">
        <v>29</v>
      </c>
      <c r="N4554" s="9">
        <v>37535</v>
      </c>
      <c r="O4554" s="9" t="s">
        <v>21</v>
      </c>
      <c r="P4554" s="9" t="s">
        <v>52</v>
      </c>
    </row>
    <row r="4555" spans="1:16" x14ac:dyDescent="0.25">
      <c r="A4555" s="9">
        <v>24260</v>
      </c>
      <c r="B4555" s="9" t="s">
        <v>17</v>
      </c>
      <c r="C4555" s="9" t="s">
        <v>738</v>
      </c>
      <c r="D4555" s="10">
        <v>40247</v>
      </c>
      <c r="E4555" s="4" t="s">
        <v>85</v>
      </c>
      <c r="F4555" s="5">
        <v>2010</v>
      </c>
      <c r="G4555" s="5">
        <v>31</v>
      </c>
      <c r="H4555" s="4">
        <v>39933</v>
      </c>
      <c r="I4555" s="4" t="s">
        <v>108</v>
      </c>
      <c r="J4555" s="5">
        <v>10</v>
      </c>
      <c r="K4555" s="9">
        <v>48</v>
      </c>
      <c r="L4555" s="9">
        <v>1096600</v>
      </c>
      <c r="M4555" s="9" t="s">
        <v>50</v>
      </c>
      <c r="N4555" s="9">
        <v>98694</v>
      </c>
      <c r="O4555" s="9" t="s">
        <v>21</v>
      </c>
      <c r="P4555" s="9" t="s">
        <v>34</v>
      </c>
    </row>
    <row r="4556" spans="1:16" x14ac:dyDescent="0.25">
      <c r="A4556" s="9">
        <v>1767</v>
      </c>
      <c r="B4556" s="9" t="s">
        <v>17</v>
      </c>
      <c r="C4556" s="9" t="s">
        <v>738</v>
      </c>
      <c r="D4556" s="10">
        <v>40615</v>
      </c>
      <c r="E4556" s="4" t="s">
        <v>121</v>
      </c>
      <c r="F4556" s="5">
        <v>2011</v>
      </c>
      <c r="G4556" s="5">
        <v>11</v>
      </c>
      <c r="H4556" s="4">
        <v>39933</v>
      </c>
      <c r="I4556" s="4" t="s">
        <v>108</v>
      </c>
      <c r="J4556" s="5">
        <v>22</v>
      </c>
      <c r="K4556" s="9">
        <v>10</v>
      </c>
      <c r="L4556" s="9">
        <v>92680</v>
      </c>
      <c r="M4556" s="9" t="s">
        <v>39</v>
      </c>
      <c r="N4556" s="9">
        <v>4634</v>
      </c>
      <c r="O4556" s="9" t="s">
        <v>21</v>
      </c>
      <c r="P4556" s="9" t="s">
        <v>56</v>
      </c>
    </row>
    <row r="4557" spans="1:16" x14ac:dyDescent="0.25">
      <c r="A4557" s="9">
        <v>33189</v>
      </c>
      <c r="B4557" s="9" t="s">
        <v>17</v>
      </c>
      <c r="C4557" s="9" t="s">
        <v>739</v>
      </c>
      <c r="D4557" s="10">
        <v>40137</v>
      </c>
      <c r="E4557" s="4" t="s">
        <v>90</v>
      </c>
      <c r="F4557" s="5">
        <v>2009</v>
      </c>
      <c r="G4557" s="5">
        <v>1</v>
      </c>
      <c r="H4557" s="4">
        <v>40137</v>
      </c>
      <c r="I4557" s="4" t="s">
        <v>90</v>
      </c>
      <c r="J4557" s="5">
        <v>0</v>
      </c>
      <c r="K4557" s="9">
        <v>3</v>
      </c>
      <c r="L4557" s="9">
        <v>174420</v>
      </c>
      <c r="M4557" s="9" t="s">
        <v>29</v>
      </c>
      <c r="N4557" s="9">
        <v>3488</v>
      </c>
      <c r="O4557" s="9" t="s">
        <v>66</v>
      </c>
      <c r="P4557" s="9" t="s">
        <v>68</v>
      </c>
    </row>
    <row r="4558" spans="1:16" x14ac:dyDescent="0.25">
      <c r="A4558" s="9">
        <v>7746</v>
      </c>
      <c r="B4558" s="9" t="s">
        <v>17</v>
      </c>
      <c r="C4558" s="9" t="s">
        <v>739</v>
      </c>
      <c r="D4558" s="10">
        <v>40310</v>
      </c>
      <c r="E4558" s="4" t="s">
        <v>33</v>
      </c>
      <c r="F4558" s="5">
        <v>2010</v>
      </c>
      <c r="G4558" s="5">
        <v>21</v>
      </c>
      <c r="H4558" s="4">
        <v>40137</v>
      </c>
      <c r="I4558" s="4" t="s">
        <v>90</v>
      </c>
      <c r="J4558" s="5">
        <v>5</v>
      </c>
      <c r="K4558" s="9">
        <v>1</v>
      </c>
      <c r="L4558" s="9">
        <v>57920</v>
      </c>
      <c r="M4558" s="9" t="s">
        <v>25</v>
      </c>
      <c r="N4558" s="9">
        <v>3475</v>
      </c>
      <c r="O4558" s="9" t="s">
        <v>21</v>
      </c>
      <c r="P4558" s="9" t="s">
        <v>40</v>
      </c>
    </row>
    <row r="4559" spans="1:16" x14ac:dyDescent="0.25">
      <c r="A4559" s="9">
        <v>21862</v>
      </c>
      <c r="B4559" s="9" t="s">
        <v>17</v>
      </c>
      <c r="C4559" s="9" t="s">
        <v>739</v>
      </c>
      <c r="D4559" s="10">
        <v>40521</v>
      </c>
      <c r="E4559" s="4" t="s">
        <v>110</v>
      </c>
      <c r="F4559" s="5">
        <v>2010</v>
      </c>
      <c r="G4559" s="5">
        <v>13</v>
      </c>
      <c r="H4559" s="4">
        <v>40137</v>
      </c>
      <c r="I4559" s="4" t="s">
        <v>90</v>
      </c>
      <c r="J4559" s="5">
        <v>12</v>
      </c>
      <c r="K4559" s="9">
        <v>1</v>
      </c>
      <c r="L4559" s="9">
        <v>57500</v>
      </c>
      <c r="M4559" s="9" t="s">
        <v>50</v>
      </c>
      <c r="N4559" s="9">
        <v>5175</v>
      </c>
      <c r="O4559" s="9" t="s">
        <v>21</v>
      </c>
      <c r="P4559" s="9" t="s">
        <v>49</v>
      </c>
    </row>
    <row r="4560" spans="1:16" x14ac:dyDescent="0.25">
      <c r="A4560" s="9">
        <v>20743</v>
      </c>
      <c r="B4560" s="9" t="s">
        <v>41</v>
      </c>
      <c r="C4560" s="9" t="s">
        <v>739</v>
      </c>
      <c r="D4560" s="10">
        <v>40892</v>
      </c>
      <c r="E4560" s="4" t="s">
        <v>42</v>
      </c>
      <c r="F4560" s="5">
        <v>2011</v>
      </c>
      <c r="G4560" s="5">
        <v>10</v>
      </c>
      <c r="H4560" s="4">
        <v>40137</v>
      </c>
      <c r="I4560" s="4" t="s">
        <v>90</v>
      </c>
      <c r="J4560" s="5">
        <v>24</v>
      </c>
      <c r="K4560" s="9">
        <v>39</v>
      </c>
      <c r="L4560" s="9">
        <v>462420</v>
      </c>
      <c r="M4560" s="9">
        <v>0</v>
      </c>
      <c r="N4560" s="9">
        <v>0</v>
      </c>
      <c r="O4560" s="9" t="s">
        <v>21</v>
      </c>
      <c r="P4560" s="9" t="s">
        <v>40</v>
      </c>
    </row>
    <row r="4561" spans="1:16" x14ac:dyDescent="0.25">
      <c r="A4561" s="9">
        <v>48742</v>
      </c>
      <c r="B4561" s="9" t="s">
        <v>17</v>
      </c>
      <c r="C4561" s="9" t="s">
        <v>739</v>
      </c>
      <c r="D4561" s="10">
        <v>41016</v>
      </c>
      <c r="E4561" s="4" t="s">
        <v>70</v>
      </c>
      <c r="F4561" s="5">
        <v>2012</v>
      </c>
      <c r="G4561" s="5">
        <v>16</v>
      </c>
      <c r="H4561" s="4">
        <v>40137</v>
      </c>
      <c r="I4561" s="4" t="s">
        <v>90</v>
      </c>
      <c r="J4561" s="5">
        <v>28</v>
      </c>
      <c r="K4561" s="9">
        <v>42</v>
      </c>
      <c r="L4561" s="9">
        <v>1651260</v>
      </c>
      <c r="M4561" s="9" t="s">
        <v>51</v>
      </c>
      <c r="N4561" s="9">
        <v>49538</v>
      </c>
      <c r="O4561" s="9" t="s">
        <v>21</v>
      </c>
      <c r="P4561" s="9" t="s">
        <v>49</v>
      </c>
    </row>
    <row r="4562" spans="1:16" x14ac:dyDescent="0.25">
      <c r="A4562" s="9">
        <v>45284</v>
      </c>
      <c r="B4562" s="9" t="s">
        <v>17</v>
      </c>
      <c r="C4562" s="9" t="s">
        <v>739</v>
      </c>
      <c r="D4562" s="10">
        <v>41091</v>
      </c>
      <c r="E4562" s="4" t="s">
        <v>103</v>
      </c>
      <c r="F4562" s="5">
        <v>2012</v>
      </c>
      <c r="G4562" s="5">
        <v>18</v>
      </c>
      <c r="H4562" s="4">
        <v>40137</v>
      </c>
      <c r="I4562" s="4" t="s">
        <v>90</v>
      </c>
      <c r="J4562" s="5">
        <v>31</v>
      </c>
      <c r="K4562" s="9">
        <v>7</v>
      </c>
      <c r="L4562" s="9">
        <v>182860</v>
      </c>
      <c r="M4562" s="9">
        <v>0</v>
      </c>
      <c r="N4562" s="9">
        <v>0</v>
      </c>
      <c r="O4562" s="9" t="s">
        <v>21</v>
      </c>
      <c r="P4562" s="9" t="s">
        <v>52</v>
      </c>
    </row>
    <row r="4563" spans="1:16" x14ac:dyDescent="0.25">
      <c r="A4563" s="9">
        <v>18754</v>
      </c>
      <c r="B4563" s="9" t="s">
        <v>17</v>
      </c>
      <c r="C4563" s="9" t="s">
        <v>740</v>
      </c>
      <c r="D4563" s="10">
        <v>40081</v>
      </c>
      <c r="E4563" s="4" t="s">
        <v>100</v>
      </c>
      <c r="F4563" s="5">
        <v>2009</v>
      </c>
      <c r="G4563" s="5">
        <v>1</v>
      </c>
      <c r="H4563" s="4">
        <v>40081</v>
      </c>
      <c r="I4563" s="4" t="s">
        <v>100</v>
      </c>
      <c r="J4563" s="5">
        <v>0</v>
      </c>
      <c r="K4563" s="9">
        <v>8</v>
      </c>
      <c r="L4563" s="9">
        <v>2435240</v>
      </c>
      <c r="M4563" s="9" t="s">
        <v>51</v>
      </c>
      <c r="N4563" s="9">
        <v>73057</v>
      </c>
      <c r="O4563" s="9" t="s">
        <v>26</v>
      </c>
      <c r="P4563" s="9" t="s">
        <v>44</v>
      </c>
    </row>
    <row r="4564" spans="1:16" x14ac:dyDescent="0.25">
      <c r="A4564" s="9">
        <v>33122</v>
      </c>
      <c r="B4564" s="9" t="s">
        <v>17</v>
      </c>
      <c r="C4564" s="9" t="s">
        <v>740</v>
      </c>
      <c r="D4564" s="10">
        <v>40348</v>
      </c>
      <c r="E4564" s="4" t="s">
        <v>79</v>
      </c>
      <c r="F4564" s="5">
        <v>2010</v>
      </c>
      <c r="G4564" s="5">
        <v>26</v>
      </c>
      <c r="H4564" s="4">
        <v>40081</v>
      </c>
      <c r="I4564" s="4" t="s">
        <v>100</v>
      </c>
      <c r="J4564" s="5">
        <v>8</v>
      </c>
      <c r="K4564" s="9">
        <v>21</v>
      </c>
      <c r="L4564" s="9">
        <v>16937260</v>
      </c>
      <c r="M4564" s="9">
        <v>0</v>
      </c>
      <c r="N4564" s="9">
        <v>0</v>
      </c>
      <c r="O4564" s="9" t="s">
        <v>66</v>
      </c>
      <c r="P4564" s="9" t="s">
        <v>75</v>
      </c>
    </row>
    <row r="4565" spans="1:16" x14ac:dyDescent="0.25">
      <c r="A4565" s="9">
        <v>45249</v>
      </c>
      <c r="B4565" s="9" t="s">
        <v>17</v>
      </c>
      <c r="C4565" s="9" t="s">
        <v>740</v>
      </c>
      <c r="D4565" s="10">
        <v>40509</v>
      </c>
      <c r="E4565" s="4" t="s">
        <v>65</v>
      </c>
      <c r="F4565" s="5">
        <v>2010</v>
      </c>
      <c r="G4565" s="5">
        <v>20</v>
      </c>
      <c r="H4565" s="4">
        <v>40081</v>
      </c>
      <c r="I4565" s="4" t="s">
        <v>100</v>
      </c>
      <c r="J4565" s="5">
        <v>14</v>
      </c>
      <c r="K4565" s="9">
        <v>24</v>
      </c>
      <c r="L4565" s="9">
        <v>2311167</v>
      </c>
      <c r="M4565" s="9" t="s">
        <v>36</v>
      </c>
      <c r="N4565" s="9">
        <v>92447</v>
      </c>
      <c r="O4565" s="9" t="s">
        <v>66</v>
      </c>
      <c r="P4565" s="9" t="s">
        <v>67</v>
      </c>
    </row>
    <row r="4566" spans="1:16" x14ac:dyDescent="0.25">
      <c r="A4566" s="9">
        <v>20256</v>
      </c>
      <c r="B4566" s="9" t="s">
        <v>17</v>
      </c>
      <c r="C4566" s="9" t="s">
        <v>740</v>
      </c>
      <c r="D4566" s="10">
        <v>40939</v>
      </c>
      <c r="E4566" s="4" t="s">
        <v>54</v>
      </c>
      <c r="F4566" s="5">
        <v>2012</v>
      </c>
      <c r="G4566" s="5">
        <v>28</v>
      </c>
      <c r="H4566" s="4">
        <v>40081</v>
      </c>
      <c r="I4566" s="4" t="s">
        <v>100</v>
      </c>
      <c r="J4566" s="5">
        <v>28</v>
      </c>
      <c r="K4566" s="9">
        <v>24</v>
      </c>
      <c r="L4566" s="9">
        <v>1025660</v>
      </c>
      <c r="M4566" s="9" t="s">
        <v>20</v>
      </c>
      <c r="N4566" s="9">
        <v>10257</v>
      </c>
      <c r="O4566" s="9" t="s">
        <v>21</v>
      </c>
      <c r="P4566" s="9" t="s">
        <v>59</v>
      </c>
    </row>
    <row r="4567" spans="1:16" x14ac:dyDescent="0.25">
      <c r="A4567" s="9">
        <v>53600</v>
      </c>
      <c r="B4567" s="9" t="s">
        <v>41</v>
      </c>
      <c r="C4567" s="9" t="s">
        <v>740</v>
      </c>
      <c r="D4567" s="10">
        <v>41189</v>
      </c>
      <c r="E4567" s="4" t="s">
        <v>98</v>
      </c>
      <c r="F4567" s="5">
        <v>2012</v>
      </c>
      <c r="G4567" s="5">
        <v>32</v>
      </c>
      <c r="H4567" s="4">
        <v>40081</v>
      </c>
      <c r="I4567" s="4" t="s">
        <v>100</v>
      </c>
      <c r="J4567" s="5">
        <v>36</v>
      </c>
      <c r="K4567" s="9">
        <v>8</v>
      </c>
      <c r="L4567" s="9">
        <v>111180</v>
      </c>
      <c r="M4567" s="9" t="s">
        <v>51</v>
      </c>
      <c r="N4567" s="9">
        <v>3335</v>
      </c>
      <c r="O4567" s="9" t="s">
        <v>21</v>
      </c>
      <c r="P4567" s="9" t="s">
        <v>49</v>
      </c>
    </row>
    <row r="4568" spans="1:16" x14ac:dyDescent="0.25">
      <c r="A4568" s="9">
        <v>26726</v>
      </c>
      <c r="B4568" s="9" t="s">
        <v>17</v>
      </c>
      <c r="C4568" s="9" t="s">
        <v>740</v>
      </c>
      <c r="D4568" s="10">
        <v>41270</v>
      </c>
      <c r="E4568" s="4" t="s">
        <v>86</v>
      </c>
      <c r="F4568" s="5">
        <v>2012</v>
      </c>
      <c r="G4568" s="5">
        <v>8</v>
      </c>
      <c r="H4568" s="4">
        <v>40081</v>
      </c>
      <c r="I4568" s="4" t="s">
        <v>100</v>
      </c>
      <c r="J4568" s="5">
        <v>39</v>
      </c>
      <c r="K4568" s="9">
        <v>37</v>
      </c>
      <c r="L4568" s="9">
        <v>346220</v>
      </c>
      <c r="M4568" s="9" t="s">
        <v>29</v>
      </c>
      <c r="N4568" s="9">
        <v>6924</v>
      </c>
      <c r="O4568" s="9" t="s">
        <v>21</v>
      </c>
      <c r="P4568" s="9" t="s">
        <v>34</v>
      </c>
    </row>
    <row r="4569" spans="1:16" x14ac:dyDescent="0.25">
      <c r="A4569" s="9">
        <v>38594</v>
      </c>
      <c r="B4569" s="9" t="s">
        <v>17</v>
      </c>
      <c r="C4569" s="9" t="s">
        <v>741</v>
      </c>
      <c r="D4569" s="10">
        <v>39825</v>
      </c>
      <c r="E4569" s="4" t="s">
        <v>47</v>
      </c>
      <c r="F4569" s="5">
        <v>2009</v>
      </c>
      <c r="G4569" s="5">
        <v>1</v>
      </c>
      <c r="H4569" s="4">
        <v>39825</v>
      </c>
      <c r="I4569" s="4" t="s">
        <v>47</v>
      </c>
      <c r="J4569" s="5">
        <v>0</v>
      </c>
      <c r="K4569" s="9">
        <v>26</v>
      </c>
      <c r="L4569" s="9">
        <v>2023800</v>
      </c>
      <c r="M4569" s="9" t="s">
        <v>45</v>
      </c>
      <c r="N4569" s="9">
        <v>141666</v>
      </c>
      <c r="O4569" s="9" t="s">
        <v>66</v>
      </c>
      <c r="P4569" s="9" t="s">
        <v>68</v>
      </c>
    </row>
    <row r="4570" spans="1:16" x14ac:dyDescent="0.25">
      <c r="A4570" s="9">
        <v>47011</v>
      </c>
      <c r="B4570" s="9" t="s">
        <v>17</v>
      </c>
      <c r="C4570" s="9" t="s">
        <v>741</v>
      </c>
      <c r="D4570" s="10">
        <v>39863</v>
      </c>
      <c r="E4570" s="4" t="s">
        <v>63</v>
      </c>
      <c r="F4570" s="5">
        <v>2009</v>
      </c>
      <c r="G4570" s="5">
        <v>13</v>
      </c>
      <c r="H4570" s="4">
        <v>39825</v>
      </c>
      <c r="I4570" s="4" t="s">
        <v>47</v>
      </c>
      <c r="J4570" s="5">
        <v>1</v>
      </c>
      <c r="K4570" s="9">
        <v>33</v>
      </c>
      <c r="L4570" s="9">
        <v>746260</v>
      </c>
      <c r="M4570" s="9" t="s">
        <v>39</v>
      </c>
      <c r="N4570" s="9">
        <v>37313</v>
      </c>
      <c r="O4570" s="9" t="s">
        <v>21</v>
      </c>
      <c r="P4570" s="9" t="s">
        <v>59</v>
      </c>
    </row>
    <row r="4571" spans="1:16" x14ac:dyDescent="0.25">
      <c r="A4571" s="9">
        <v>2535</v>
      </c>
      <c r="B4571" s="9" t="s">
        <v>17</v>
      </c>
      <c r="C4571" s="9" t="s">
        <v>741</v>
      </c>
      <c r="D4571" s="10">
        <v>40322</v>
      </c>
      <c r="E4571" s="4" t="s">
        <v>33</v>
      </c>
      <c r="F4571" s="5">
        <v>2010</v>
      </c>
      <c r="G4571" s="5">
        <v>20</v>
      </c>
      <c r="H4571" s="4">
        <v>39825</v>
      </c>
      <c r="I4571" s="4" t="s">
        <v>47</v>
      </c>
      <c r="J4571" s="5">
        <v>16</v>
      </c>
      <c r="K4571" s="9">
        <v>6</v>
      </c>
      <c r="L4571" s="9">
        <v>165440</v>
      </c>
      <c r="M4571" s="9" t="s">
        <v>43</v>
      </c>
      <c r="N4571" s="9">
        <v>13235</v>
      </c>
      <c r="O4571" s="9" t="s">
        <v>66</v>
      </c>
      <c r="P4571" s="9" t="s">
        <v>68</v>
      </c>
    </row>
    <row r="4572" spans="1:16" x14ac:dyDescent="0.25">
      <c r="A4572" s="9">
        <v>49026</v>
      </c>
      <c r="B4572" s="9" t="s">
        <v>41</v>
      </c>
      <c r="C4572" s="9" t="s">
        <v>741</v>
      </c>
      <c r="D4572" s="10">
        <v>40727</v>
      </c>
      <c r="E4572" s="4" t="s">
        <v>101</v>
      </c>
      <c r="F4572" s="5">
        <v>2011</v>
      </c>
      <c r="G4572" s="5">
        <v>25</v>
      </c>
      <c r="H4572" s="4">
        <v>39825</v>
      </c>
      <c r="I4572" s="4" t="s">
        <v>47</v>
      </c>
      <c r="J4572" s="5">
        <v>29</v>
      </c>
      <c r="K4572" s="9">
        <v>36</v>
      </c>
      <c r="L4572" s="9">
        <v>823500</v>
      </c>
      <c r="M4572" s="9" t="s">
        <v>39</v>
      </c>
      <c r="N4572" s="9">
        <v>41175</v>
      </c>
      <c r="O4572" s="9" t="s">
        <v>21</v>
      </c>
      <c r="P4572" s="9" t="s">
        <v>52</v>
      </c>
    </row>
    <row r="4573" spans="1:16" x14ac:dyDescent="0.25">
      <c r="A4573" s="9">
        <v>25797</v>
      </c>
      <c r="B4573" s="9" t="s">
        <v>17</v>
      </c>
      <c r="C4573" s="9" t="s">
        <v>741</v>
      </c>
      <c r="D4573" s="10">
        <v>40917</v>
      </c>
      <c r="E4573" s="4" t="s">
        <v>54</v>
      </c>
      <c r="F4573" s="5">
        <v>2012</v>
      </c>
      <c r="G4573" s="5">
        <v>4</v>
      </c>
      <c r="H4573" s="4">
        <v>39825</v>
      </c>
      <c r="I4573" s="4" t="s">
        <v>47</v>
      </c>
      <c r="J4573" s="5">
        <v>35</v>
      </c>
      <c r="K4573" s="9">
        <v>28</v>
      </c>
      <c r="L4573" s="9">
        <v>1850860</v>
      </c>
      <c r="M4573" s="9">
        <v>0</v>
      </c>
      <c r="N4573" s="9">
        <v>0</v>
      </c>
      <c r="O4573" s="9" t="s">
        <v>66</v>
      </c>
      <c r="P4573" s="9" t="s">
        <v>68</v>
      </c>
    </row>
    <row r="4574" spans="1:16" x14ac:dyDescent="0.25">
      <c r="A4574" s="9">
        <v>56835</v>
      </c>
      <c r="B4574" s="9" t="s">
        <v>17</v>
      </c>
      <c r="C4574" s="9" t="s">
        <v>742</v>
      </c>
      <c r="D4574" s="10">
        <v>40229</v>
      </c>
      <c r="E4574" s="4" t="s">
        <v>57</v>
      </c>
      <c r="F4574" s="5">
        <v>2010</v>
      </c>
      <c r="G4574" s="5">
        <v>1</v>
      </c>
      <c r="H4574" s="4">
        <v>40229</v>
      </c>
      <c r="I4574" s="4" t="s">
        <v>57</v>
      </c>
      <c r="J4574" s="5">
        <v>0</v>
      </c>
      <c r="K4574" s="9">
        <v>1</v>
      </c>
      <c r="L4574" s="9">
        <v>21880</v>
      </c>
      <c r="M4574" s="9" t="s">
        <v>69</v>
      </c>
      <c r="N4574" s="9">
        <v>2188</v>
      </c>
      <c r="O4574" s="9" t="s">
        <v>21</v>
      </c>
      <c r="P4574" s="9" t="s">
        <v>52</v>
      </c>
    </row>
    <row r="4575" spans="1:16" x14ac:dyDescent="0.25">
      <c r="A4575" s="9">
        <v>24804</v>
      </c>
      <c r="B4575" s="9" t="s">
        <v>17</v>
      </c>
      <c r="C4575" s="9" t="s">
        <v>742</v>
      </c>
      <c r="D4575" s="10">
        <v>40690</v>
      </c>
      <c r="E4575" s="4" t="s">
        <v>19</v>
      </c>
      <c r="F4575" s="5">
        <v>2011</v>
      </c>
      <c r="G4575" s="5">
        <v>21</v>
      </c>
      <c r="H4575" s="4">
        <v>40229</v>
      </c>
      <c r="I4575" s="4" t="s">
        <v>57</v>
      </c>
      <c r="J4575" s="5">
        <v>15</v>
      </c>
      <c r="K4575" s="9">
        <v>20</v>
      </c>
      <c r="L4575" s="9">
        <v>422840</v>
      </c>
      <c r="M4575" s="9">
        <v>0</v>
      </c>
      <c r="N4575" s="9">
        <v>0</v>
      </c>
      <c r="O4575" s="9" t="s">
        <v>21</v>
      </c>
      <c r="P4575" s="9" t="s">
        <v>59</v>
      </c>
    </row>
    <row r="4576" spans="1:16" x14ac:dyDescent="0.25">
      <c r="A4576" s="9">
        <v>8679</v>
      </c>
      <c r="B4576" s="9" t="s">
        <v>17</v>
      </c>
      <c r="C4576" s="9" t="s">
        <v>742</v>
      </c>
      <c r="D4576" s="10">
        <v>41065</v>
      </c>
      <c r="E4576" s="4" t="s">
        <v>93</v>
      </c>
      <c r="F4576" s="5">
        <v>2012</v>
      </c>
      <c r="G4576" s="5">
        <v>28</v>
      </c>
      <c r="H4576" s="4">
        <v>40229</v>
      </c>
      <c r="I4576" s="4" t="s">
        <v>57</v>
      </c>
      <c r="J4576" s="5">
        <v>27</v>
      </c>
      <c r="K4576" s="9">
        <v>46</v>
      </c>
      <c r="L4576" s="9">
        <v>892120</v>
      </c>
      <c r="M4576" s="9" t="s">
        <v>20</v>
      </c>
      <c r="N4576" s="9">
        <v>8921</v>
      </c>
      <c r="O4576" s="9" t="s">
        <v>21</v>
      </c>
      <c r="P4576" s="9" t="s">
        <v>40</v>
      </c>
    </row>
    <row r="4577" spans="1:16" x14ac:dyDescent="0.25">
      <c r="A4577" s="9">
        <v>52320</v>
      </c>
      <c r="B4577" s="9" t="s">
        <v>17</v>
      </c>
      <c r="C4577" s="9" t="s">
        <v>742</v>
      </c>
      <c r="D4577" s="10">
        <v>41176</v>
      </c>
      <c r="E4577" s="4" t="s">
        <v>113</v>
      </c>
      <c r="F4577" s="5">
        <v>2012</v>
      </c>
      <c r="G4577" s="5">
        <v>6</v>
      </c>
      <c r="H4577" s="4">
        <v>40229</v>
      </c>
      <c r="I4577" s="4" t="s">
        <v>57</v>
      </c>
      <c r="J4577" s="5">
        <v>31</v>
      </c>
      <c r="K4577" s="9">
        <v>41</v>
      </c>
      <c r="L4577" s="9">
        <v>225200</v>
      </c>
      <c r="M4577" s="9" t="s">
        <v>69</v>
      </c>
      <c r="N4577" s="9">
        <v>22520</v>
      </c>
      <c r="O4577" s="9" t="s">
        <v>21</v>
      </c>
      <c r="P4577" s="9" t="s">
        <v>52</v>
      </c>
    </row>
    <row r="4578" spans="1:16" x14ac:dyDescent="0.25">
      <c r="A4578" s="9">
        <v>8709</v>
      </c>
      <c r="B4578" s="9" t="s">
        <v>17</v>
      </c>
      <c r="C4578" s="9" t="s">
        <v>743</v>
      </c>
      <c r="D4578" s="10">
        <v>40028</v>
      </c>
      <c r="E4578" s="4" t="s">
        <v>24</v>
      </c>
      <c r="F4578" s="5">
        <v>2009</v>
      </c>
      <c r="G4578" s="5">
        <v>1</v>
      </c>
      <c r="H4578" s="4">
        <v>40028</v>
      </c>
      <c r="I4578" s="4" t="s">
        <v>24</v>
      </c>
      <c r="J4578" s="5">
        <v>0</v>
      </c>
      <c r="K4578" s="9">
        <v>50</v>
      </c>
      <c r="L4578" s="9">
        <v>4902820</v>
      </c>
      <c r="M4578" s="9" t="s">
        <v>45</v>
      </c>
      <c r="N4578" s="9">
        <v>343197</v>
      </c>
      <c r="O4578" s="9" t="s">
        <v>66</v>
      </c>
      <c r="P4578" s="9" t="s">
        <v>75</v>
      </c>
    </row>
    <row r="4579" spans="1:16" x14ac:dyDescent="0.25">
      <c r="A4579" s="9">
        <v>27844</v>
      </c>
      <c r="B4579" s="9" t="s">
        <v>17</v>
      </c>
      <c r="C4579" s="9" t="s">
        <v>743</v>
      </c>
      <c r="D4579" s="10">
        <v>40723</v>
      </c>
      <c r="E4579" s="4" t="s">
        <v>60</v>
      </c>
      <c r="F4579" s="5">
        <v>2011</v>
      </c>
      <c r="G4579" s="5">
        <v>4</v>
      </c>
      <c r="H4579" s="4">
        <v>40028</v>
      </c>
      <c r="I4579" s="4" t="s">
        <v>24</v>
      </c>
      <c r="J4579" s="5">
        <v>22</v>
      </c>
      <c r="K4579" s="9">
        <v>27</v>
      </c>
      <c r="L4579" s="9">
        <v>271720</v>
      </c>
      <c r="M4579" s="9" t="s">
        <v>36</v>
      </c>
      <c r="N4579" s="9">
        <v>10869</v>
      </c>
      <c r="O4579" s="9" t="s">
        <v>21</v>
      </c>
      <c r="P4579" s="9" t="s">
        <v>40</v>
      </c>
    </row>
    <row r="4580" spans="1:16" x14ac:dyDescent="0.25">
      <c r="A4580" s="9">
        <v>13894</v>
      </c>
      <c r="B4580" s="9" t="s">
        <v>17</v>
      </c>
      <c r="C4580" s="9" t="s">
        <v>743</v>
      </c>
      <c r="D4580" s="10">
        <v>41186</v>
      </c>
      <c r="E4580" s="4" t="s">
        <v>98</v>
      </c>
      <c r="F4580" s="5">
        <v>2012</v>
      </c>
      <c r="G4580" s="5">
        <v>30</v>
      </c>
      <c r="H4580" s="4">
        <v>40028</v>
      </c>
      <c r="I4580" s="4" t="s">
        <v>24</v>
      </c>
      <c r="J4580" s="5">
        <v>38</v>
      </c>
      <c r="K4580" s="9">
        <v>31</v>
      </c>
      <c r="L4580" s="9">
        <v>178360</v>
      </c>
      <c r="M4580" s="9" t="s">
        <v>36</v>
      </c>
      <c r="N4580" s="9">
        <v>7134</v>
      </c>
      <c r="O4580" s="9" t="s">
        <v>21</v>
      </c>
      <c r="P4580" s="9" t="s">
        <v>52</v>
      </c>
    </row>
    <row r="4581" spans="1:16" x14ac:dyDescent="0.25">
      <c r="A4581" s="9">
        <v>9765</v>
      </c>
      <c r="B4581" s="9" t="s">
        <v>17</v>
      </c>
      <c r="C4581" s="9" t="s">
        <v>743</v>
      </c>
      <c r="D4581" s="10">
        <v>41253</v>
      </c>
      <c r="E4581" s="4" t="s">
        <v>86</v>
      </c>
      <c r="F4581" s="5">
        <v>2012</v>
      </c>
      <c r="G4581" s="5">
        <v>5</v>
      </c>
      <c r="H4581" s="4">
        <v>40028</v>
      </c>
      <c r="I4581" s="4" t="s">
        <v>24</v>
      </c>
      <c r="J4581" s="5">
        <v>40</v>
      </c>
      <c r="K4581" s="9">
        <v>26</v>
      </c>
      <c r="L4581" s="9">
        <v>7011200</v>
      </c>
      <c r="M4581" s="9" t="s">
        <v>51</v>
      </c>
      <c r="N4581" s="9">
        <v>210336</v>
      </c>
      <c r="O4581" s="9" t="s">
        <v>26</v>
      </c>
      <c r="P4581" s="9" t="s">
        <v>30</v>
      </c>
    </row>
    <row r="4582" spans="1:16" x14ac:dyDescent="0.25">
      <c r="A4582" s="9">
        <v>2816</v>
      </c>
      <c r="B4582" s="9" t="s">
        <v>17</v>
      </c>
      <c r="C4582" s="9" t="s">
        <v>744</v>
      </c>
      <c r="D4582" s="10">
        <v>40075</v>
      </c>
      <c r="E4582" s="4" t="s">
        <v>100</v>
      </c>
      <c r="F4582" s="5">
        <v>2009</v>
      </c>
      <c r="G4582" s="5">
        <v>1</v>
      </c>
      <c r="H4582" s="4">
        <v>40075</v>
      </c>
      <c r="I4582" s="4" t="s">
        <v>100</v>
      </c>
      <c r="J4582" s="5">
        <v>0</v>
      </c>
      <c r="K4582" s="9">
        <v>35</v>
      </c>
      <c r="L4582" s="9">
        <v>1575120</v>
      </c>
      <c r="M4582" s="9">
        <v>0</v>
      </c>
      <c r="N4582" s="9">
        <v>0</v>
      </c>
      <c r="O4582" s="9" t="s">
        <v>21</v>
      </c>
      <c r="P4582" s="9" t="s">
        <v>52</v>
      </c>
    </row>
    <row r="4583" spans="1:16" x14ac:dyDescent="0.25">
      <c r="A4583" s="9">
        <v>2818</v>
      </c>
      <c r="B4583" s="9" t="s">
        <v>17</v>
      </c>
      <c r="C4583" s="9" t="s">
        <v>744</v>
      </c>
      <c r="D4583" s="10">
        <v>40129</v>
      </c>
      <c r="E4583" s="4" t="s">
        <v>90</v>
      </c>
      <c r="F4583" s="5">
        <v>2009</v>
      </c>
      <c r="G4583" s="5">
        <v>20</v>
      </c>
      <c r="H4583" s="4">
        <v>40075</v>
      </c>
      <c r="I4583" s="4" t="s">
        <v>100</v>
      </c>
      <c r="J4583" s="5">
        <v>1</v>
      </c>
      <c r="K4583" s="9">
        <v>37</v>
      </c>
      <c r="L4583" s="9">
        <v>1131820</v>
      </c>
      <c r="M4583" s="9" t="s">
        <v>39</v>
      </c>
      <c r="N4583" s="9">
        <v>56591</v>
      </c>
      <c r="O4583" s="9" t="s">
        <v>26</v>
      </c>
      <c r="P4583" s="9" t="s">
        <v>27</v>
      </c>
    </row>
    <row r="4584" spans="1:16" x14ac:dyDescent="0.25">
      <c r="A4584" s="9">
        <v>50242</v>
      </c>
      <c r="B4584" s="9" t="s">
        <v>17</v>
      </c>
      <c r="C4584" s="9" t="s">
        <v>744</v>
      </c>
      <c r="D4584" s="10">
        <v>40378</v>
      </c>
      <c r="E4584" s="4" t="s">
        <v>58</v>
      </c>
      <c r="F4584" s="5">
        <v>2010</v>
      </c>
      <c r="G4584" s="5">
        <v>13</v>
      </c>
      <c r="H4584" s="4">
        <v>40075</v>
      </c>
      <c r="I4584" s="4" t="s">
        <v>100</v>
      </c>
      <c r="J4584" s="5">
        <v>10</v>
      </c>
      <c r="K4584" s="9">
        <v>8</v>
      </c>
      <c r="L4584" s="9">
        <v>2783529</v>
      </c>
      <c r="M4584" s="9" t="s">
        <v>43</v>
      </c>
      <c r="N4584" s="9">
        <v>222682</v>
      </c>
      <c r="O4584" s="9" t="s">
        <v>66</v>
      </c>
      <c r="P4584" s="9" t="s">
        <v>67</v>
      </c>
    </row>
    <row r="4585" spans="1:16" x14ac:dyDescent="0.25">
      <c r="A4585" s="9">
        <v>15906</v>
      </c>
      <c r="B4585" s="9" t="s">
        <v>17</v>
      </c>
      <c r="C4585" s="9" t="s">
        <v>744</v>
      </c>
      <c r="D4585" s="10">
        <v>40448</v>
      </c>
      <c r="E4585" s="4" t="s">
        <v>115</v>
      </c>
      <c r="F4585" s="5">
        <v>2010</v>
      </c>
      <c r="G4585" s="5">
        <v>20</v>
      </c>
      <c r="H4585" s="4">
        <v>40075</v>
      </c>
      <c r="I4585" s="4" t="s">
        <v>100</v>
      </c>
      <c r="J4585" s="5">
        <v>12</v>
      </c>
      <c r="K4585" s="9">
        <v>8</v>
      </c>
      <c r="L4585" s="9">
        <v>4349920</v>
      </c>
      <c r="M4585" s="9" t="s">
        <v>39</v>
      </c>
      <c r="N4585" s="9">
        <v>217496</v>
      </c>
      <c r="O4585" s="9" t="s">
        <v>66</v>
      </c>
      <c r="P4585" s="9" t="s">
        <v>75</v>
      </c>
    </row>
    <row r="4586" spans="1:16" x14ac:dyDescent="0.25">
      <c r="A4586" s="9">
        <v>10919</v>
      </c>
      <c r="B4586" s="9" t="s">
        <v>17</v>
      </c>
      <c r="C4586" s="9" t="s">
        <v>745</v>
      </c>
      <c r="D4586" s="10">
        <v>40264</v>
      </c>
      <c r="E4586" s="4" t="s">
        <v>85</v>
      </c>
      <c r="F4586" s="5">
        <v>2010</v>
      </c>
      <c r="G4586" s="5">
        <v>1</v>
      </c>
      <c r="H4586" s="4">
        <v>40264</v>
      </c>
      <c r="I4586" s="4" t="s">
        <v>85</v>
      </c>
      <c r="J4586" s="5">
        <v>0</v>
      </c>
      <c r="K4586" s="9">
        <v>42</v>
      </c>
      <c r="L4586" s="9">
        <v>4081900</v>
      </c>
      <c r="M4586" s="9" t="s">
        <v>45</v>
      </c>
      <c r="N4586" s="9">
        <v>285733</v>
      </c>
      <c r="O4586" s="9" t="s">
        <v>21</v>
      </c>
      <c r="P4586" s="9" t="s">
        <v>59</v>
      </c>
    </row>
    <row r="4587" spans="1:16" x14ac:dyDescent="0.25">
      <c r="A4587" s="9">
        <v>44647</v>
      </c>
      <c r="B4587" s="9" t="s">
        <v>17</v>
      </c>
      <c r="C4587" s="9" t="s">
        <v>745</v>
      </c>
      <c r="D4587" s="10">
        <v>40932</v>
      </c>
      <c r="E4587" s="4" t="s">
        <v>54</v>
      </c>
      <c r="F4587" s="5">
        <v>2012</v>
      </c>
      <c r="G4587" s="5">
        <v>28</v>
      </c>
      <c r="H4587" s="4">
        <v>40264</v>
      </c>
      <c r="I4587" s="4" t="s">
        <v>85</v>
      </c>
      <c r="J4587" s="5">
        <v>21</v>
      </c>
      <c r="K4587" s="9">
        <v>47</v>
      </c>
      <c r="L4587" s="9">
        <v>46479920</v>
      </c>
      <c r="M4587" s="9" t="s">
        <v>25</v>
      </c>
      <c r="N4587" s="9">
        <v>2788795</v>
      </c>
      <c r="O4587" s="9" t="s">
        <v>26</v>
      </c>
      <c r="P4587" s="9" t="s">
        <v>30</v>
      </c>
    </row>
    <row r="4588" spans="1:16" x14ac:dyDescent="0.25">
      <c r="A4588" s="9">
        <v>45959</v>
      </c>
      <c r="B4588" s="9" t="s">
        <v>17</v>
      </c>
      <c r="C4588" s="9" t="s">
        <v>746</v>
      </c>
      <c r="D4588" s="10">
        <v>39976</v>
      </c>
      <c r="E4588" s="4" t="s">
        <v>76</v>
      </c>
      <c r="F4588" s="5">
        <v>2009</v>
      </c>
      <c r="G4588" s="5">
        <v>1</v>
      </c>
      <c r="H4588" s="4">
        <v>39976</v>
      </c>
      <c r="I4588" s="4" t="s">
        <v>76</v>
      </c>
      <c r="J4588" s="5">
        <v>0</v>
      </c>
      <c r="K4588" s="9">
        <v>15</v>
      </c>
      <c r="L4588" s="9">
        <v>403480</v>
      </c>
      <c r="M4588" s="9" t="s">
        <v>43</v>
      </c>
      <c r="N4588" s="9">
        <v>32278</v>
      </c>
      <c r="O4588" s="9" t="s">
        <v>21</v>
      </c>
      <c r="P4588" s="9" t="s">
        <v>49</v>
      </c>
    </row>
    <row r="4589" spans="1:16" x14ac:dyDescent="0.25">
      <c r="A4589" s="9">
        <v>27491</v>
      </c>
      <c r="B4589" s="9" t="s">
        <v>17</v>
      </c>
      <c r="C4589" s="9" t="s">
        <v>746</v>
      </c>
      <c r="D4589" s="10">
        <v>40060</v>
      </c>
      <c r="E4589" s="4" t="s">
        <v>100</v>
      </c>
      <c r="F4589" s="5">
        <v>2009</v>
      </c>
      <c r="G4589" s="5">
        <v>13</v>
      </c>
      <c r="H4589" s="4">
        <v>39976</v>
      </c>
      <c r="I4589" s="4" t="s">
        <v>76</v>
      </c>
      <c r="J4589" s="5">
        <v>2</v>
      </c>
      <c r="K4589" s="9">
        <v>11</v>
      </c>
      <c r="L4589" s="9">
        <v>1970020</v>
      </c>
      <c r="M4589" s="9" t="s">
        <v>36</v>
      </c>
      <c r="N4589" s="9">
        <v>78801</v>
      </c>
      <c r="O4589" s="9" t="s">
        <v>21</v>
      </c>
      <c r="P4589" s="9" t="s">
        <v>32</v>
      </c>
    </row>
    <row r="4590" spans="1:16" x14ac:dyDescent="0.25">
      <c r="A4590" s="9">
        <v>4737</v>
      </c>
      <c r="B4590" s="9" t="s">
        <v>17</v>
      </c>
      <c r="C4590" s="9" t="s">
        <v>746</v>
      </c>
      <c r="D4590" s="10">
        <v>40454</v>
      </c>
      <c r="E4590" s="4" t="s">
        <v>96</v>
      </c>
      <c r="F4590" s="5">
        <v>2010</v>
      </c>
      <c r="G4590" s="5">
        <v>5</v>
      </c>
      <c r="H4590" s="4">
        <v>39976</v>
      </c>
      <c r="I4590" s="4" t="s">
        <v>76</v>
      </c>
      <c r="J4590" s="5">
        <v>15</v>
      </c>
      <c r="K4590" s="9">
        <v>49</v>
      </c>
      <c r="L4590" s="9">
        <v>628420</v>
      </c>
      <c r="M4590" s="9">
        <v>0</v>
      </c>
      <c r="N4590" s="9">
        <v>0</v>
      </c>
      <c r="O4590" s="9" t="s">
        <v>21</v>
      </c>
      <c r="P4590" s="9" t="s">
        <v>40</v>
      </c>
    </row>
    <row r="4591" spans="1:16" x14ac:dyDescent="0.25">
      <c r="A4591" s="9">
        <v>30565</v>
      </c>
      <c r="B4591" s="9" t="s">
        <v>17</v>
      </c>
      <c r="C4591" s="9" t="s">
        <v>746</v>
      </c>
      <c r="D4591" s="10">
        <v>40750</v>
      </c>
      <c r="E4591" s="4" t="s">
        <v>101</v>
      </c>
      <c r="F4591" s="5">
        <v>2011</v>
      </c>
      <c r="G4591" s="5">
        <v>4</v>
      </c>
      <c r="H4591" s="4">
        <v>39976</v>
      </c>
      <c r="I4591" s="4" t="s">
        <v>76</v>
      </c>
      <c r="J4591" s="5">
        <v>25</v>
      </c>
      <c r="K4591" s="9">
        <v>32</v>
      </c>
      <c r="L4591" s="9">
        <v>3570040</v>
      </c>
      <c r="M4591" s="9" t="s">
        <v>36</v>
      </c>
      <c r="N4591" s="9">
        <v>142802</v>
      </c>
      <c r="O4591" s="9" t="s">
        <v>66</v>
      </c>
      <c r="P4591" s="9" t="s">
        <v>68</v>
      </c>
    </row>
    <row r="4592" spans="1:16" x14ac:dyDescent="0.25">
      <c r="A4592" s="9">
        <v>56838</v>
      </c>
      <c r="B4592" s="9" t="s">
        <v>17</v>
      </c>
      <c r="C4592" s="9" t="s">
        <v>746</v>
      </c>
      <c r="D4592" s="10">
        <v>40753</v>
      </c>
      <c r="E4592" s="4" t="s">
        <v>101</v>
      </c>
      <c r="F4592" s="5">
        <v>2011</v>
      </c>
      <c r="G4592" s="5">
        <v>27</v>
      </c>
      <c r="H4592" s="4">
        <v>39976</v>
      </c>
      <c r="I4592" s="4" t="s">
        <v>76</v>
      </c>
      <c r="J4592" s="5">
        <v>25</v>
      </c>
      <c r="K4592" s="9">
        <v>44</v>
      </c>
      <c r="L4592" s="9">
        <v>8652540</v>
      </c>
      <c r="M4592" s="9" t="s">
        <v>50</v>
      </c>
      <c r="N4592" s="9">
        <v>778729</v>
      </c>
      <c r="O4592" s="9" t="s">
        <v>66</v>
      </c>
      <c r="P4592" s="9" t="s">
        <v>68</v>
      </c>
    </row>
    <row r="4593" spans="1:16" x14ac:dyDescent="0.25">
      <c r="A4593" s="9">
        <v>18208</v>
      </c>
      <c r="B4593" s="9" t="s">
        <v>17</v>
      </c>
      <c r="C4593" s="9" t="s">
        <v>746</v>
      </c>
      <c r="D4593" s="10">
        <v>40912</v>
      </c>
      <c r="E4593" s="4" t="s">
        <v>54</v>
      </c>
      <c r="F4593" s="5">
        <v>2012</v>
      </c>
      <c r="G4593" s="5">
        <v>30</v>
      </c>
      <c r="H4593" s="4">
        <v>39976</v>
      </c>
      <c r="I4593" s="4" t="s">
        <v>76</v>
      </c>
      <c r="J4593" s="5">
        <v>30</v>
      </c>
      <c r="K4593" s="9">
        <v>34</v>
      </c>
      <c r="L4593" s="9">
        <v>394900</v>
      </c>
      <c r="M4593" s="9" t="s">
        <v>25</v>
      </c>
      <c r="N4593" s="9">
        <v>23694</v>
      </c>
      <c r="O4593" s="9" t="s">
        <v>21</v>
      </c>
      <c r="P4593" s="9" t="s">
        <v>32</v>
      </c>
    </row>
    <row r="4594" spans="1:16" x14ac:dyDescent="0.25">
      <c r="A4594" s="9">
        <v>130</v>
      </c>
      <c r="B4594" s="9" t="s">
        <v>17</v>
      </c>
      <c r="C4594" s="9" t="s">
        <v>746</v>
      </c>
      <c r="D4594" s="10">
        <v>41095</v>
      </c>
      <c r="E4594" s="4" t="s">
        <v>103</v>
      </c>
      <c r="F4594" s="5">
        <v>2012</v>
      </c>
      <c r="G4594" s="5">
        <v>5</v>
      </c>
      <c r="H4594" s="4">
        <v>39976</v>
      </c>
      <c r="I4594" s="4" t="s">
        <v>76</v>
      </c>
      <c r="J4594" s="5">
        <v>36</v>
      </c>
      <c r="K4594" s="9">
        <v>3</v>
      </c>
      <c r="L4594" s="9">
        <v>923780</v>
      </c>
      <c r="M4594" s="9" t="s">
        <v>39</v>
      </c>
      <c r="N4594" s="9">
        <v>46189</v>
      </c>
      <c r="O4594" s="9" t="s">
        <v>66</v>
      </c>
      <c r="P4594" s="9" t="s">
        <v>75</v>
      </c>
    </row>
    <row r="4595" spans="1:16" x14ac:dyDescent="0.25">
      <c r="A4595" s="9">
        <v>48577</v>
      </c>
      <c r="B4595" s="9" t="s">
        <v>17</v>
      </c>
      <c r="C4595" s="9" t="s">
        <v>746</v>
      </c>
      <c r="D4595" s="10">
        <v>41128</v>
      </c>
      <c r="E4595" s="4" t="s">
        <v>97</v>
      </c>
      <c r="F4595" s="5">
        <v>2012</v>
      </c>
      <c r="G4595" s="5">
        <v>6</v>
      </c>
      <c r="H4595" s="4">
        <v>39976</v>
      </c>
      <c r="I4595" s="4" t="s">
        <v>76</v>
      </c>
      <c r="J4595" s="5">
        <v>37</v>
      </c>
      <c r="K4595" s="9">
        <v>6</v>
      </c>
      <c r="L4595" s="9">
        <v>403660</v>
      </c>
      <c r="M4595" s="9" t="s">
        <v>29</v>
      </c>
      <c r="N4595" s="9">
        <v>8073</v>
      </c>
      <c r="O4595" s="9" t="s">
        <v>21</v>
      </c>
      <c r="P4595" s="9" t="s">
        <v>40</v>
      </c>
    </row>
    <row r="4596" spans="1:16" x14ac:dyDescent="0.25">
      <c r="A4596" s="9">
        <v>39815</v>
      </c>
      <c r="B4596" s="9" t="s">
        <v>17</v>
      </c>
      <c r="C4596" s="9" t="s">
        <v>747</v>
      </c>
      <c r="D4596" s="10">
        <v>40060</v>
      </c>
      <c r="E4596" s="4" t="s">
        <v>100</v>
      </c>
      <c r="F4596" s="5">
        <v>2009</v>
      </c>
      <c r="G4596" s="5">
        <v>1</v>
      </c>
      <c r="H4596" s="4">
        <v>40060</v>
      </c>
      <c r="I4596" s="4" t="s">
        <v>100</v>
      </c>
      <c r="J4596" s="5">
        <v>0</v>
      </c>
      <c r="K4596" s="9">
        <v>43</v>
      </c>
      <c r="L4596" s="9">
        <v>8150752</v>
      </c>
      <c r="M4596" s="9" t="s">
        <v>39</v>
      </c>
      <c r="N4596" s="9">
        <v>407538</v>
      </c>
      <c r="O4596" s="9" t="s">
        <v>66</v>
      </c>
      <c r="P4596" s="9" t="s">
        <v>67</v>
      </c>
    </row>
    <row r="4597" spans="1:16" x14ac:dyDescent="0.25">
      <c r="A4597" s="9">
        <v>769</v>
      </c>
      <c r="B4597" s="9" t="s">
        <v>17</v>
      </c>
      <c r="C4597" s="9" t="s">
        <v>747</v>
      </c>
      <c r="D4597" s="10">
        <v>40184</v>
      </c>
      <c r="E4597" s="4" t="s">
        <v>64</v>
      </c>
      <c r="F4597" s="5">
        <v>2010</v>
      </c>
      <c r="G4597" s="5">
        <v>5</v>
      </c>
      <c r="H4597" s="4">
        <v>40060</v>
      </c>
      <c r="I4597" s="4" t="s">
        <v>100</v>
      </c>
      <c r="J4597" s="5">
        <v>4</v>
      </c>
      <c r="K4597" s="9">
        <v>37</v>
      </c>
      <c r="L4597" s="9">
        <v>8523880</v>
      </c>
      <c r="M4597" s="9" t="s">
        <v>29</v>
      </c>
      <c r="N4597" s="9">
        <v>170478</v>
      </c>
      <c r="O4597" s="9" t="s">
        <v>66</v>
      </c>
      <c r="P4597" s="9" t="s">
        <v>75</v>
      </c>
    </row>
    <row r="4598" spans="1:16" x14ac:dyDescent="0.25">
      <c r="A4598" s="9">
        <v>16096</v>
      </c>
      <c r="B4598" s="9" t="s">
        <v>17</v>
      </c>
      <c r="C4598" s="9" t="s">
        <v>747</v>
      </c>
      <c r="D4598" s="10">
        <v>40562</v>
      </c>
      <c r="E4598" s="4" t="s">
        <v>80</v>
      </c>
      <c r="F4598" s="5">
        <v>2011</v>
      </c>
      <c r="G4598" s="5">
        <v>7</v>
      </c>
      <c r="H4598" s="4">
        <v>40060</v>
      </c>
      <c r="I4598" s="4" t="s">
        <v>100</v>
      </c>
      <c r="J4598" s="5">
        <v>16</v>
      </c>
      <c r="K4598" s="9">
        <v>9</v>
      </c>
      <c r="L4598" s="9">
        <v>84420</v>
      </c>
      <c r="M4598" s="9">
        <v>0</v>
      </c>
      <c r="N4598" s="9">
        <v>0</v>
      </c>
      <c r="O4598" s="9" t="s">
        <v>21</v>
      </c>
      <c r="P4598" s="9" t="s">
        <v>22</v>
      </c>
    </row>
    <row r="4599" spans="1:16" x14ac:dyDescent="0.25">
      <c r="A4599" s="9">
        <v>9027</v>
      </c>
      <c r="B4599" s="9" t="s">
        <v>41</v>
      </c>
      <c r="C4599" s="9" t="s">
        <v>747</v>
      </c>
      <c r="D4599" s="10">
        <v>40583</v>
      </c>
      <c r="E4599" s="4" t="s">
        <v>35</v>
      </c>
      <c r="F4599" s="5">
        <v>2011</v>
      </c>
      <c r="G4599" s="5">
        <v>20</v>
      </c>
      <c r="H4599" s="4">
        <v>40060</v>
      </c>
      <c r="I4599" s="4" t="s">
        <v>100</v>
      </c>
      <c r="J4599" s="5">
        <v>17</v>
      </c>
      <c r="K4599" s="9">
        <v>30</v>
      </c>
      <c r="L4599" s="9">
        <v>1865784</v>
      </c>
      <c r="M4599" s="9" t="s">
        <v>39</v>
      </c>
      <c r="N4599" s="9">
        <v>93289</v>
      </c>
      <c r="O4599" s="9" t="s">
        <v>66</v>
      </c>
      <c r="P4599" s="9" t="s">
        <v>67</v>
      </c>
    </row>
    <row r="4600" spans="1:16" x14ac:dyDescent="0.25">
      <c r="A4600" s="9">
        <v>9216</v>
      </c>
      <c r="B4600" s="9" t="s">
        <v>17</v>
      </c>
      <c r="C4600" s="9" t="s">
        <v>747</v>
      </c>
      <c r="D4600" s="10">
        <v>40647</v>
      </c>
      <c r="E4600" s="4" t="s">
        <v>53</v>
      </c>
      <c r="F4600" s="5">
        <v>2011</v>
      </c>
      <c r="G4600" s="5">
        <v>10</v>
      </c>
      <c r="H4600" s="4">
        <v>40060</v>
      </c>
      <c r="I4600" s="4" t="s">
        <v>100</v>
      </c>
      <c r="J4600" s="5">
        <v>19</v>
      </c>
      <c r="K4600" s="9">
        <v>36</v>
      </c>
      <c r="L4600" s="9">
        <v>11955260</v>
      </c>
      <c r="M4600" s="9" t="s">
        <v>69</v>
      </c>
      <c r="N4600" s="9">
        <v>1195526</v>
      </c>
      <c r="O4600" s="9" t="s">
        <v>21</v>
      </c>
      <c r="P4600" s="9" t="s">
        <v>34</v>
      </c>
    </row>
    <row r="4601" spans="1:16" x14ac:dyDescent="0.25">
      <c r="A4601" s="9">
        <v>16321</v>
      </c>
      <c r="B4601" s="9" t="s">
        <v>17</v>
      </c>
      <c r="C4601" s="9" t="s">
        <v>748</v>
      </c>
      <c r="D4601" s="10">
        <v>39823</v>
      </c>
      <c r="E4601" s="4" t="s">
        <v>47</v>
      </c>
      <c r="F4601" s="5">
        <v>2009</v>
      </c>
      <c r="G4601" s="5">
        <v>1</v>
      </c>
      <c r="H4601" s="4">
        <v>39823</v>
      </c>
      <c r="I4601" s="4" t="s">
        <v>47</v>
      </c>
      <c r="J4601" s="5">
        <v>0</v>
      </c>
      <c r="K4601" s="9">
        <v>50</v>
      </c>
      <c r="L4601" s="9">
        <v>14313120</v>
      </c>
      <c r="M4601" s="9" t="s">
        <v>51</v>
      </c>
      <c r="N4601" s="9">
        <v>429394</v>
      </c>
      <c r="O4601" s="9" t="s">
        <v>21</v>
      </c>
      <c r="P4601" s="9" t="s">
        <v>59</v>
      </c>
    </row>
    <row r="4602" spans="1:16" x14ac:dyDescent="0.25">
      <c r="A4602" s="9">
        <v>35744</v>
      </c>
      <c r="B4602" s="9" t="s">
        <v>41</v>
      </c>
      <c r="C4602" s="9" t="s">
        <v>748</v>
      </c>
      <c r="D4602" s="10">
        <v>39893</v>
      </c>
      <c r="E4602" s="4" t="s">
        <v>74</v>
      </c>
      <c r="F4602" s="5">
        <v>2009</v>
      </c>
      <c r="G4602" s="5">
        <v>11</v>
      </c>
      <c r="H4602" s="4">
        <v>39823</v>
      </c>
      <c r="I4602" s="4" t="s">
        <v>47</v>
      </c>
      <c r="J4602" s="5">
        <v>2</v>
      </c>
      <c r="K4602" s="9">
        <v>44</v>
      </c>
      <c r="L4602" s="9">
        <v>5175060</v>
      </c>
      <c r="M4602" s="9" t="s">
        <v>29</v>
      </c>
      <c r="N4602" s="9">
        <v>103501</v>
      </c>
      <c r="O4602" s="9" t="s">
        <v>66</v>
      </c>
      <c r="P4602" s="9" t="s">
        <v>68</v>
      </c>
    </row>
    <row r="4603" spans="1:16" x14ac:dyDescent="0.25">
      <c r="A4603" s="9">
        <v>3553</v>
      </c>
      <c r="B4603" s="9" t="s">
        <v>17</v>
      </c>
      <c r="C4603" s="9" t="s">
        <v>748</v>
      </c>
      <c r="D4603" s="10">
        <v>39950</v>
      </c>
      <c r="E4603" s="4" t="s">
        <v>48</v>
      </c>
      <c r="F4603" s="5">
        <v>2009</v>
      </c>
      <c r="G4603" s="5">
        <v>22</v>
      </c>
      <c r="H4603" s="4">
        <v>39823</v>
      </c>
      <c r="I4603" s="4" t="s">
        <v>47</v>
      </c>
      <c r="J4603" s="5">
        <v>4</v>
      </c>
      <c r="K4603" s="9">
        <v>7</v>
      </c>
      <c r="L4603" s="9">
        <v>41000</v>
      </c>
      <c r="M4603" s="9" t="s">
        <v>25</v>
      </c>
      <c r="N4603" s="9">
        <v>2460</v>
      </c>
      <c r="O4603" s="9" t="s">
        <v>21</v>
      </c>
      <c r="P4603" s="9" t="s">
        <v>52</v>
      </c>
    </row>
    <row r="4604" spans="1:16" x14ac:dyDescent="0.25">
      <c r="A4604" s="9">
        <v>37281</v>
      </c>
      <c r="B4604" s="9" t="s">
        <v>17</v>
      </c>
      <c r="C4604" s="9" t="s">
        <v>748</v>
      </c>
      <c r="D4604" s="10">
        <v>40053</v>
      </c>
      <c r="E4604" s="4" t="s">
        <v>24</v>
      </c>
      <c r="F4604" s="5">
        <v>2009</v>
      </c>
      <c r="G4604" s="5">
        <v>18</v>
      </c>
      <c r="H4604" s="4">
        <v>39823</v>
      </c>
      <c r="I4604" s="4" t="s">
        <v>47</v>
      </c>
      <c r="J4604" s="5">
        <v>7</v>
      </c>
      <c r="K4604" s="9">
        <v>25</v>
      </c>
      <c r="L4604" s="9">
        <v>906491</v>
      </c>
      <c r="M4604" s="9" t="s">
        <v>39</v>
      </c>
      <c r="N4604" s="9">
        <v>45325</v>
      </c>
      <c r="O4604" s="9" t="s">
        <v>66</v>
      </c>
      <c r="P4604" s="9" t="s">
        <v>67</v>
      </c>
    </row>
    <row r="4605" spans="1:16" x14ac:dyDescent="0.25">
      <c r="A4605" s="9">
        <v>56677</v>
      </c>
      <c r="B4605" s="9" t="s">
        <v>17</v>
      </c>
      <c r="C4605" s="9" t="s">
        <v>748</v>
      </c>
      <c r="D4605" s="10">
        <v>40121</v>
      </c>
      <c r="E4605" s="4" t="s">
        <v>90</v>
      </c>
      <c r="F4605" s="5">
        <v>2009</v>
      </c>
      <c r="G4605" s="5">
        <v>29</v>
      </c>
      <c r="H4605" s="4">
        <v>39823</v>
      </c>
      <c r="I4605" s="4" t="s">
        <v>47</v>
      </c>
      <c r="J4605" s="5">
        <v>9</v>
      </c>
      <c r="K4605" s="9">
        <v>35</v>
      </c>
      <c r="L4605" s="9">
        <v>861100</v>
      </c>
      <c r="M4605" s="9">
        <v>0</v>
      </c>
      <c r="N4605" s="9">
        <v>0</v>
      </c>
      <c r="O4605" s="9" t="s">
        <v>26</v>
      </c>
      <c r="P4605" s="9" t="s">
        <v>27</v>
      </c>
    </row>
    <row r="4606" spans="1:16" x14ac:dyDescent="0.25">
      <c r="A4606" s="9">
        <v>3492</v>
      </c>
      <c r="B4606" s="9" t="s">
        <v>17</v>
      </c>
      <c r="C4606" s="9" t="s">
        <v>748</v>
      </c>
      <c r="D4606" s="10">
        <v>40140</v>
      </c>
      <c r="E4606" s="4" t="s">
        <v>90</v>
      </c>
      <c r="F4606" s="5">
        <v>2009</v>
      </c>
      <c r="G4606" s="5">
        <v>5</v>
      </c>
      <c r="H4606" s="4">
        <v>39823</v>
      </c>
      <c r="I4606" s="4" t="s">
        <v>47</v>
      </c>
      <c r="J4606" s="5">
        <v>10</v>
      </c>
      <c r="K4606" s="9">
        <v>35</v>
      </c>
      <c r="L4606" s="9">
        <v>4787260</v>
      </c>
      <c r="M4606" s="9" t="s">
        <v>36</v>
      </c>
      <c r="N4606" s="9">
        <v>191490</v>
      </c>
      <c r="O4606" s="9" t="s">
        <v>21</v>
      </c>
      <c r="P4606" s="9" t="s">
        <v>49</v>
      </c>
    </row>
    <row r="4607" spans="1:16" x14ac:dyDescent="0.25">
      <c r="A4607" s="9">
        <v>52035</v>
      </c>
      <c r="B4607" s="9" t="s">
        <v>41</v>
      </c>
      <c r="C4607" s="9" t="s">
        <v>748</v>
      </c>
      <c r="D4607" s="10">
        <v>40144</v>
      </c>
      <c r="E4607" s="4" t="s">
        <v>90</v>
      </c>
      <c r="F4607" s="5">
        <v>2009</v>
      </c>
      <c r="G4607" s="5">
        <v>24</v>
      </c>
      <c r="H4607" s="4">
        <v>39823</v>
      </c>
      <c r="I4607" s="4" t="s">
        <v>47</v>
      </c>
      <c r="J4607" s="5">
        <v>10</v>
      </c>
      <c r="K4607" s="9">
        <v>29</v>
      </c>
      <c r="L4607" s="9">
        <v>41744320</v>
      </c>
      <c r="M4607" s="9" t="s">
        <v>51</v>
      </c>
      <c r="N4607" s="9">
        <v>1252330</v>
      </c>
      <c r="O4607" s="9" t="s">
        <v>66</v>
      </c>
      <c r="P4607" s="9" t="s">
        <v>78</v>
      </c>
    </row>
    <row r="4608" spans="1:16" x14ac:dyDescent="0.25">
      <c r="A4608" s="9">
        <v>6625</v>
      </c>
      <c r="B4608" s="9" t="s">
        <v>17</v>
      </c>
      <c r="C4608" s="9" t="s">
        <v>748</v>
      </c>
      <c r="D4608" s="10">
        <v>40405</v>
      </c>
      <c r="E4608" s="4" t="s">
        <v>91</v>
      </c>
      <c r="F4608" s="5">
        <v>2010</v>
      </c>
      <c r="G4608" s="5">
        <v>28</v>
      </c>
      <c r="H4608" s="4">
        <v>39823</v>
      </c>
      <c r="I4608" s="4" t="s">
        <v>47</v>
      </c>
      <c r="J4608" s="5">
        <v>19</v>
      </c>
      <c r="K4608" s="9">
        <v>23</v>
      </c>
      <c r="L4608" s="9">
        <v>42125820</v>
      </c>
      <c r="M4608" s="9" t="s">
        <v>20</v>
      </c>
      <c r="N4608" s="9">
        <v>421258</v>
      </c>
      <c r="O4608" s="9" t="s">
        <v>26</v>
      </c>
      <c r="P4608" s="9" t="s">
        <v>44</v>
      </c>
    </row>
    <row r="4609" spans="1:16" x14ac:dyDescent="0.25">
      <c r="A4609" s="9">
        <v>33123</v>
      </c>
      <c r="B4609" s="9" t="s">
        <v>17</v>
      </c>
      <c r="C4609" s="9" t="s">
        <v>748</v>
      </c>
      <c r="D4609" s="10">
        <v>40506</v>
      </c>
      <c r="E4609" s="4" t="s">
        <v>65</v>
      </c>
      <c r="F4609" s="5">
        <v>2010</v>
      </c>
      <c r="G4609" s="5">
        <v>16</v>
      </c>
      <c r="H4609" s="4">
        <v>39823</v>
      </c>
      <c r="I4609" s="4" t="s">
        <v>47</v>
      </c>
      <c r="J4609" s="5">
        <v>22</v>
      </c>
      <c r="K4609" s="9">
        <v>41</v>
      </c>
      <c r="L4609" s="9">
        <v>12091960</v>
      </c>
      <c r="M4609" s="9" t="s">
        <v>43</v>
      </c>
      <c r="N4609" s="9">
        <v>967357</v>
      </c>
      <c r="O4609" s="9" t="s">
        <v>26</v>
      </c>
      <c r="P4609" s="9" t="s">
        <v>44</v>
      </c>
    </row>
    <row r="4610" spans="1:16" x14ac:dyDescent="0.25">
      <c r="A4610" s="9">
        <v>27778</v>
      </c>
      <c r="B4610" s="9" t="s">
        <v>17</v>
      </c>
      <c r="C4610" s="9" t="s">
        <v>748</v>
      </c>
      <c r="D4610" s="10">
        <v>40583</v>
      </c>
      <c r="E4610" s="4" t="s">
        <v>35</v>
      </c>
      <c r="F4610" s="5">
        <v>2011</v>
      </c>
      <c r="G4610" s="5">
        <v>25</v>
      </c>
      <c r="H4610" s="4">
        <v>39823</v>
      </c>
      <c r="I4610" s="4" t="s">
        <v>47</v>
      </c>
      <c r="J4610" s="5">
        <v>24</v>
      </c>
      <c r="K4610" s="9">
        <v>1</v>
      </c>
      <c r="L4610" s="9">
        <v>465340</v>
      </c>
      <c r="M4610" s="9" t="s">
        <v>29</v>
      </c>
      <c r="N4610" s="9">
        <v>9307</v>
      </c>
      <c r="O4610" s="9" t="s">
        <v>21</v>
      </c>
      <c r="P4610" s="9" t="s">
        <v>49</v>
      </c>
    </row>
    <row r="4611" spans="1:16" x14ac:dyDescent="0.25">
      <c r="A4611" s="9">
        <v>31618</v>
      </c>
      <c r="B4611" s="9" t="s">
        <v>17</v>
      </c>
      <c r="C4611" s="9" t="s">
        <v>748</v>
      </c>
      <c r="D4611" s="10">
        <v>40854</v>
      </c>
      <c r="E4611" s="4" t="s">
        <v>81</v>
      </c>
      <c r="F4611" s="5">
        <v>2011</v>
      </c>
      <c r="G4611" s="5">
        <v>10</v>
      </c>
      <c r="H4611" s="4">
        <v>39823</v>
      </c>
      <c r="I4611" s="4" t="s">
        <v>47</v>
      </c>
      <c r="J4611" s="5">
        <v>33</v>
      </c>
      <c r="K4611" s="9">
        <v>14</v>
      </c>
      <c r="L4611" s="9">
        <v>806340</v>
      </c>
      <c r="M4611" s="9" t="s">
        <v>29</v>
      </c>
      <c r="N4611" s="9">
        <v>16127</v>
      </c>
      <c r="O4611" s="9" t="s">
        <v>21</v>
      </c>
      <c r="P4611" s="9" t="s">
        <v>49</v>
      </c>
    </row>
    <row r="4612" spans="1:16" x14ac:dyDescent="0.25">
      <c r="A4612" s="9">
        <v>51648</v>
      </c>
      <c r="B4612" s="9" t="s">
        <v>17</v>
      </c>
      <c r="C4612" s="9" t="s">
        <v>748</v>
      </c>
      <c r="D4612" s="10">
        <v>40909</v>
      </c>
      <c r="E4612" s="4" t="s">
        <v>54</v>
      </c>
      <c r="F4612" s="5">
        <v>2012</v>
      </c>
      <c r="G4612" s="5">
        <v>8</v>
      </c>
      <c r="H4612" s="4">
        <v>39823</v>
      </c>
      <c r="I4612" s="4" t="s">
        <v>47</v>
      </c>
      <c r="J4612" s="5">
        <v>35</v>
      </c>
      <c r="K4612" s="9">
        <v>45</v>
      </c>
      <c r="L4612" s="9">
        <v>4709600</v>
      </c>
      <c r="M4612" s="9" t="s">
        <v>51</v>
      </c>
      <c r="N4612" s="9">
        <v>141288</v>
      </c>
      <c r="O4612" s="9" t="s">
        <v>66</v>
      </c>
      <c r="P4612" s="9" t="s">
        <v>68</v>
      </c>
    </row>
    <row r="4613" spans="1:16" x14ac:dyDescent="0.25">
      <c r="A4613" s="9">
        <v>29030</v>
      </c>
      <c r="B4613" s="9" t="s">
        <v>17</v>
      </c>
      <c r="C4613" s="9" t="s">
        <v>748</v>
      </c>
      <c r="D4613" s="10">
        <v>40940</v>
      </c>
      <c r="E4613" s="4" t="s">
        <v>61</v>
      </c>
      <c r="F4613" s="5">
        <v>2012</v>
      </c>
      <c r="G4613" s="5">
        <v>2</v>
      </c>
      <c r="H4613" s="4">
        <v>39823</v>
      </c>
      <c r="I4613" s="4" t="s">
        <v>47</v>
      </c>
      <c r="J4613" s="5">
        <v>36</v>
      </c>
      <c r="K4613" s="9">
        <v>10</v>
      </c>
      <c r="L4613" s="9">
        <v>385160</v>
      </c>
      <c r="M4613" s="9" t="s">
        <v>39</v>
      </c>
      <c r="N4613" s="9">
        <v>19258</v>
      </c>
      <c r="O4613" s="9" t="s">
        <v>21</v>
      </c>
      <c r="P4613" s="9" t="s">
        <v>52</v>
      </c>
    </row>
    <row r="4614" spans="1:16" x14ac:dyDescent="0.25">
      <c r="A4614" s="9">
        <v>39655</v>
      </c>
      <c r="B4614" s="9" t="s">
        <v>17</v>
      </c>
      <c r="C4614" s="9" t="s">
        <v>748</v>
      </c>
      <c r="D4614" s="10">
        <v>40991</v>
      </c>
      <c r="E4614" s="4" t="s">
        <v>102</v>
      </c>
      <c r="F4614" s="5">
        <v>2012</v>
      </c>
      <c r="G4614" s="5">
        <v>2</v>
      </c>
      <c r="H4614" s="4">
        <v>39823</v>
      </c>
      <c r="I4614" s="4" t="s">
        <v>47</v>
      </c>
      <c r="J4614" s="5">
        <v>38</v>
      </c>
      <c r="K4614" s="9">
        <v>35</v>
      </c>
      <c r="L4614" s="9">
        <v>506300</v>
      </c>
      <c r="M4614" s="9" t="s">
        <v>51</v>
      </c>
      <c r="N4614" s="9">
        <v>15189</v>
      </c>
      <c r="O4614" s="9" t="s">
        <v>66</v>
      </c>
      <c r="P4614" s="9" t="s">
        <v>68</v>
      </c>
    </row>
    <row r="4615" spans="1:16" x14ac:dyDescent="0.25">
      <c r="A4615" s="9">
        <v>53216</v>
      </c>
      <c r="B4615" s="9" t="s">
        <v>17</v>
      </c>
      <c r="C4615" s="9" t="s">
        <v>748</v>
      </c>
      <c r="D4615" s="10">
        <v>41011</v>
      </c>
      <c r="E4615" s="4" t="s">
        <v>70</v>
      </c>
      <c r="F4615" s="5">
        <v>2012</v>
      </c>
      <c r="G4615" s="5">
        <v>24</v>
      </c>
      <c r="H4615" s="4">
        <v>39823</v>
      </c>
      <c r="I4615" s="4" t="s">
        <v>47</v>
      </c>
      <c r="J4615" s="5">
        <v>39</v>
      </c>
      <c r="K4615" s="9">
        <v>36</v>
      </c>
      <c r="L4615" s="9">
        <v>456020</v>
      </c>
      <c r="M4615" s="9" t="s">
        <v>25</v>
      </c>
      <c r="N4615" s="9">
        <v>27361</v>
      </c>
      <c r="O4615" s="9" t="s">
        <v>21</v>
      </c>
      <c r="P4615" s="9" t="s">
        <v>40</v>
      </c>
    </row>
    <row r="4616" spans="1:16" x14ac:dyDescent="0.25">
      <c r="A4616" s="9">
        <v>24448</v>
      </c>
      <c r="B4616" s="9" t="s">
        <v>17</v>
      </c>
      <c r="C4616" s="9" t="s">
        <v>748</v>
      </c>
      <c r="D4616" s="10">
        <v>41062</v>
      </c>
      <c r="E4616" s="4" t="s">
        <v>93</v>
      </c>
      <c r="F4616" s="5">
        <v>2012</v>
      </c>
      <c r="G4616" s="5">
        <v>13</v>
      </c>
      <c r="H4616" s="4">
        <v>39823</v>
      </c>
      <c r="I4616" s="4" t="s">
        <v>47</v>
      </c>
      <c r="J4616" s="5">
        <v>40</v>
      </c>
      <c r="K4616" s="9">
        <v>46</v>
      </c>
      <c r="L4616" s="9">
        <v>22072320</v>
      </c>
      <c r="M4616" s="9" t="s">
        <v>39</v>
      </c>
      <c r="N4616" s="9">
        <v>1103616</v>
      </c>
      <c r="O4616" s="9" t="s">
        <v>26</v>
      </c>
      <c r="P4616" s="9" t="s">
        <v>72</v>
      </c>
    </row>
    <row r="4617" spans="1:16" x14ac:dyDescent="0.25">
      <c r="A4617" s="9">
        <v>17508</v>
      </c>
      <c r="B4617" s="9" t="s">
        <v>41</v>
      </c>
      <c r="C4617" s="9" t="s">
        <v>748</v>
      </c>
      <c r="D4617" s="10">
        <v>41087</v>
      </c>
      <c r="E4617" s="4" t="s">
        <v>93</v>
      </c>
      <c r="F4617" s="5">
        <v>2012</v>
      </c>
      <c r="G4617" s="5">
        <v>3</v>
      </c>
      <c r="H4617" s="4">
        <v>39823</v>
      </c>
      <c r="I4617" s="4" t="s">
        <v>47</v>
      </c>
      <c r="J4617" s="5">
        <v>41</v>
      </c>
      <c r="K4617" s="9">
        <v>50</v>
      </c>
      <c r="L4617" s="9">
        <v>198160</v>
      </c>
      <c r="M4617" s="9" t="s">
        <v>20</v>
      </c>
      <c r="N4617" s="9">
        <v>1982</v>
      </c>
      <c r="O4617" s="9" t="s">
        <v>21</v>
      </c>
      <c r="P4617" s="9" t="s">
        <v>52</v>
      </c>
    </row>
    <row r="4618" spans="1:16" x14ac:dyDescent="0.25">
      <c r="A4618" s="9">
        <v>55777</v>
      </c>
      <c r="B4618" s="9" t="s">
        <v>17</v>
      </c>
      <c r="C4618" s="9" t="s">
        <v>748</v>
      </c>
      <c r="D4618" s="10">
        <v>41193</v>
      </c>
      <c r="E4618" s="4" t="s">
        <v>98</v>
      </c>
      <c r="F4618" s="5">
        <v>2012</v>
      </c>
      <c r="G4618" s="5">
        <v>28</v>
      </c>
      <c r="H4618" s="4">
        <v>39823</v>
      </c>
      <c r="I4618" s="4" t="s">
        <v>47</v>
      </c>
      <c r="J4618" s="5">
        <v>45</v>
      </c>
      <c r="K4618" s="9">
        <v>6</v>
      </c>
      <c r="L4618" s="9">
        <v>647060</v>
      </c>
      <c r="M4618" s="9" t="s">
        <v>25</v>
      </c>
      <c r="N4618" s="9">
        <v>38824</v>
      </c>
      <c r="O4618" s="9" t="s">
        <v>26</v>
      </c>
      <c r="P4618" s="9" t="s">
        <v>27</v>
      </c>
    </row>
    <row r="4619" spans="1:16" x14ac:dyDescent="0.25">
      <c r="A4619" s="9">
        <v>4578</v>
      </c>
      <c r="B4619" s="9" t="s">
        <v>17</v>
      </c>
      <c r="C4619" s="9" t="s">
        <v>748</v>
      </c>
      <c r="D4619" s="10">
        <v>41252</v>
      </c>
      <c r="E4619" s="4" t="s">
        <v>86</v>
      </c>
      <c r="F4619" s="5">
        <v>2012</v>
      </c>
      <c r="G4619" s="5">
        <v>12</v>
      </c>
      <c r="H4619" s="4">
        <v>39823</v>
      </c>
      <c r="I4619" s="4" t="s">
        <v>47</v>
      </c>
      <c r="J4619" s="5">
        <v>46</v>
      </c>
      <c r="K4619" s="9">
        <v>45</v>
      </c>
      <c r="L4619" s="9">
        <v>565420</v>
      </c>
      <c r="M4619" s="9" t="s">
        <v>50</v>
      </c>
      <c r="N4619" s="9">
        <v>50888</v>
      </c>
      <c r="O4619" s="9" t="s">
        <v>21</v>
      </c>
      <c r="P4619" s="9" t="s">
        <v>40</v>
      </c>
    </row>
    <row r="4620" spans="1:16" x14ac:dyDescent="0.25">
      <c r="A4620" s="9">
        <v>36643</v>
      </c>
      <c r="B4620" s="9" t="s">
        <v>17</v>
      </c>
      <c r="C4620" s="9" t="s">
        <v>749</v>
      </c>
      <c r="D4620" s="10">
        <v>39867</v>
      </c>
      <c r="E4620" s="4" t="s">
        <v>63</v>
      </c>
      <c r="F4620" s="5">
        <v>2009</v>
      </c>
      <c r="G4620" s="5">
        <v>1</v>
      </c>
      <c r="H4620" s="4">
        <v>39867</v>
      </c>
      <c r="I4620" s="4" t="s">
        <v>63</v>
      </c>
      <c r="J4620" s="5">
        <v>0</v>
      </c>
      <c r="K4620" s="9">
        <v>17</v>
      </c>
      <c r="L4620" s="9">
        <v>481740</v>
      </c>
      <c r="M4620" s="9" t="s">
        <v>20</v>
      </c>
      <c r="N4620" s="9">
        <v>4817</v>
      </c>
      <c r="O4620" s="9" t="s">
        <v>26</v>
      </c>
      <c r="P4620" s="9" t="s">
        <v>27</v>
      </c>
    </row>
    <row r="4621" spans="1:16" x14ac:dyDescent="0.25">
      <c r="A4621" s="9">
        <v>16065</v>
      </c>
      <c r="B4621" s="9" t="s">
        <v>17</v>
      </c>
      <c r="C4621" s="9" t="s">
        <v>749</v>
      </c>
      <c r="D4621" s="10">
        <v>40379</v>
      </c>
      <c r="E4621" s="4" t="s">
        <v>58</v>
      </c>
      <c r="F4621" s="5">
        <v>2010</v>
      </c>
      <c r="G4621" s="5">
        <v>24</v>
      </c>
      <c r="H4621" s="4">
        <v>39867</v>
      </c>
      <c r="I4621" s="4" t="s">
        <v>63</v>
      </c>
      <c r="J4621" s="5">
        <v>16</v>
      </c>
      <c r="K4621" s="9">
        <v>15</v>
      </c>
      <c r="L4621" s="9">
        <v>13866900</v>
      </c>
      <c r="M4621" s="9" t="s">
        <v>36</v>
      </c>
      <c r="N4621" s="9">
        <v>554676</v>
      </c>
      <c r="O4621" s="9" t="s">
        <v>66</v>
      </c>
      <c r="P4621" s="9" t="s">
        <v>78</v>
      </c>
    </row>
    <row r="4622" spans="1:16" x14ac:dyDescent="0.25">
      <c r="A4622" s="9">
        <v>48195</v>
      </c>
      <c r="B4622" s="9" t="s">
        <v>17</v>
      </c>
      <c r="C4622" s="9" t="s">
        <v>749</v>
      </c>
      <c r="D4622" s="10">
        <v>40509</v>
      </c>
      <c r="E4622" s="4" t="s">
        <v>65</v>
      </c>
      <c r="F4622" s="5">
        <v>2010</v>
      </c>
      <c r="G4622" s="5">
        <v>21</v>
      </c>
      <c r="H4622" s="4">
        <v>39867</v>
      </c>
      <c r="I4622" s="4" t="s">
        <v>63</v>
      </c>
      <c r="J4622" s="5">
        <v>21</v>
      </c>
      <c r="K4622" s="9">
        <v>35</v>
      </c>
      <c r="L4622" s="9">
        <v>6675033</v>
      </c>
      <c r="M4622" s="9" t="s">
        <v>45</v>
      </c>
      <c r="N4622" s="9">
        <v>467252</v>
      </c>
      <c r="O4622" s="9" t="s">
        <v>66</v>
      </c>
      <c r="P4622" s="9" t="s">
        <v>67</v>
      </c>
    </row>
    <row r="4623" spans="1:16" x14ac:dyDescent="0.25">
      <c r="A4623" s="9">
        <v>26661</v>
      </c>
      <c r="B4623" s="9" t="s">
        <v>17</v>
      </c>
      <c r="C4623" s="9" t="s">
        <v>749</v>
      </c>
      <c r="D4623" s="10">
        <v>41262</v>
      </c>
      <c r="E4623" s="4" t="s">
        <v>86</v>
      </c>
      <c r="F4623" s="5">
        <v>2012</v>
      </c>
      <c r="G4623" s="5">
        <v>28</v>
      </c>
      <c r="H4623" s="4">
        <v>39867</v>
      </c>
      <c r="I4623" s="4" t="s">
        <v>63</v>
      </c>
      <c r="J4623" s="5">
        <v>45</v>
      </c>
      <c r="K4623" s="9">
        <v>31</v>
      </c>
      <c r="L4623" s="9">
        <v>3544449</v>
      </c>
      <c r="M4623" s="9" t="s">
        <v>29</v>
      </c>
      <c r="N4623" s="9">
        <v>70889</v>
      </c>
      <c r="O4623" s="9" t="s">
        <v>66</v>
      </c>
      <c r="P4623" s="9" t="s">
        <v>67</v>
      </c>
    </row>
    <row r="4624" spans="1:16" x14ac:dyDescent="0.25">
      <c r="A4624" s="9">
        <v>55360</v>
      </c>
      <c r="B4624" s="9" t="s">
        <v>17</v>
      </c>
      <c r="C4624" s="9" t="s">
        <v>750</v>
      </c>
      <c r="D4624" s="10">
        <v>39835</v>
      </c>
      <c r="E4624" s="4" t="s">
        <v>47</v>
      </c>
      <c r="F4624" s="5">
        <v>2009</v>
      </c>
      <c r="G4624" s="5">
        <v>1</v>
      </c>
      <c r="H4624" s="4">
        <v>39835</v>
      </c>
      <c r="I4624" s="4" t="s">
        <v>47</v>
      </c>
      <c r="J4624" s="5">
        <v>0</v>
      </c>
      <c r="K4624" s="9">
        <v>49</v>
      </c>
      <c r="L4624" s="9">
        <v>269660</v>
      </c>
      <c r="M4624" s="9" t="s">
        <v>45</v>
      </c>
      <c r="N4624" s="9">
        <v>18876</v>
      </c>
      <c r="O4624" s="9" t="s">
        <v>21</v>
      </c>
      <c r="P4624" s="9" t="s">
        <v>22</v>
      </c>
    </row>
    <row r="4625" spans="1:16" x14ac:dyDescent="0.25">
      <c r="A4625" s="9">
        <v>18279</v>
      </c>
      <c r="B4625" s="9" t="s">
        <v>17</v>
      </c>
      <c r="C4625" s="9" t="s">
        <v>750</v>
      </c>
      <c r="D4625" s="10">
        <v>39870</v>
      </c>
      <c r="E4625" s="4" t="s">
        <v>63</v>
      </c>
      <c r="F4625" s="5">
        <v>2009</v>
      </c>
      <c r="G4625" s="5">
        <v>23</v>
      </c>
      <c r="H4625" s="4">
        <v>39835</v>
      </c>
      <c r="I4625" s="4" t="s">
        <v>47</v>
      </c>
      <c r="J4625" s="5">
        <v>1</v>
      </c>
      <c r="K4625" s="9">
        <v>22</v>
      </c>
      <c r="L4625" s="9">
        <v>368700</v>
      </c>
      <c r="M4625" s="9" t="s">
        <v>45</v>
      </c>
      <c r="N4625" s="9">
        <v>25809</v>
      </c>
      <c r="O4625" s="9" t="s">
        <v>66</v>
      </c>
      <c r="P4625" s="9" t="s">
        <v>68</v>
      </c>
    </row>
    <row r="4626" spans="1:16" x14ac:dyDescent="0.25">
      <c r="A4626" s="9">
        <v>11013</v>
      </c>
      <c r="B4626" s="9" t="s">
        <v>17</v>
      </c>
      <c r="C4626" s="9" t="s">
        <v>750</v>
      </c>
      <c r="D4626" s="10">
        <v>39920</v>
      </c>
      <c r="E4626" s="4" t="s">
        <v>108</v>
      </c>
      <c r="F4626" s="5">
        <v>2009</v>
      </c>
      <c r="G4626" s="5">
        <v>27</v>
      </c>
      <c r="H4626" s="4">
        <v>39835</v>
      </c>
      <c r="I4626" s="4" t="s">
        <v>47</v>
      </c>
      <c r="J4626" s="5">
        <v>2</v>
      </c>
      <c r="K4626" s="9">
        <v>2</v>
      </c>
      <c r="L4626" s="9">
        <v>453764</v>
      </c>
      <c r="M4626" s="9" t="s">
        <v>20</v>
      </c>
      <c r="N4626" s="9">
        <v>4538</v>
      </c>
      <c r="O4626" s="9" t="s">
        <v>66</v>
      </c>
      <c r="P4626" s="9" t="s">
        <v>67</v>
      </c>
    </row>
    <row r="4627" spans="1:16" x14ac:dyDescent="0.25">
      <c r="A4627" s="9">
        <v>26918</v>
      </c>
      <c r="B4627" s="9" t="s">
        <v>17</v>
      </c>
      <c r="C4627" s="9" t="s">
        <v>750</v>
      </c>
      <c r="D4627" s="10">
        <v>39968</v>
      </c>
      <c r="E4627" s="4" t="s">
        <v>76</v>
      </c>
      <c r="F4627" s="5">
        <v>2009</v>
      </c>
      <c r="G4627" s="5">
        <v>18</v>
      </c>
      <c r="H4627" s="4">
        <v>39835</v>
      </c>
      <c r="I4627" s="4" t="s">
        <v>47</v>
      </c>
      <c r="J4627" s="5">
        <v>4</v>
      </c>
      <c r="K4627" s="9">
        <v>16</v>
      </c>
      <c r="L4627" s="9">
        <v>155920</v>
      </c>
      <c r="M4627" s="9" t="s">
        <v>39</v>
      </c>
      <c r="N4627" s="9">
        <v>7796</v>
      </c>
      <c r="O4627" s="9" t="s">
        <v>21</v>
      </c>
      <c r="P4627" s="9" t="s">
        <v>52</v>
      </c>
    </row>
    <row r="4628" spans="1:16" x14ac:dyDescent="0.25">
      <c r="A4628" s="9">
        <v>9088</v>
      </c>
      <c r="B4628" s="9" t="s">
        <v>17</v>
      </c>
      <c r="C4628" s="9" t="s">
        <v>750</v>
      </c>
      <c r="D4628" s="10">
        <v>39986</v>
      </c>
      <c r="E4628" s="4" t="s">
        <v>76</v>
      </c>
      <c r="F4628" s="5">
        <v>2009</v>
      </c>
      <c r="G4628" s="5">
        <v>5</v>
      </c>
      <c r="H4628" s="4">
        <v>39835</v>
      </c>
      <c r="I4628" s="4" t="s">
        <v>47</v>
      </c>
      <c r="J4628" s="5">
        <v>5</v>
      </c>
      <c r="K4628" s="9">
        <v>50</v>
      </c>
      <c r="L4628" s="9">
        <v>30767400</v>
      </c>
      <c r="M4628" s="9" t="s">
        <v>51</v>
      </c>
      <c r="N4628" s="9">
        <v>923022</v>
      </c>
      <c r="O4628" s="9" t="s">
        <v>21</v>
      </c>
      <c r="P4628" s="9" t="s">
        <v>49</v>
      </c>
    </row>
    <row r="4629" spans="1:16" x14ac:dyDescent="0.25">
      <c r="A4629" s="9">
        <v>27463</v>
      </c>
      <c r="B4629" s="9" t="s">
        <v>17</v>
      </c>
      <c r="C4629" s="9" t="s">
        <v>750</v>
      </c>
      <c r="D4629" s="10">
        <v>40130</v>
      </c>
      <c r="E4629" s="4" t="s">
        <v>90</v>
      </c>
      <c r="F4629" s="5">
        <v>2009</v>
      </c>
      <c r="G4629" s="5">
        <v>23</v>
      </c>
      <c r="H4629" s="4">
        <v>39835</v>
      </c>
      <c r="I4629" s="4" t="s">
        <v>47</v>
      </c>
      <c r="J4629" s="5">
        <v>9</v>
      </c>
      <c r="K4629" s="9">
        <v>31</v>
      </c>
      <c r="L4629" s="9">
        <v>1670220</v>
      </c>
      <c r="M4629" s="9">
        <v>0</v>
      </c>
      <c r="N4629" s="9">
        <v>0</v>
      </c>
      <c r="O4629" s="9" t="s">
        <v>26</v>
      </c>
      <c r="P4629" s="9" t="s">
        <v>27</v>
      </c>
    </row>
    <row r="4630" spans="1:16" x14ac:dyDescent="0.25">
      <c r="A4630" s="9">
        <v>33255</v>
      </c>
      <c r="B4630" s="9" t="s">
        <v>17</v>
      </c>
      <c r="C4630" s="9" t="s">
        <v>750</v>
      </c>
      <c r="D4630" s="10">
        <v>40353</v>
      </c>
      <c r="E4630" s="4" t="s">
        <v>79</v>
      </c>
      <c r="F4630" s="5">
        <v>2010</v>
      </c>
      <c r="G4630" s="5">
        <v>14</v>
      </c>
      <c r="H4630" s="4">
        <v>39835</v>
      </c>
      <c r="I4630" s="4" t="s">
        <v>47</v>
      </c>
      <c r="J4630" s="5">
        <v>17</v>
      </c>
      <c r="K4630" s="9">
        <v>19</v>
      </c>
      <c r="L4630" s="9">
        <v>216420</v>
      </c>
      <c r="M4630" s="9" t="s">
        <v>43</v>
      </c>
      <c r="N4630" s="9">
        <v>17314</v>
      </c>
      <c r="O4630" s="9" t="s">
        <v>21</v>
      </c>
      <c r="P4630" s="9" t="s">
        <v>40</v>
      </c>
    </row>
    <row r="4631" spans="1:16" x14ac:dyDescent="0.25">
      <c r="A4631" s="9">
        <v>18503</v>
      </c>
      <c r="B4631" s="9" t="s">
        <v>17</v>
      </c>
      <c r="C4631" s="9" t="s">
        <v>750</v>
      </c>
      <c r="D4631" s="10">
        <v>40668</v>
      </c>
      <c r="E4631" s="4" t="s">
        <v>19</v>
      </c>
      <c r="F4631" s="5">
        <v>2011</v>
      </c>
      <c r="G4631" s="5">
        <v>25</v>
      </c>
      <c r="H4631" s="4">
        <v>39835</v>
      </c>
      <c r="I4631" s="4" t="s">
        <v>47</v>
      </c>
      <c r="J4631" s="5">
        <v>27</v>
      </c>
      <c r="K4631" s="9">
        <v>46</v>
      </c>
      <c r="L4631" s="9">
        <v>13275260</v>
      </c>
      <c r="M4631" s="9" t="s">
        <v>51</v>
      </c>
      <c r="N4631" s="9">
        <v>398258</v>
      </c>
      <c r="O4631" s="9" t="s">
        <v>66</v>
      </c>
      <c r="P4631" s="9" t="s">
        <v>75</v>
      </c>
    </row>
    <row r="4632" spans="1:16" x14ac:dyDescent="0.25">
      <c r="A4632" s="9">
        <v>22375</v>
      </c>
      <c r="B4632" s="9" t="s">
        <v>17</v>
      </c>
      <c r="C4632" s="9" t="s">
        <v>750</v>
      </c>
      <c r="D4632" s="10">
        <v>40728</v>
      </c>
      <c r="E4632" s="4" t="s">
        <v>101</v>
      </c>
      <c r="F4632" s="5">
        <v>2011</v>
      </c>
      <c r="G4632" s="5">
        <v>6</v>
      </c>
      <c r="H4632" s="4">
        <v>39835</v>
      </c>
      <c r="I4632" s="4" t="s">
        <v>47</v>
      </c>
      <c r="J4632" s="5">
        <v>29</v>
      </c>
      <c r="K4632" s="9">
        <v>43</v>
      </c>
      <c r="L4632" s="9">
        <v>1632220</v>
      </c>
      <c r="M4632" s="9" t="s">
        <v>36</v>
      </c>
      <c r="N4632" s="9">
        <v>65289</v>
      </c>
      <c r="O4632" s="9" t="s">
        <v>21</v>
      </c>
      <c r="P4632" s="9" t="s">
        <v>40</v>
      </c>
    </row>
    <row r="4633" spans="1:16" x14ac:dyDescent="0.25">
      <c r="A4633" s="9">
        <v>55042</v>
      </c>
      <c r="B4633" s="9" t="s">
        <v>17</v>
      </c>
      <c r="C4633" s="9" t="s">
        <v>750</v>
      </c>
      <c r="D4633" s="10">
        <v>40767</v>
      </c>
      <c r="E4633" s="4" t="s">
        <v>92</v>
      </c>
      <c r="F4633" s="5">
        <v>2011</v>
      </c>
      <c r="G4633" s="5">
        <v>5</v>
      </c>
      <c r="H4633" s="4">
        <v>39835</v>
      </c>
      <c r="I4633" s="4" t="s">
        <v>47</v>
      </c>
      <c r="J4633" s="5">
        <v>30</v>
      </c>
      <c r="K4633" s="9">
        <v>28</v>
      </c>
      <c r="L4633" s="9">
        <v>3435760</v>
      </c>
      <c r="M4633" s="9" t="s">
        <v>39</v>
      </c>
      <c r="N4633" s="9">
        <v>171788</v>
      </c>
      <c r="O4633" s="9" t="s">
        <v>21</v>
      </c>
      <c r="P4633" s="9" t="s">
        <v>34</v>
      </c>
    </row>
    <row r="4634" spans="1:16" x14ac:dyDescent="0.25">
      <c r="A4634" s="9">
        <v>38528</v>
      </c>
      <c r="B4634" s="9" t="s">
        <v>17</v>
      </c>
      <c r="C4634" s="9" t="s">
        <v>750</v>
      </c>
      <c r="D4634" s="10">
        <v>40897</v>
      </c>
      <c r="E4634" s="4" t="s">
        <v>42</v>
      </c>
      <c r="F4634" s="5">
        <v>2011</v>
      </c>
      <c r="G4634" s="5">
        <v>13</v>
      </c>
      <c r="H4634" s="4">
        <v>39835</v>
      </c>
      <c r="I4634" s="4" t="s">
        <v>47</v>
      </c>
      <c r="J4634" s="5">
        <v>34</v>
      </c>
      <c r="K4634" s="9">
        <v>36</v>
      </c>
      <c r="L4634" s="9">
        <v>5089970</v>
      </c>
      <c r="M4634" s="9" t="s">
        <v>45</v>
      </c>
      <c r="N4634" s="9">
        <v>356298</v>
      </c>
      <c r="O4634" s="9" t="s">
        <v>66</v>
      </c>
      <c r="P4634" s="9" t="s">
        <v>67</v>
      </c>
    </row>
    <row r="4635" spans="1:16" x14ac:dyDescent="0.25">
      <c r="A4635" s="9">
        <v>10820</v>
      </c>
      <c r="B4635" s="9" t="s">
        <v>17</v>
      </c>
      <c r="C4635" s="9" t="s">
        <v>750</v>
      </c>
      <c r="D4635" s="10">
        <v>40904</v>
      </c>
      <c r="E4635" s="4" t="s">
        <v>42</v>
      </c>
      <c r="F4635" s="5">
        <v>2011</v>
      </c>
      <c r="G4635" s="5">
        <v>21</v>
      </c>
      <c r="H4635" s="4">
        <v>39835</v>
      </c>
      <c r="I4635" s="4" t="s">
        <v>47</v>
      </c>
      <c r="J4635" s="5">
        <v>35</v>
      </c>
      <c r="K4635" s="9">
        <v>49</v>
      </c>
      <c r="L4635" s="9">
        <v>4144240</v>
      </c>
      <c r="M4635" s="9" t="s">
        <v>36</v>
      </c>
      <c r="N4635" s="9">
        <v>165770</v>
      </c>
      <c r="O4635" s="9" t="s">
        <v>21</v>
      </c>
      <c r="P4635" s="9" t="s">
        <v>52</v>
      </c>
    </row>
    <row r="4636" spans="1:16" x14ac:dyDescent="0.25">
      <c r="A4636" s="9">
        <v>26853</v>
      </c>
      <c r="B4636" s="9" t="s">
        <v>17</v>
      </c>
      <c r="C4636" s="9" t="s">
        <v>750</v>
      </c>
      <c r="D4636" s="10">
        <v>41249</v>
      </c>
      <c r="E4636" s="4" t="s">
        <v>86</v>
      </c>
      <c r="F4636" s="5">
        <v>2012</v>
      </c>
      <c r="G4636" s="5">
        <v>28</v>
      </c>
      <c r="H4636" s="4">
        <v>39835</v>
      </c>
      <c r="I4636" s="4" t="s">
        <v>47</v>
      </c>
      <c r="J4636" s="5">
        <v>46</v>
      </c>
      <c r="K4636" s="9">
        <v>21</v>
      </c>
      <c r="L4636" s="9">
        <v>128880</v>
      </c>
      <c r="M4636" s="9">
        <v>0</v>
      </c>
      <c r="N4636" s="9">
        <v>0</v>
      </c>
      <c r="O4636" s="9" t="s">
        <v>21</v>
      </c>
      <c r="P4636" s="9" t="s">
        <v>32</v>
      </c>
    </row>
    <row r="4637" spans="1:16" x14ac:dyDescent="0.25">
      <c r="A4637" s="9">
        <v>29478</v>
      </c>
      <c r="B4637" s="9" t="s">
        <v>17</v>
      </c>
      <c r="C4637" s="9" t="s">
        <v>751</v>
      </c>
      <c r="D4637" s="10">
        <v>40425</v>
      </c>
      <c r="E4637" s="4" t="s">
        <v>115</v>
      </c>
      <c r="F4637" s="5">
        <v>2010</v>
      </c>
      <c r="G4637" s="5">
        <v>1</v>
      </c>
      <c r="H4637" s="4">
        <v>40425</v>
      </c>
      <c r="I4637" s="4" t="s">
        <v>115</v>
      </c>
      <c r="J4637" s="5">
        <v>0</v>
      </c>
      <c r="K4637" s="9">
        <v>15</v>
      </c>
      <c r="L4637" s="9">
        <v>545785</v>
      </c>
      <c r="M4637" s="9" t="s">
        <v>20</v>
      </c>
      <c r="N4637" s="9">
        <v>5458</v>
      </c>
      <c r="O4637" s="9" t="s">
        <v>66</v>
      </c>
      <c r="P4637" s="9" t="s">
        <v>67</v>
      </c>
    </row>
    <row r="4638" spans="1:16" x14ac:dyDescent="0.25">
      <c r="A4638" s="9">
        <v>8130</v>
      </c>
      <c r="B4638" s="9" t="s">
        <v>17</v>
      </c>
      <c r="C4638" s="9" t="s">
        <v>751</v>
      </c>
      <c r="D4638" s="10">
        <v>41042</v>
      </c>
      <c r="E4638" s="4" t="s">
        <v>83</v>
      </c>
      <c r="F4638" s="5">
        <v>2012</v>
      </c>
      <c r="G4638" s="5">
        <v>5</v>
      </c>
      <c r="H4638" s="4">
        <v>40425</v>
      </c>
      <c r="I4638" s="4" t="s">
        <v>115</v>
      </c>
      <c r="J4638" s="5">
        <v>20</v>
      </c>
      <c r="K4638" s="9">
        <v>15</v>
      </c>
      <c r="L4638" s="9">
        <v>132660</v>
      </c>
      <c r="M4638" s="9" t="s">
        <v>51</v>
      </c>
      <c r="N4638" s="9">
        <v>3980</v>
      </c>
      <c r="O4638" s="9" t="s">
        <v>21</v>
      </c>
      <c r="P4638" s="9" t="s">
        <v>49</v>
      </c>
    </row>
    <row r="4639" spans="1:16" x14ac:dyDescent="0.25">
      <c r="A4639" s="9">
        <v>48993</v>
      </c>
      <c r="B4639" s="9" t="s">
        <v>17</v>
      </c>
      <c r="C4639" s="9" t="s">
        <v>751</v>
      </c>
      <c r="D4639" s="10">
        <v>41060</v>
      </c>
      <c r="E4639" s="4" t="s">
        <v>83</v>
      </c>
      <c r="F4639" s="5">
        <v>2012</v>
      </c>
      <c r="G4639" s="5">
        <v>14</v>
      </c>
      <c r="H4639" s="4">
        <v>40425</v>
      </c>
      <c r="I4639" s="4" t="s">
        <v>115</v>
      </c>
      <c r="J4639" s="5">
        <v>20</v>
      </c>
      <c r="K4639" s="9">
        <v>17</v>
      </c>
      <c r="L4639" s="9">
        <v>244840</v>
      </c>
      <c r="M4639" s="9" t="s">
        <v>43</v>
      </c>
      <c r="N4639" s="9">
        <v>19587</v>
      </c>
      <c r="O4639" s="9" t="s">
        <v>21</v>
      </c>
      <c r="P4639" s="9" t="s">
        <v>40</v>
      </c>
    </row>
    <row r="4640" spans="1:16" x14ac:dyDescent="0.25">
      <c r="A4640" s="9">
        <v>57574</v>
      </c>
      <c r="B4640" s="9" t="s">
        <v>17</v>
      </c>
      <c r="C4640" s="9" t="s">
        <v>751</v>
      </c>
      <c r="D4640" s="10">
        <v>41113</v>
      </c>
      <c r="E4640" s="4" t="s">
        <v>103</v>
      </c>
      <c r="F4640" s="5">
        <v>2012</v>
      </c>
      <c r="G4640" s="5">
        <v>32</v>
      </c>
      <c r="H4640" s="4">
        <v>40425</v>
      </c>
      <c r="I4640" s="4" t="s">
        <v>115</v>
      </c>
      <c r="J4640" s="5">
        <v>22</v>
      </c>
      <c r="K4640" s="9">
        <v>20</v>
      </c>
      <c r="L4640" s="9">
        <v>932720</v>
      </c>
      <c r="M4640" s="9" t="s">
        <v>45</v>
      </c>
      <c r="N4640" s="9">
        <v>65290</v>
      </c>
      <c r="O4640" s="9" t="s">
        <v>26</v>
      </c>
      <c r="P4640" s="9" t="s">
        <v>27</v>
      </c>
    </row>
    <row r="4641" spans="1:16" x14ac:dyDescent="0.25">
      <c r="A4641" s="9">
        <v>54369</v>
      </c>
      <c r="B4641" s="9" t="s">
        <v>17</v>
      </c>
      <c r="C4641" s="9" t="s">
        <v>752</v>
      </c>
      <c r="D4641" s="10">
        <v>39847</v>
      </c>
      <c r="E4641" s="4" t="s">
        <v>63</v>
      </c>
      <c r="F4641" s="5">
        <v>2009</v>
      </c>
      <c r="G4641" s="5">
        <v>1</v>
      </c>
      <c r="H4641" s="4">
        <v>39847</v>
      </c>
      <c r="I4641" s="4" t="s">
        <v>63</v>
      </c>
      <c r="J4641" s="5">
        <v>0</v>
      </c>
      <c r="K4641" s="9">
        <v>47</v>
      </c>
      <c r="L4641" s="9">
        <v>842160</v>
      </c>
      <c r="M4641" s="9">
        <v>0</v>
      </c>
      <c r="N4641" s="9">
        <v>0</v>
      </c>
      <c r="O4641" s="9" t="s">
        <v>66</v>
      </c>
      <c r="P4641" s="9" t="s">
        <v>68</v>
      </c>
    </row>
    <row r="4642" spans="1:16" x14ac:dyDescent="0.25">
      <c r="A4642" s="9">
        <v>32454</v>
      </c>
      <c r="B4642" s="9" t="s">
        <v>17</v>
      </c>
      <c r="C4642" s="9" t="s">
        <v>752</v>
      </c>
      <c r="D4642" s="10">
        <v>40633</v>
      </c>
      <c r="E4642" s="4" t="s">
        <v>121</v>
      </c>
      <c r="F4642" s="5">
        <v>2011</v>
      </c>
      <c r="G4642" s="5">
        <v>4</v>
      </c>
      <c r="H4642" s="4">
        <v>39847</v>
      </c>
      <c r="I4642" s="4" t="s">
        <v>63</v>
      </c>
      <c r="J4642" s="5">
        <v>25</v>
      </c>
      <c r="K4642" s="9">
        <v>12</v>
      </c>
      <c r="L4642" s="9">
        <v>167780</v>
      </c>
      <c r="M4642" s="9" t="s">
        <v>39</v>
      </c>
      <c r="N4642" s="9">
        <v>8389</v>
      </c>
      <c r="O4642" s="9" t="s">
        <v>21</v>
      </c>
      <c r="P4642" s="9" t="s">
        <v>49</v>
      </c>
    </row>
    <row r="4643" spans="1:16" x14ac:dyDescent="0.25">
      <c r="A4643" s="9">
        <v>46402</v>
      </c>
      <c r="B4643" s="9" t="s">
        <v>17</v>
      </c>
      <c r="C4643" s="9" t="s">
        <v>752</v>
      </c>
      <c r="D4643" s="10">
        <v>40756</v>
      </c>
      <c r="E4643" s="4" t="s">
        <v>92</v>
      </c>
      <c r="F4643" s="5">
        <v>2011</v>
      </c>
      <c r="G4643" s="5">
        <v>32</v>
      </c>
      <c r="H4643" s="4">
        <v>39847</v>
      </c>
      <c r="I4643" s="4" t="s">
        <v>63</v>
      </c>
      <c r="J4643" s="5">
        <v>29</v>
      </c>
      <c r="K4643" s="9">
        <v>27</v>
      </c>
      <c r="L4643" s="9">
        <v>1652540</v>
      </c>
      <c r="M4643" s="9" t="s">
        <v>51</v>
      </c>
      <c r="N4643" s="9">
        <v>49576</v>
      </c>
      <c r="O4643" s="9" t="s">
        <v>26</v>
      </c>
      <c r="P4643" s="9" t="s">
        <v>27</v>
      </c>
    </row>
    <row r="4644" spans="1:16" x14ac:dyDescent="0.25">
      <c r="A4644" s="9">
        <v>4516</v>
      </c>
      <c r="B4644" s="9" t="s">
        <v>17</v>
      </c>
      <c r="C4644" s="9" t="s">
        <v>753</v>
      </c>
      <c r="D4644" s="10">
        <v>39900</v>
      </c>
      <c r="E4644" s="4" t="s">
        <v>74</v>
      </c>
      <c r="F4644" s="5">
        <v>2009</v>
      </c>
      <c r="G4644" s="5">
        <v>1</v>
      </c>
      <c r="H4644" s="4">
        <v>39900</v>
      </c>
      <c r="I4644" s="4" t="s">
        <v>74</v>
      </c>
      <c r="J4644" s="5">
        <v>0</v>
      </c>
      <c r="K4644" s="9">
        <v>42</v>
      </c>
      <c r="L4644" s="9">
        <v>589560</v>
      </c>
      <c r="M4644" s="9" t="s">
        <v>39</v>
      </c>
      <c r="N4644" s="9">
        <v>29478</v>
      </c>
      <c r="O4644" s="9" t="s">
        <v>21</v>
      </c>
      <c r="P4644" s="9" t="s">
        <v>40</v>
      </c>
    </row>
    <row r="4645" spans="1:16" x14ac:dyDescent="0.25">
      <c r="A4645" s="9">
        <v>16679</v>
      </c>
      <c r="B4645" s="9" t="s">
        <v>41</v>
      </c>
      <c r="C4645" s="9" t="s">
        <v>753</v>
      </c>
      <c r="D4645" s="10">
        <v>40036</v>
      </c>
      <c r="E4645" s="4" t="s">
        <v>24</v>
      </c>
      <c r="F4645" s="5">
        <v>2009</v>
      </c>
      <c r="G4645" s="5">
        <v>29</v>
      </c>
      <c r="H4645" s="4">
        <v>39900</v>
      </c>
      <c r="I4645" s="4" t="s">
        <v>74</v>
      </c>
      <c r="J4645" s="5">
        <v>4</v>
      </c>
      <c r="K4645" s="9">
        <v>29</v>
      </c>
      <c r="L4645" s="9">
        <v>12963900</v>
      </c>
      <c r="M4645" s="9" t="s">
        <v>50</v>
      </c>
      <c r="N4645" s="9">
        <v>1166751</v>
      </c>
      <c r="O4645" s="9" t="s">
        <v>26</v>
      </c>
      <c r="P4645" s="9" t="s">
        <v>30</v>
      </c>
    </row>
    <row r="4646" spans="1:16" x14ac:dyDescent="0.25">
      <c r="A4646" s="9">
        <v>33794</v>
      </c>
      <c r="B4646" s="9" t="s">
        <v>17</v>
      </c>
      <c r="C4646" s="9" t="s">
        <v>753</v>
      </c>
      <c r="D4646" s="10">
        <v>40596</v>
      </c>
      <c r="E4646" s="4" t="s">
        <v>35</v>
      </c>
      <c r="F4646" s="5">
        <v>2011</v>
      </c>
      <c r="G4646" s="5">
        <v>12</v>
      </c>
      <c r="H4646" s="4">
        <v>39900</v>
      </c>
      <c r="I4646" s="4" t="s">
        <v>74</v>
      </c>
      <c r="J4646" s="5">
        <v>22</v>
      </c>
      <c r="K4646" s="9">
        <v>18</v>
      </c>
      <c r="L4646" s="9">
        <v>185540</v>
      </c>
      <c r="M4646" s="9" t="s">
        <v>25</v>
      </c>
      <c r="N4646" s="9">
        <v>11132</v>
      </c>
      <c r="O4646" s="9" t="s">
        <v>26</v>
      </c>
      <c r="P4646" s="9" t="s">
        <v>27</v>
      </c>
    </row>
    <row r="4647" spans="1:16" x14ac:dyDescent="0.25">
      <c r="A4647" s="9">
        <v>35590</v>
      </c>
      <c r="B4647" s="9" t="s">
        <v>17</v>
      </c>
      <c r="C4647" s="9" t="s">
        <v>753</v>
      </c>
      <c r="D4647" s="10">
        <v>40951</v>
      </c>
      <c r="E4647" s="4" t="s">
        <v>61</v>
      </c>
      <c r="F4647" s="5">
        <v>2012</v>
      </c>
      <c r="G4647" s="5">
        <v>23</v>
      </c>
      <c r="H4647" s="4">
        <v>39900</v>
      </c>
      <c r="I4647" s="4" t="s">
        <v>74</v>
      </c>
      <c r="J4647" s="5">
        <v>34</v>
      </c>
      <c r="K4647" s="9">
        <v>4</v>
      </c>
      <c r="L4647" s="9">
        <v>847900</v>
      </c>
      <c r="M4647" s="9">
        <v>0</v>
      </c>
      <c r="N4647" s="9">
        <v>0</v>
      </c>
      <c r="O4647" s="9" t="s">
        <v>66</v>
      </c>
      <c r="P4647" s="9" t="s">
        <v>68</v>
      </c>
    </row>
    <row r="4648" spans="1:16" x14ac:dyDescent="0.25">
      <c r="A4648" s="9">
        <v>29991</v>
      </c>
      <c r="B4648" s="9" t="s">
        <v>41</v>
      </c>
      <c r="C4648" s="9" t="s">
        <v>753</v>
      </c>
      <c r="D4648" s="10">
        <v>41039</v>
      </c>
      <c r="E4648" s="4" t="s">
        <v>83</v>
      </c>
      <c r="F4648" s="5">
        <v>2012</v>
      </c>
      <c r="G4648" s="5">
        <v>13</v>
      </c>
      <c r="H4648" s="4">
        <v>39900</v>
      </c>
      <c r="I4648" s="4" t="s">
        <v>74</v>
      </c>
      <c r="J4648" s="5">
        <v>37</v>
      </c>
      <c r="K4648" s="9">
        <v>41</v>
      </c>
      <c r="L4648" s="9">
        <v>246220</v>
      </c>
      <c r="M4648" s="9" t="s">
        <v>25</v>
      </c>
      <c r="N4648" s="9">
        <v>14773</v>
      </c>
      <c r="O4648" s="9" t="s">
        <v>21</v>
      </c>
      <c r="P4648" s="9" t="s">
        <v>22</v>
      </c>
    </row>
    <row r="4649" spans="1:16" x14ac:dyDescent="0.25">
      <c r="A4649" s="9">
        <v>25348</v>
      </c>
      <c r="B4649" s="9" t="s">
        <v>17</v>
      </c>
      <c r="C4649" s="9" t="s">
        <v>753</v>
      </c>
      <c r="D4649" s="10">
        <v>41157</v>
      </c>
      <c r="E4649" s="4" t="s">
        <v>113</v>
      </c>
      <c r="F4649" s="5">
        <v>2012</v>
      </c>
      <c r="G4649" s="5">
        <v>11</v>
      </c>
      <c r="H4649" s="4">
        <v>39900</v>
      </c>
      <c r="I4649" s="4" t="s">
        <v>74</v>
      </c>
      <c r="J4649" s="5">
        <v>41</v>
      </c>
      <c r="K4649" s="9">
        <v>6</v>
      </c>
      <c r="L4649" s="9">
        <v>686720</v>
      </c>
      <c r="M4649" s="9" t="s">
        <v>43</v>
      </c>
      <c r="N4649" s="9">
        <v>54938</v>
      </c>
      <c r="O4649" s="9" t="s">
        <v>21</v>
      </c>
      <c r="P4649" s="9" t="s">
        <v>34</v>
      </c>
    </row>
    <row r="4650" spans="1:16" x14ac:dyDescent="0.25">
      <c r="A4650" s="9">
        <v>55300</v>
      </c>
      <c r="B4650" s="9" t="s">
        <v>17</v>
      </c>
      <c r="C4650" s="9" t="s">
        <v>754</v>
      </c>
      <c r="D4650" s="10">
        <v>39864</v>
      </c>
      <c r="E4650" s="4" t="s">
        <v>63</v>
      </c>
      <c r="F4650" s="5">
        <v>2009</v>
      </c>
      <c r="G4650" s="5">
        <v>1</v>
      </c>
      <c r="H4650" s="4">
        <v>39864</v>
      </c>
      <c r="I4650" s="4" t="s">
        <v>63</v>
      </c>
      <c r="J4650" s="5">
        <v>0</v>
      </c>
      <c r="K4650" s="9">
        <v>37</v>
      </c>
      <c r="L4650" s="9">
        <v>319780</v>
      </c>
      <c r="M4650" s="9" t="s">
        <v>51</v>
      </c>
      <c r="N4650" s="9">
        <v>9593</v>
      </c>
      <c r="O4650" s="9" t="s">
        <v>21</v>
      </c>
      <c r="P4650" s="9" t="s">
        <v>34</v>
      </c>
    </row>
    <row r="4651" spans="1:16" x14ac:dyDescent="0.25">
      <c r="A4651" s="9">
        <v>16676</v>
      </c>
      <c r="B4651" s="9" t="s">
        <v>17</v>
      </c>
      <c r="C4651" s="9" t="s">
        <v>754</v>
      </c>
      <c r="D4651" s="10">
        <v>39891</v>
      </c>
      <c r="E4651" s="4" t="s">
        <v>74</v>
      </c>
      <c r="F4651" s="5">
        <v>2009</v>
      </c>
      <c r="G4651" s="5">
        <v>21</v>
      </c>
      <c r="H4651" s="4">
        <v>39864</v>
      </c>
      <c r="I4651" s="4" t="s">
        <v>63</v>
      </c>
      <c r="J4651" s="5">
        <v>0</v>
      </c>
      <c r="K4651" s="9">
        <v>39</v>
      </c>
      <c r="L4651" s="9">
        <v>1873604</v>
      </c>
      <c r="M4651" s="9" t="s">
        <v>45</v>
      </c>
      <c r="N4651" s="9">
        <v>131152</v>
      </c>
      <c r="O4651" s="9" t="s">
        <v>66</v>
      </c>
      <c r="P4651" s="9" t="s">
        <v>67</v>
      </c>
    </row>
    <row r="4652" spans="1:16" x14ac:dyDescent="0.25">
      <c r="A4652" s="9">
        <v>21958</v>
      </c>
      <c r="B4652" s="9" t="s">
        <v>17</v>
      </c>
      <c r="C4652" s="9" t="s">
        <v>754</v>
      </c>
      <c r="D4652" s="10">
        <v>39939</v>
      </c>
      <c r="E4652" s="4" t="s">
        <v>48</v>
      </c>
      <c r="F4652" s="5">
        <v>2009</v>
      </c>
      <c r="G4652" s="5">
        <v>20</v>
      </c>
      <c r="H4652" s="4">
        <v>39864</v>
      </c>
      <c r="I4652" s="4" t="s">
        <v>63</v>
      </c>
      <c r="J4652" s="5">
        <v>2</v>
      </c>
      <c r="K4652" s="9">
        <v>14</v>
      </c>
      <c r="L4652" s="9">
        <v>9996060</v>
      </c>
      <c r="M4652" s="9" t="s">
        <v>50</v>
      </c>
      <c r="N4652" s="9">
        <v>899645</v>
      </c>
      <c r="O4652" s="9" t="s">
        <v>21</v>
      </c>
      <c r="P4652" s="9" t="s">
        <v>34</v>
      </c>
    </row>
    <row r="4653" spans="1:16" x14ac:dyDescent="0.25">
      <c r="A4653" s="9">
        <v>40224</v>
      </c>
      <c r="B4653" s="9" t="s">
        <v>17</v>
      </c>
      <c r="C4653" s="9" t="s">
        <v>754</v>
      </c>
      <c r="D4653" s="10">
        <v>39994</v>
      </c>
      <c r="E4653" s="4" t="s">
        <v>76</v>
      </c>
      <c r="F4653" s="5">
        <v>2009</v>
      </c>
      <c r="G4653" s="5">
        <v>7</v>
      </c>
      <c r="H4653" s="4">
        <v>39864</v>
      </c>
      <c r="I4653" s="4" t="s">
        <v>63</v>
      </c>
      <c r="J4653" s="5">
        <v>4</v>
      </c>
      <c r="K4653" s="9">
        <v>14</v>
      </c>
      <c r="L4653" s="9">
        <v>1781800</v>
      </c>
      <c r="M4653" s="9" t="s">
        <v>39</v>
      </c>
      <c r="N4653" s="9">
        <v>89090</v>
      </c>
      <c r="O4653" s="9" t="s">
        <v>26</v>
      </c>
      <c r="P4653" s="9" t="s">
        <v>27</v>
      </c>
    </row>
    <row r="4654" spans="1:16" x14ac:dyDescent="0.25">
      <c r="A4654" s="9">
        <v>50917</v>
      </c>
      <c r="B4654" s="9" t="s">
        <v>17</v>
      </c>
      <c r="C4654" s="9" t="s">
        <v>754</v>
      </c>
      <c r="D4654" s="10">
        <v>40015</v>
      </c>
      <c r="E4654" s="4" t="s">
        <v>77</v>
      </c>
      <c r="F4654" s="5">
        <v>2009</v>
      </c>
      <c r="G4654" s="5">
        <v>31</v>
      </c>
      <c r="H4654" s="4">
        <v>39864</v>
      </c>
      <c r="I4654" s="4" t="s">
        <v>63</v>
      </c>
      <c r="J4654" s="5">
        <v>5</v>
      </c>
      <c r="K4654" s="9">
        <v>33</v>
      </c>
      <c r="L4654" s="9">
        <v>2844620</v>
      </c>
      <c r="M4654" s="9" t="s">
        <v>29</v>
      </c>
      <c r="N4654" s="9">
        <v>56892</v>
      </c>
      <c r="O4654" s="9" t="s">
        <v>66</v>
      </c>
      <c r="P4654" s="9" t="s">
        <v>68</v>
      </c>
    </row>
    <row r="4655" spans="1:16" x14ac:dyDescent="0.25">
      <c r="A4655" s="9">
        <v>4839</v>
      </c>
      <c r="B4655" s="9" t="s">
        <v>17</v>
      </c>
      <c r="C4655" s="9" t="s">
        <v>754</v>
      </c>
      <c r="D4655" s="10">
        <v>40061</v>
      </c>
      <c r="E4655" s="4" t="s">
        <v>100</v>
      </c>
      <c r="F4655" s="5">
        <v>2009</v>
      </c>
      <c r="G4655" s="5">
        <v>22</v>
      </c>
      <c r="H4655" s="4">
        <v>39864</v>
      </c>
      <c r="I4655" s="4" t="s">
        <v>63</v>
      </c>
      <c r="J4655" s="5">
        <v>6</v>
      </c>
      <c r="K4655" s="9">
        <v>24</v>
      </c>
      <c r="L4655" s="9">
        <v>318860</v>
      </c>
      <c r="M4655" s="9" t="s">
        <v>39</v>
      </c>
      <c r="N4655" s="9">
        <v>15943</v>
      </c>
      <c r="O4655" s="9" t="s">
        <v>21</v>
      </c>
      <c r="P4655" s="9" t="s">
        <v>40</v>
      </c>
    </row>
    <row r="4656" spans="1:16" x14ac:dyDescent="0.25">
      <c r="A4656" s="9">
        <v>29572</v>
      </c>
      <c r="B4656" s="9" t="s">
        <v>17</v>
      </c>
      <c r="C4656" s="9" t="s">
        <v>754</v>
      </c>
      <c r="D4656" s="10">
        <v>40243</v>
      </c>
      <c r="E4656" s="4" t="s">
        <v>85</v>
      </c>
      <c r="F4656" s="5">
        <v>2010</v>
      </c>
      <c r="G4656" s="5">
        <v>6</v>
      </c>
      <c r="H4656" s="4">
        <v>39864</v>
      </c>
      <c r="I4656" s="4" t="s">
        <v>63</v>
      </c>
      <c r="J4656" s="5">
        <v>12</v>
      </c>
      <c r="K4656" s="9">
        <v>18</v>
      </c>
      <c r="L4656" s="9">
        <v>5315120</v>
      </c>
      <c r="M4656" s="9" t="s">
        <v>69</v>
      </c>
      <c r="N4656" s="9">
        <v>531512</v>
      </c>
      <c r="O4656" s="9" t="s">
        <v>26</v>
      </c>
      <c r="P4656" s="9" t="s">
        <v>72</v>
      </c>
    </row>
    <row r="4657" spans="1:16" x14ac:dyDescent="0.25">
      <c r="A4657" s="9">
        <v>10373</v>
      </c>
      <c r="B4657" s="9" t="s">
        <v>17</v>
      </c>
      <c r="C4657" s="9" t="s">
        <v>754</v>
      </c>
      <c r="D4657" s="10">
        <v>40354</v>
      </c>
      <c r="E4657" s="4" t="s">
        <v>79</v>
      </c>
      <c r="F4657" s="5">
        <v>2010</v>
      </c>
      <c r="G4657" s="5">
        <v>7</v>
      </c>
      <c r="H4657" s="4">
        <v>39864</v>
      </c>
      <c r="I4657" s="4" t="s">
        <v>63</v>
      </c>
      <c r="J4657" s="5">
        <v>16</v>
      </c>
      <c r="K4657" s="9">
        <v>28</v>
      </c>
      <c r="L4657" s="9">
        <v>386320</v>
      </c>
      <c r="M4657" s="9" t="s">
        <v>51</v>
      </c>
      <c r="N4657" s="9">
        <v>11590</v>
      </c>
      <c r="O4657" s="9" t="s">
        <v>21</v>
      </c>
      <c r="P4657" s="9" t="s">
        <v>40</v>
      </c>
    </row>
    <row r="4658" spans="1:16" x14ac:dyDescent="0.25">
      <c r="A4658" s="9">
        <v>7619</v>
      </c>
      <c r="B4658" s="9" t="s">
        <v>17</v>
      </c>
      <c r="C4658" s="9" t="s">
        <v>754</v>
      </c>
      <c r="D4658" s="10">
        <v>40400</v>
      </c>
      <c r="E4658" s="4" t="s">
        <v>91</v>
      </c>
      <c r="F4658" s="5">
        <v>2010</v>
      </c>
      <c r="G4658" s="5">
        <v>26</v>
      </c>
      <c r="H4658" s="4">
        <v>39864</v>
      </c>
      <c r="I4658" s="4" t="s">
        <v>63</v>
      </c>
      <c r="J4658" s="5">
        <v>17</v>
      </c>
      <c r="K4658" s="9">
        <v>8</v>
      </c>
      <c r="L4658" s="9">
        <v>283540</v>
      </c>
      <c r="M4658" s="9" t="s">
        <v>29</v>
      </c>
      <c r="N4658" s="9">
        <v>5671</v>
      </c>
      <c r="O4658" s="9" t="s">
        <v>66</v>
      </c>
      <c r="P4658" s="9" t="s">
        <v>68</v>
      </c>
    </row>
    <row r="4659" spans="1:16" x14ac:dyDescent="0.25">
      <c r="A4659" s="9">
        <v>2368</v>
      </c>
      <c r="B4659" s="9" t="s">
        <v>17</v>
      </c>
      <c r="C4659" s="9" t="s">
        <v>754</v>
      </c>
      <c r="D4659" s="10">
        <v>40409</v>
      </c>
      <c r="E4659" s="4" t="s">
        <v>91</v>
      </c>
      <c r="F4659" s="5">
        <v>2010</v>
      </c>
      <c r="G4659" s="5">
        <v>11</v>
      </c>
      <c r="H4659" s="4">
        <v>39864</v>
      </c>
      <c r="I4659" s="4" t="s">
        <v>63</v>
      </c>
      <c r="J4659" s="5">
        <v>17</v>
      </c>
      <c r="K4659" s="9">
        <v>36</v>
      </c>
      <c r="L4659" s="9">
        <v>1017460</v>
      </c>
      <c r="M4659" s="9" t="s">
        <v>43</v>
      </c>
      <c r="N4659" s="9">
        <v>81397</v>
      </c>
      <c r="O4659" s="9" t="s">
        <v>21</v>
      </c>
      <c r="P4659" s="9" t="s">
        <v>34</v>
      </c>
    </row>
    <row r="4660" spans="1:16" x14ac:dyDescent="0.25">
      <c r="A4660" s="9">
        <v>25062</v>
      </c>
      <c r="B4660" s="9" t="s">
        <v>17</v>
      </c>
      <c r="C4660" s="9" t="s">
        <v>754</v>
      </c>
      <c r="D4660" s="10">
        <v>40481</v>
      </c>
      <c r="E4660" s="4" t="s">
        <v>96</v>
      </c>
      <c r="F4660" s="5">
        <v>2010</v>
      </c>
      <c r="G4660" s="5">
        <v>20</v>
      </c>
      <c r="H4660" s="4">
        <v>39864</v>
      </c>
      <c r="I4660" s="4" t="s">
        <v>63</v>
      </c>
      <c r="J4660" s="5">
        <v>20</v>
      </c>
      <c r="K4660" s="9">
        <v>5</v>
      </c>
      <c r="L4660" s="9">
        <v>157580</v>
      </c>
      <c r="M4660" s="9" t="s">
        <v>51</v>
      </c>
      <c r="N4660" s="9">
        <v>4727</v>
      </c>
      <c r="O4660" s="9" t="s">
        <v>21</v>
      </c>
      <c r="P4660" s="9" t="s">
        <v>34</v>
      </c>
    </row>
    <row r="4661" spans="1:16" x14ac:dyDescent="0.25">
      <c r="A4661" s="9">
        <v>29255</v>
      </c>
      <c r="B4661" s="9" t="s">
        <v>17</v>
      </c>
      <c r="C4661" s="9" t="s">
        <v>754</v>
      </c>
      <c r="D4661" s="10">
        <v>40614</v>
      </c>
      <c r="E4661" s="4" t="s">
        <v>121</v>
      </c>
      <c r="F4661" s="5">
        <v>2011</v>
      </c>
      <c r="G4661" s="5">
        <v>31</v>
      </c>
      <c r="H4661" s="4">
        <v>39864</v>
      </c>
      <c r="I4661" s="4" t="s">
        <v>63</v>
      </c>
      <c r="J4661" s="5">
        <v>24</v>
      </c>
      <c r="K4661" s="9">
        <v>11</v>
      </c>
      <c r="L4661" s="9">
        <v>1234438</v>
      </c>
      <c r="M4661" s="9" t="s">
        <v>51</v>
      </c>
      <c r="N4661" s="9">
        <v>37033</v>
      </c>
      <c r="O4661" s="9" t="s">
        <v>66</v>
      </c>
      <c r="P4661" s="9" t="s">
        <v>67</v>
      </c>
    </row>
    <row r="4662" spans="1:16" x14ac:dyDescent="0.25">
      <c r="A4662" s="9">
        <v>59009</v>
      </c>
      <c r="B4662" s="9" t="s">
        <v>41</v>
      </c>
      <c r="C4662" s="9" t="s">
        <v>754</v>
      </c>
      <c r="D4662" s="10">
        <v>40865</v>
      </c>
      <c r="E4662" s="4" t="s">
        <v>81</v>
      </c>
      <c r="F4662" s="5">
        <v>2011</v>
      </c>
      <c r="G4662" s="5">
        <v>13</v>
      </c>
      <c r="H4662" s="4">
        <v>39864</v>
      </c>
      <c r="I4662" s="4" t="s">
        <v>63</v>
      </c>
      <c r="J4662" s="5">
        <v>32</v>
      </c>
      <c r="K4662" s="9">
        <v>19</v>
      </c>
      <c r="L4662" s="9">
        <v>1229820</v>
      </c>
      <c r="M4662" s="9" t="s">
        <v>29</v>
      </c>
      <c r="N4662" s="9">
        <v>24596</v>
      </c>
      <c r="O4662" s="9" t="s">
        <v>21</v>
      </c>
      <c r="P4662" s="9" t="s">
        <v>40</v>
      </c>
    </row>
    <row r="4663" spans="1:16" x14ac:dyDescent="0.25">
      <c r="A4663" s="9">
        <v>16897</v>
      </c>
      <c r="B4663" s="9" t="s">
        <v>17</v>
      </c>
      <c r="C4663" s="9" t="s">
        <v>754</v>
      </c>
      <c r="D4663" s="10">
        <v>41075</v>
      </c>
      <c r="E4663" s="4" t="s">
        <v>93</v>
      </c>
      <c r="F4663" s="5">
        <v>2012</v>
      </c>
      <c r="G4663" s="5">
        <v>19</v>
      </c>
      <c r="H4663" s="4">
        <v>39864</v>
      </c>
      <c r="I4663" s="4" t="s">
        <v>63</v>
      </c>
      <c r="J4663" s="5">
        <v>39</v>
      </c>
      <c r="K4663" s="9">
        <v>1</v>
      </c>
      <c r="L4663" s="9">
        <v>759600</v>
      </c>
      <c r="M4663" s="9" t="s">
        <v>29</v>
      </c>
      <c r="N4663" s="9">
        <v>15192</v>
      </c>
      <c r="O4663" s="9" t="s">
        <v>26</v>
      </c>
      <c r="P4663" s="9" t="s">
        <v>30</v>
      </c>
    </row>
    <row r="4664" spans="1:16" x14ac:dyDescent="0.25">
      <c r="A4664" s="9">
        <v>31173</v>
      </c>
      <c r="B4664" s="9" t="s">
        <v>17</v>
      </c>
      <c r="C4664" s="9" t="s">
        <v>754</v>
      </c>
      <c r="D4664" s="10">
        <v>41139</v>
      </c>
      <c r="E4664" s="4" t="s">
        <v>97</v>
      </c>
      <c r="F4664" s="5">
        <v>2012</v>
      </c>
      <c r="G4664" s="5">
        <v>16</v>
      </c>
      <c r="H4664" s="4">
        <v>39864</v>
      </c>
      <c r="I4664" s="4" t="s">
        <v>63</v>
      </c>
      <c r="J4664" s="5">
        <v>41</v>
      </c>
      <c r="K4664" s="9">
        <v>24</v>
      </c>
      <c r="L4664" s="9">
        <v>338708</v>
      </c>
      <c r="M4664" s="9" t="s">
        <v>50</v>
      </c>
      <c r="N4664" s="9">
        <v>30484</v>
      </c>
      <c r="O4664" s="9" t="s">
        <v>66</v>
      </c>
      <c r="P4664" s="9" t="s">
        <v>67</v>
      </c>
    </row>
    <row r="4665" spans="1:16" x14ac:dyDescent="0.25">
      <c r="A4665" s="9">
        <v>29507</v>
      </c>
      <c r="B4665" s="9" t="s">
        <v>17</v>
      </c>
      <c r="C4665" s="9" t="s">
        <v>754</v>
      </c>
      <c r="D4665" s="10">
        <v>41154</v>
      </c>
      <c r="E4665" s="4" t="s">
        <v>113</v>
      </c>
      <c r="F4665" s="5">
        <v>2012</v>
      </c>
      <c r="G4665" s="5">
        <v>19</v>
      </c>
      <c r="H4665" s="4">
        <v>39864</v>
      </c>
      <c r="I4665" s="4" t="s">
        <v>63</v>
      </c>
      <c r="J4665" s="5">
        <v>42</v>
      </c>
      <c r="K4665" s="9">
        <v>14</v>
      </c>
      <c r="L4665" s="9">
        <v>6099264</v>
      </c>
      <c r="M4665" s="9" t="s">
        <v>36</v>
      </c>
      <c r="N4665" s="9">
        <v>243971</v>
      </c>
      <c r="O4665" s="9" t="s">
        <v>26</v>
      </c>
      <c r="P4665" s="9" t="s">
        <v>72</v>
      </c>
    </row>
    <row r="4666" spans="1:16" x14ac:dyDescent="0.25">
      <c r="A4666" s="9">
        <v>44320</v>
      </c>
      <c r="B4666" s="9" t="s">
        <v>17</v>
      </c>
      <c r="C4666" s="9" t="s">
        <v>755</v>
      </c>
      <c r="D4666" s="10">
        <v>39932</v>
      </c>
      <c r="E4666" s="4" t="s">
        <v>108</v>
      </c>
      <c r="F4666" s="5">
        <v>2009</v>
      </c>
      <c r="G4666" s="5">
        <v>1</v>
      </c>
      <c r="H4666" s="4">
        <v>39932</v>
      </c>
      <c r="I4666" s="4" t="s">
        <v>108</v>
      </c>
      <c r="J4666" s="5">
        <v>0</v>
      </c>
      <c r="K4666" s="9">
        <v>49</v>
      </c>
      <c r="L4666" s="9">
        <v>14004160</v>
      </c>
      <c r="M4666" s="9" t="s">
        <v>69</v>
      </c>
      <c r="N4666" s="9">
        <v>1400416</v>
      </c>
      <c r="O4666" s="9" t="s">
        <v>26</v>
      </c>
      <c r="P4666" s="9" t="s">
        <v>72</v>
      </c>
    </row>
    <row r="4667" spans="1:16" x14ac:dyDescent="0.25">
      <c r="A4667" s="9">
        <v>25031</v>
      </c>
      <c r="B4667" s="9" t="s">
        <v>17</v>
      </c>
      <c r="C4667" s="9" t="s">
        <v>755</v>
      </c>
      <c r="D4667" s="10">
        <v>40048</v>
      </c>
      <c r="E4667" s="4" t="s">
        <v>24</v>
      </c>
      <c r="F4667" s="5">
        <v>2009</v>
      </c>
      <c r="G4667" s="5">
        <v>30</v>
      </c>
      <c r="H4667" s="4">
        <v>39932</v>
      </c>
      <c r="I4667" s="4" t="s">
        <v>108</v>
      </c>
      <c r="J4667" s="5">
        <v>3</v>
      </c>
      <c r="K4667" s="9">
        <v>24</v>
      </c>
      <c r="L4667" s="9">
        <v>9273240</v>
      </c>
      <c r="M4667" s="9" t="s">
        <v>69</v>
      </c>
      <c r="N4667" s="9">
        <v>927324</v>
      </c>
      <c r="O4667" s="9" t="s">
        <v>26</v>
      </c>
      <c r="P4667" s="9" t="s">
        <v>72</v>
      </c>
    </row>
    <row r="4668" spans="1:16" x14ac:dyDescent="0.25">
      <c r="A4668" s="9">
        <v>20038</v>
      </c>
      <c r="B4668" s="9" t="s">
        <v>17</v>
      </c>
      <c r="C4668" s="9" t="s">
        <v>755</v>
      </c>
      <c r="D4668" s="10">
        <v>40235</v>
      </c>
      <c r="E4668" s="4" t="s">
        <v>57</v>
      </c>
      <c r="F4668" s="5">
        <v>2010</v>
      </c>
      <c r="G4668" s="5">
        <v>24</v>
      </c>
      <c r="H4668" s="4">
        <v>39932</v>
      </c>
      <c r="I4668" s="4" t="s">
        <v>108</v>
      </c>
      <c r="J4668" s="5">
        <v>9</v>
      </c>
      <c r="K4668" s="9">
        <v>42</v>
      </c>
      <c r="L4668" s="9">
        <v>346880</v>
      </c>
      <c r="M4668" s="9" t="s">
        <v>39</v>
      </c>
      <c r="N4668" s="9">
        <v>17344</v>
      </c>
      <c r="O4668" s="9" t="s">
        <v>26</v>
      </c>
      <c r="P4668" s="9" t="s">
        <v>27</v>
      </c>
    </row>
    <row r="4669" spans="1:16" x14ac:dyDescent="0.25">
      <c r="A4669" s="9">
        <v>34816</v>
      </c>
      <c r="B4669" s="9" t="s">
        <v>17</v>
      </c>
      <c r="C4669" s="9" t="s">
        <v>755</v>
      </c>
      <c r="D4669" s="10">
        <v>40309</v>
      </c>
      <c r="E4669" s="4" t="s">
        <v>33</v>
      </c>
      <c r="F4669" s="5">
        <v>2010</v>
      </c>
      <c r="G4669" s="5">
        <v>27</v>
      </c>
      <c r="H4669" s="4">
        <v>39932</v>
      </c>
      <c r="I4669" s="4" t="s">
        <v>108</v>
      </c>
      <c r="J4669" s="5">
        <v>12</v>
      </c>
      <c r="K4669" s="9">
        <v>29</v>
      </c>
      <c r="L4669" s="9">
        <v>2316900</v>
      </c>
      <c r="M4669" s="9" t="s">
        <v>69</v>
      </c>
      <c r="N4669" s="9">
        <v>231690</v>
      </c>
      <c r="O4669" s="9" t="s">
        <v>21</v>
      </c>
      <c r="P4669" s="9" t="s">
        <v>34</v>
      </c>
    </row>
    <row r="4670" spans="1:16" x14ac:dyDescent="0.25">
      <c r="A4670" s="9">
        <v>47750</v>
      </c>
      <c r="B4670" s="9" t="s">
        <v>17</v>
      </c>
      <c r="C4670" s="9" t="s">
        <v>755</v>
      </c>
      <c r="D4670" s="10">
        <v>40344</v>
      </c>
      <c r="E4670" s="4" t="s">
        <v>79</v>
      </c>
      <c r="F4670" s="5">
        <v>2010</v>
      </c>
      <c r="G4670" s="5">
        <v>12</v>
      </c>
      <c r="H4670" s="4">
        <v>39932</v>
      </c>
      <c r="I4670" s="4" t="s">
        <v>108</v>
      </c>
      <c r="J4670" s="5">
        <v>13</v>
      </c>
      <c r="K4670" s="9">
        <v>37</v>
      </c>
      <c r="L4670" s="9">
        <v>204920</v>
      </c>
      <c r="M4670" s="9" t="s">
        <v>43</v>
      </c>
      <c r="N4670" s="9">
        <v>16394</v>
      </c>
      <c r="O4670" s="9" t="s">
        <v>21</v>
      </c>
      <c r="P4670" s="9" t="s">
        <v>22</v>
      </c>
    </row>
    <row r="4671" spans="1:16" x14ac:dyDescent="0.25">
      <c r="A4671" s="9">
        <v>24833</v>
      </c>
      <c r="B4671" s="9" t="s">
        <v>17</v>
      </c>
      <c r="C4671" s="9" t="s">
        <v>755</v>
      </c>
      <c r="D4671" s="10">
        <v>40375</v>
      </c>
      <c r="E4671" s="4" t="s">
        <v>58</v>
      </c>
      <c r="F4671" s="5">
        <v>2010</v>
      </c>
      <c r="G4671" s="5">
        <v>16</v>
      </c>
      <c r="H4671" s="4">
        <v>39932</v>
      </c>
      <c r="I4671" s="4" t="s">
        <v>108</v>
      </c>
      <c r="J4671" s="5">
        <v>14</v>
      </c>
      <c r="K4671" s="9">
        <v>45</v>
      </c>
      <c r="L4671" s="9">
        <v>10411660</v>
      </c>
      <c r="M4671" s="9" t="s">
        <v>43</v>
      </c>
      <c r="N4671" s="9">
        <v>832933</v>
      </c>
      <c r="O4671" s="9" t="s">
        <v>26</v>
      </c>
      <c r="P4671" s="9" t="s">
        <v>72</v>
      </c>
    </row>
    <row r="4672" spans="1:16" x14ac:dyDescent="0.25">
      <c r="A4672" s="9">
        <v>25633</v>
      </c>
      <c r="B4672" s="9" t="s">
        <v>17</v>
      </c>
      <c r="C4672" s="9" t="s">
        <v>755</v>
      </c>
      <c r="D4672" s="10">
        <v>40551</v>
      </c>
      <c r="E4672" s="4" t="s">
        <v>80</v>
      </c>
      <c r="F4672" s="5">
        <v>2011</v>
      </c>
      <c r="G4672" s="5">
        <v>17</v>
      </c>
      <c r="H4672" s="4">
        <v>39932</v>
      </c>
      <c r="I4672" s="4" t="s">
        <v>108</v>
      </c>
      <c r="J4672" s="5">
        <v>20</v>
      </c>
      <c r="K4672" s="9">
        <v>36</v>
      </c>
      <c r="L4672" s="9">
        <v>10280160</v>
      </c>
      <c r="M4672" s="9" t="s">
        <v>25</v>
      </c>
      <c r="N4672" s="9">
        <v>616810</v>
      </c>
      <c r="O4672" s="9" t="s">
        <v>26</v>
      </c>
      <c r="P4672" s="9" t="s">
        <v>72</v>
      </c>
    </row>
    <row r="4673" spans="1:16" x14ac:dyDescent="0.25">
      <c r="A4673" s="9">
        <v>9792</v>
      </c>
      <c r="B4673" s="9" t="s">
        <v>17</v>
      </c>
      <c r="C4673" s="9" t="s">
        <v>755</v>
      </c>
      <c r="D4673" s="10">
        <v>40747</v>
      </c>
      <c r="E4673" s="4" t="s">
        <v>101</v>
      </c>
      <c r="F4673" s="5">
        <v>2011</v>
      </c>
      <c r="G4673" s="5">
        <v>9</v>
      </c>
      <c r="H4673" s="4">
        <v>39932</v>
      </c>
      <c r="I4673" s="4" t="s">
        <v>108</v>
      </c>
      <c r="J4673" s="5">
        <v>26</v>
      </c>
      <c r="K4673" s="9">
        <v>14</v>
      </c>
      <c r="L4673" s="9">
        <v>168180</v>
      </c>
      <c r="M4673" s="9" t="s">
        <v>29</v>
      </c>
      <c r="N4673" s="9">
        <v>3364</v>
      </c>
      <c r="O4673" s="9" t="s">
        <v>21</v>
      </c>
      <c r="P4673" s="9" t="s">
        <v>49</v>
      </c>
    </row>
    <row r="4674" spans="1:16" x14ac:dyDescent="0.25">
      <c r="A4674" s="9">
        <v>17926</v>
      </c>
      <c r="B4674" s="9" t="s">
        <v>17</v>
      </c>
      <c r="C4674" s="9" t="s">
        <v>755</v>
      </c>
      <c r="D4674" s="10">
        <v>40827</v>
      </c>
      <c r="E4674" s="4" t="s">
        <v>38</v>
      </c>
      <c r="F4674" s="5">
        <v>2011</v>
      </c>
      <c r="G4674" s="5">
        <v>24</v>
      </c>
      <c r="H4674" s="4">
        <v>39932</v>
      </c>
      <c r="I4674" s="4" t="s">
        <v>108</v>
      </c>
      <c r="J4674" s="5">
        <v>29</v>
      </c>
      <c r="K4674" s="9">
        <v>37</v>
      </c>
      <c r="L4674" s="9">
        <v>1216660</v>
      </c>
      <c r="M4674" s="9" t="s">
        <v>29</v>
      </c>
      <c r="N4674" s="9">
        <v>24333</v>
      </c>
      <c r="O4674" s="9" t="s">
        <v>21</v>
      </c>
      <c r="P4674" s="9" t="s">
        <v>59</v>
      </c>
    </row>
    <row r="4675" spans="1:16" x14ac:dyDescent="0.25">
      <c r="A4675" s="9">
        <v>44256</v>
      </c>
      <c r="B4675" s="9" t="s">
        <v>17</v>
      </c>
      <c r="C4675" s="9" t="s">
        <v>755</v>
      </c>
      <c r="D4675" s="10">
        <v>40866</v>
      </c>
      <c r="E4675" s="4" t="s">
        <v>81</v>
      </c>
      <c r="F4675" s="5">
        <v>2011</v>
      </c>
      <c r="G4675" s="5">
        <v>12</v>
      </c>
      <c r="H4675" s="4">
        <v>39932</v>
      </c>
      <c r="I4675" s="4" t="s">
        <v>108</v>
      </c>
      <c r="J4675" s="5">
        <v>30</v>
      </c>
      <c r="K4675" s="9">
        <v>39</v>
      </c>
      <c r="L4675" s="9">
        <v>602720</v>
      </c>
      <c r="M4675" s="9" t="s">
        <v>50</v>
      </c>
      <c r="N4675" s="9">
        <v>54245</v>
      </c>
      <c r="O4675" s="9" t="s">
        <v>21</v>
      </c>
      <c r="P4675" s="9" t="s">
        <v>40</v>
      </c>
    </row>
    <row r="4676" spans="1:16" x14ac:dyDescent="0.25">
      <c r="A4676" s="9">
        <v>43111</v>
      </c>
      <c r="B4676" s="9" t="s">
        <v>17</v>
      </c>
      <c r="C4676" s="9" t="s">
        <v>755</v>
      </c>
      <c r="D4676" s="10">
        <v>40886</v>
      </c>
      <c r="E4676" s="4" t="s">
        <v>42</v>
      </c>
      <c r="F4676" s="5">
        <v>2011</v>
      </c>
      <c r="G4676" s="5">
        <v>20</v>
      </c>
      <c r="H4676" s="4">
        <v>39932</v>
      </c>
      <c r="I4676" s="4" t="s">
        <v>108</v>
      </c>
      <c r="J4676" s="5">
        <v>31</v>
      </c>
      <c r="K4676" s="9">
        <v>27</v>
      </c>
      <c r="L4676" s="9">
        <v>9445660</v>
      </c>
      <c r="M4676" s="9" t="s">
        <v>20</v>
      </c>
      <c r="N4676" s="9">
        <v>94457</v>
      </c>
      <c r="O4676" s="9" t="s">
        <v>21</v>
      </c>
      <c r="P4676" s="9" t="s">
        <v>49</v>
      </c>
    </row>
    <row r="4677" spans="1:16" x14ac:dyDescent="0.25">
      <c r="A4677" s="9">
        <v>57959</v>
      </c>
      <c r="B4677" s="9" t="s">
        <v>17</v>
      </c>
      <c r="C4677" s="9" t="s">
        <v>755</v>
      </c>
      <c r="D4677" s="10">
        <v>40907</v>
      </c>
      <c r="E4677" s="4" t="s">
        <v>42</v>
      </c>
      <c r="F4677" s="5">
        <v>2011</v>
      </c>
      <c r="G4677" s="5">
        <v>10</v>
      </c>
      <c r="H4677" s="4">
        <v>39932</v>
      </c>
      <c r="I4677" s="4" t="s">
        <v>108</v>
      </c>
      <c r="J4677" s="5">
        <v>32</v>
      </c>
      <c r="K4677" s="9">
        <v>40</v>
      </c>
      <c r="L4677" s="9">
        <v>479720</v>
      </c>
      <c r="M4677" s="9" t="s">
        <v>36</v>
      </c>
      <c r="N4677" s="9">
        <v>19189</v>
      </c>
      <c r="O4677" s="9" t="s">
        <v>21</v>
      </c>
      <c r="P4677" s="9" t="s">
        <v>56</v>
      </c>
    </row>
    <row r="4678" spans="1:16" x14ac:dyDescent="0.25">
      <c r="A4678" s="9">
        <v>49634</v>
      </c>
      <c r="B4678" s="9" t="s">
        <v>17</v>
      </c>
      <c r="C4678" s="9" t="s">
        <v>755</v>
      </c>
      <c r="D4678" s="10">
        <v>40991</v>
      </c>
      <c r="E4678" s="4" t="s">
        <v>102</v>
      </c>
      <c r="F4678" s="5">
        <v>2012</v>
      </c>
      <c r="G4678" s="5">
        <v>31</v>
      </c>
      <c r="H4678" s="4">
        <v>39932</v>
      </c>
      <c r="I4678" s="4" t="s">
        <v>108</v>
      </c>
      <c r="J4678" s="5">
        <v>34</v>
      </c>
      <c r="K4678" s="9">
        <v>45</v>
      </c>
      <c r="L4678" s="9">
        <v>264620</v>
      </c>
      <c r="M4678" s="9" t="s">
        <v>29</v>
      </c>
      <c r="N4678" s="9">
        <v>5292</v>
      </c>
      <c r="O4678" s="9" t="s">
        <v>21</v>
      </c>
      <c r="P4678" s="9" t="s">
        <v>49</v>
      </c>
    </row>
    <row r="4679" spans="1:16" x14ac:dyDescent="0.25">
      <c r="A4679" s="9">
        <v>25635</v>
      </c>
      <c r="B4679" s="9" t="s">
        <v>17</v>
      </c>
      <c r="C4679" s="9" t="s">
        <v>755</v>
      </c>
      <c r="D4679" s="10">
        <v>41058</v>
      </c>
      <c r="E4679" s="4" t="s">
        <v>83</v>
      </c>
      <c r="F4679" s="5">
        <v>2012</v>
      </c>
      <c r="G4679" s="5">
        <v>24</v>
      </c>
      <c r="H4679" s="4">
        <v>39932</v>
      </c>
      <c r="I4679" s="4" t="s">
        <v>108</v>
      </c>
      <c r="J4679" s="5">
        <v>37</v>
      </c>
      <c r="K4679" s="9">
        <v>14</v>
      </c>
      <c r="L4679" s="9">
        <v>1266160</v>
      </c>
      <c r="M4679" s="9" t="s">
        <v>36</v>
      </c>
      <c r="N4679" s="9">
        <v>50646</v>
      </c>
      <c r="O4679" s="9" t="s">
        <v>21</v>
      </c>
      <c r="P4679" s="9" t="s">
        <v>34</v>
      </c>
    </row>
    <row r="4680" spans="1:16" x14ac:dyDescent="0.25">
      <c r="A4680" s="9">
        <v>39783</v>
      </c>
      <c r="B4680" s="9" t="s">
        <v>17</v>
      </c>
      <c r="C4680" s="9" t="s">
        <v>755</v>
      </c>
      <c r="D4680" s="10">
        <v>41172</v>
      </c>
      <c r="E4680" s="4" t="s">
        <v>113</v>
      </c>
      <c r="F4680" s="5">
        <v>2012</v>
      </c>
      <c r="G4680" s="5">
        <v>30</v>
      </c>
      <c r="H4680" s="4">
        <v>39932</v>
      </c>
      <c r="I4680" s="4" t="s">
        <v>108</v>
      </c>
      <c r="J4680" s="5">
        <v>40</v>
      </c>
      <c r="K4680" s="9">
        <v>19</v>
      </c>
      <c r="L4680" s="9">
        <v>164860</v>
      </c>
      <c r="M4680" s="9" t="s">
        <v>36</v>
      </c>
      <c r="N4680" s="9">
        <v>6594</v>
      </c>
      <c r="O4680" s="9" t="s">
        <v>21</v>
      </c>
      <c r="P4680" s="9" t="s">
        <v>34</v>
      </c>
    </row>
    <row r="4681" spans="1:16" x14ac:dyDescent="0.25">
      <c r="A4681" s="9">
        <v>13636</v>
      </c>
      <c r="B4681" s="9" t="s">
        <v>17</v>
      </c>
      <c r="C4681" s="9" t="s">
        <v>756</v>
      </c>
      <c r="D4681" s="10">
        <v>39835</v>
      </c>
      <c r="E4681" s="4" t="s">
        <v>47</v>
      </c>
      <c r="F4681" s="5">
        <v>2009</v>
      </c>
      <c r="G4681" s="5">
        <v>1</v>
      </c>
      <c r="H4681" s="4">
        <v>39835</v>
      </c>
      <c r="I4681" s="4" t="s">
        <v>47</v>
      </c>
      <c r="J4681" s="5">
        <v>0</v>
      </c>
      <c r="K4681" s="9">
        <v>32</v>
      </c>
      <c r="L4681" s="9">
        <v>56360160</v>
      </c>
      <c r="M4681" s="9" t="s">
        <v>29</v>
      </c>
      <c r="N4681" s="9">
        <v>1127203</v>
      </c>
      <c r="O4681" s="9" t="s">
        <v>26</v>
      </c>
      <c r="P4681" s="9" t="s">
        <v>44</v>
      </c>
    </row>
    <row r="4682" spans="1:16" x14ac:dyDescent="0.25">
      <c r="A4682" s="9">
        <v>16612</v>
      </c>
      <c r="B4682" s="9" t="s">
        <v>17</v>
      </c>
      <c r="C4682" s="9" t="s">
        <v>756</v>
      </c>
      <c r="D4682" s="10">
        <v>39857</v>
      </c>
      <c r="E4682" s="4" t="s">
        <v>63</v>
      </c>
      <c r="F4682" s="5">
        <v>2009</v>
      </c>
      <c r="G4682" s="5">
        <v>23</v>
      </c>
      <c r="H4682" s="4">
        <v>39835</v>
      </c>
      <c r="I4682" s="4" t="s">
        <v>47</v>
      </c>
      <c r="J4682" s="5">
        <v>0</v>
      </c>
      <c r="K4682" s="9">
        <v>45</v>
      </c>
      <c r="L4682" s="9">
        <v>7398440</v>
      </c>
      <c r="M4682" s="9" t="s">
        <v>39</v>
      </c>
      <c r="N4682" s="9">
        <v>369922</v>
      </c>
      <c r="O4682" s="9" t="s">
        <v>66</v>
      </c>
      <c r="P4682" s="9" t="s">
        <v>75</v>
      </c>
    </row>
    <row r="4683" spans="1:16" x14ac:dyDescent="0.25">
      <c r="A4683" s="9">
        <v>1313</v>
      </c>
      <c r="B4683" s="9" t="s">
        <v>17</v>
      </c>
      <c r="C4683" s="9" t="s">
        <v>756</v>
      </c>
      <c r="D4683" s="10">
        <v>40156</v>
      </c>
      <c r="E4683" s="4" t="s">
        <v>28</v>
      </c>
      <c r="F4683" s="5">
        <v>2009</v>
      </c>
      <c r="G4683" s="5">
        <v>14</v>
      </c>
      <c r="H4683" s="4">
        <v>39835</v>
      </c>
      <c r="I4683" s="4" t="s">
        <v>47</v>
      </c>
      <c r="J4683" s="5">
        <v>10</v>
      </c>
      <c r="K4683" s="9">
        <v>34</v>
      </c>
      <c r="L4683" s="9">
        <v>1680140</v>
      </c>
      <c r="M4683" s="9">
        <v>0</v>
      </c>
      <c r="N4683" s="9">
        <v>0</v>
      </c>
      <c r="O4683" s="9" t="s">
        <v>21</v>
      </c>
      <c r="P4683" s="9" t="s">
        <v>40</v>
      </c>
    </row>
    <row r="4684" spans="1:16" x14ac:dyDescent="0.25">
      <c r="A4684" s="9">
        <v>29409</v>
      </c>
      <c r="B4684" s="9" t="s">
        <v>17</v>
      </c>
      <c r="C4684" s="9" t="s">
        <v>756</v>
      </c>
      <c r="D4684" s="10">
        <v>40556</v>
      </c>
      <c r="E4684" s="4" t="s">
        <v>80</v>
      </c>
      <c r="F4684" s="5">
        <v>2011</v>
      </c>
      <c r="G4684" s="5">
        <v>10</v>
      </c>
      <c r="H4684" s="4">
        <v>39835</v>
      </c>
      <c r="I4684" s="4" t="s">
        <v>47</v>
      </c>
      <c r="J4684" s="5">
        <v>23</v>
      </c>
      <c r="K4684" s="9">
        <v>23</v>
      </c>
      <c r="L4684" s="9">
        <v>77980</v>
      </c>
      <c r="M4684" s="9" t="s">
        <v>50</v>
      </c>
      <c r="N4684" s="9">
        <v>7018</v>
      </c>
      <c r="O4684" s="9" t="s">
        <v>66</v>
      </c>
      <c r="P4684" s="9" t="s">
        <v>68</v>
      </c>
    </row>
    <row r="4685" spans="1:16" x14ac:dyDescent="0.25">
      <c r="A4685" s="9">
        <v>47333</v>
      </c>
      <c r="B4685" s="9" t="s">
        <v>17</v>
      </c>
      <c r="C4685" s="9" t="s">
        <v>756</v>
      </c>
      <c r="D4685" s="10">
        <v>40733</v>
      </c>
      <c r="E4685" s="4" t="s">
        <v>101</v>
      </c>
      <c r="F4685" s="5">
        <v>2011</v>
      </c>
      <c r="G4685" s="5">
        <v>14</v>
      </c>
      <c r="H4685" s="4">
        <v>39835</v>
      </c>
      <c r="I4685" s="4" t="s">
        <v>47</v>
      </c>
      <c r="J4685" s="5">
        <v>29</v>
      </c>
      <c r="K4685" s="9">
        <v>16</v>
      </c>
      <c r="L4685" s="9">
        <v>1520497</v>
      </c>
      <c r="M4685" s="9" t="s">
        <v>36</v>
      </c>
      <c r="N4685" s="9">
        <v>60820</v>
      </c>
      <c r="O4685" s="9" t="s">
        <v>66</v>
      </c>
      <c r="P4685" s="9" t="s">
        <v>67</v>
      </c>
    </row>
    <row r="4686" spans="1:16" x14ac:dyDescent="0.25">
      <c r="A4686" s="9">
        <v>8773</v>
      </c>
      <c r="B4686" s="9" t="s">
        <v>17</v>
      </c>
      <c r="C4686" s="9" t="s">
        <v>756</v>
      </c>
      <c r="D4686" s="10">
        <v>40838</v>
      </c>
      <c r="E4686" s="4" t="s">
        <v>38</v>
      </c>
      <c r="F4686" s="5">
        <v>2011</v>
      </c>
      <c r="G4686" s="5">
        <v>10</v>
      </c>
      <c r="H4686" s="4">
        <v>39835</v>
      </c>
      <c r="I4686" s="4" t="s">
        <v>47</v>
      </c>
      <c r="J4686" s="5">
        <v>33</v>
      </c>
      <c r="K4686" s="9">
        <v>5</v>
      </c>
      <c r="L4686" s="9">
        <v>441575</v>
      </c>
      <c r="M4686" s="9" t="s">
        <v>50</v>
      </c>
      <c r="N4686" s="9">
        <v>39742</v>
      </c>
      <c r="O4686" s="9" t="s">
        <v>66</v>
      </c>
      <c r="P4686" s="9" t="s">
        <v>67</v>
      </c>
    </row>
    <row r="4687" spans="1:16" x14ac:dyDescent="0.25">
      <c r="A4687" s="9">
        <v>1285</v>
      </c>
      <c r="B4687" s="9" t="s">
        <v>41</v>
      </c>
      <c r="C4687" s="9" t="s">
        <v>756</v>
      </c>
      <c r="D4687" s="10">
        <v>41060</v>
      </c>
      <c r="E4687" s="4" t="s">
        <v>83</v>
      </c>
      <c r="F4687" s="5">
        <v>2012</v>
      </c>
      <c r="G4687" s="5">
        <v>23</v>
      </c>
      <c r="H4687" s="4">
        <v>39835</v>
      </c>
      <c r="I4687" s="4" t="s">
        <v>47</v>
      </c>
      <c r="J4687" s="5">
        <v>40</v>
      </c>
      <c r="K4687" s="9">
        <v>27</v>
      </c>
      <c r="L4687" s="9">
        <v>7748240</v>
      </c>
      <c r="M4687" s="9">
        <v>0</v>
      </c>
      <c r="N4687" s="9">
        <v>0</v>
      </c>
      <c r="O4687" s="9" t="s">
        <v>26</v>
      </c>
      <c r="P4687" s="9" t="s">
        <v>44</v>
      </c>
    </row>
    <row r="4688" spans="1:16" x14ac:dyDescent="0.25">
      <c r="A4688" s="9">
        <v>10593</v>
      </c>
      <c r="B4688" s="9" t="s">
        <v>17</v>
      </c>
      <c r="C4688" s="9" t="s">
        <v>756</v>
      </c>
      <c r="D4688" s="10">
        <v>41245</v>
      </c>
      <c r="E4688" s="4" t="s">
        <v>86</v>
      </c>
      <c r="F4688" s="5">
        <v>2012</v>
      </c>
      <c r="G4688" s="5">
        <v>32</v>
      </c>
      <c r="H4688" s="4">
        <v>39835</v>
      </c>
      <c r="I4688" s="4" t="s">
        <v>47</v>
      </c>
      <c r="J4688" s="5">
        <v>46</v>
      </c>
      <c r="K4688" s="9">
        <v>27</v>
      </c>
      <c r="L4688" s="9">
        <v>870540</v>
      </c>
      <c r="M4688" s="9" t="s">
        <v>39</v>
      </c>
      <c r="N4688" s="9">
        <v>43527</v>
      </c>
      <c r="O4688" s="9" t="s">
        <v>66</v>
      </c>
      <c r="P4688" s="9" t="s">
        <v>68</v>
      </c>
    </row>
    <row r="4689" spans="1:16" x14ac:dyDescent="0.25">
      <c r="A4689" s="9">
        <v>39267</v>
      </c>
      <c r="B4689" s="9" t="s">
        <v>17</v>
      </c>
      <c r="C4689" s="9" t="s">
        <v>757</v>
      </c>
      <c r="D4689" s="10">
        <v>40196</v>
      </c>
      <c r="E4689" s="4" t="s">
        <v>64</v>
      </c>
      <c r="F4689" s="5">
        <v>2010</v>
      </c>
      <c r="G4689" s="5">
        <v>1</v>
      </c>
      <c r="H4689" s="4">
        <v>40196</v>
      </c>
      <c r="I4689" s="4" t="s">
        <v>64</v>
      </c>
      <c r="J4689" s="5">
        <v>0</v>
      </c>
      <c r="K4689" s="9">
        <v>26</v>
      </c>
      <c r="L4689" s="9">
        <v>860660</v>
      </c>
      <c r="M4689" s="9" t="s">
        <v>43</v>
      </c>
      <c r="N4689" s="9">
        <v>68853</v>
      </c>
      <c r="O4689" s="9" t="s">
        <v>26</v>
      </c>
      <c r="P4689" s="9" t="s">
        <v>27</v>
      </c>
    </row>
    <row r="4690" spans="1:16" x14ac:dyDescent="0.25">
      <c r="A4690" s="9">
        <v>13127</v>
      </c>
      <c r="B4690" s="9" t="s">
        <v>17</v>
      </c>
      <c r="C4690" s="9" t="s">
        <v>757</v>
      </c>
      <c r="D4690" s="10">
        <v>40390</v>
      </c>
      <c r="E4690" s="4" t="s">
        <v>58</v>
      </c>
      <c r="F4690" s="5">
        <v>2010</v>
      </c>
      <c r="G4690" s="5">
        <v>19</v>
      </c>
      <c r="H4690" s="4">
        <v>40196</v>
      </c>
      <c r="I4690" s="4" t="s">
        <v>64</v>
      </c>
      <c r="J4690" s="5">
        <v>6</v>
      </c>
      <c r="K4690" s="9">
        <v>13</v>
      </c>
      <c r="L4690" s="9">
        <v>1902620</v>
      </c>
      <c r="M4690" s="9" t="s">
        <v>25</v>
      </c>
      <c r="N4690" s="9">
        <v>114157</v>
      </c>
      <c r="O4690" s="9" t="s">
        <v>21</v>
      </c>
      <c r="P4690" s="9" t="s">
        <v>34</v>
      </c>
    </row>
    <row r="4691" spans="1:16" x14ac:dyDescent="0.25">
      <c r="A4691" s="9">
        <v>17666</v>
      </c>
      <c r="B4691" s="9" t="s">
        <v>17</v>
      </c>
      <c r="C4691" s="9" t="s">
        <v>757</v>
      </c>
      <c r="D4691" s="10">
        <v>40399</v>
      </c>
      <c r="E4691" s="4" t="s">
        <v>91</v>
      </c>
      <c r="F4691" s="5">
        <v>2010</v>
      </c>
      <c r="G4691" s="5">
        <v>32</v>
      </c>
      <c r="H4691" s="4">
        <v>40196</v>
      </c>
      <c r="I4691" s="4" t="s">
        <v>64</v>
      </c>
      <c r="J4691" s="5">
        <v>6</v>
      </c>
      <c r="K4691" s="9">
        <v>19</v>
      </c>
      <c r="L4691" s="9">
        <v>165120</v>
      </c>
      <c r="M4691" s="9" t="s">
        <v>20</v>
      </c>
      <c r="N4691" s="9">
        <v>1651</v>
      </c>
      <c r="O4691" s="9" t="s">
        <v>21</v>
      </c>
      <c r="P4691" s="9" t="s">
        <v>40</v>
      </c>
    </row>
    <row r="4692" spans="1:16" x14ac:dyDescent="0.25">
      <c r="A4692" s="9">
        <v>59777</v>
      </c>
      <c r="B4692" s="9" t="s">
        <v>17</v>
      </c>
      <c r="C4692" s="9" t="s">
        <v>757</v>
      </c>
      <c r="D4692" s="10">
        <v>40524</v>
      </c>
      <c r="E4692" s="4" t="s">
        <v>110</v>
      </c>
      <c r="F4692" s="5">
        <v>2010</v>
      </c>
      <c r="G4692" s="5">
        <v>10</v>
      </c>
      <c r="H4692" s="4">
        <v>40196</v>
      </c>
      <c r="I4692" s="4" t="s">
        <v>64</v>
      </c>
      <c r="J4692" s="5">
        <v>10</v>
      </c>
      <c r="K4692" s="9">
        <v>19</v>
      </c>
      <c r="L4692" s="9">
        <v>1834620</v>
      </c>
      <c r="M4692" s="9" t="s">
        <v>39</v>
      </c>
      <c r="N4692" s="9">
        <v>91731</v>
      </c>
      <c r="O4692" s="9" t="s">
        <v>66</v>
      </c>
      <c r="P4692" s="9" t="s">
        <v>68</v>
      </c>
    </row>
    <row r="4693" spans="1:16" x14ac:dyDescent="0.25">
      <c r="A4693" s="9">
        <v>512</v>
      </c>
      <c r="B4693" s="9" t="s">
        <v>17</v>
      </c>
      <c r="C4693" s="9" t="s">
        <v>757</v>
      </c>
      <c r="D4693" s="10">
        <v>40682</v>
      </c>
      <c r="E4693" s="4" t="s">
        <v>19</v>
      </c>
      <c r="F4693" s="5">
        <v>2011</v>
      </c>
      <c r="G4693" s="5">
        <v>13</v>
      </c>
      <c r="H4693" s="4">
        <v>40196</v>
      </c>
      <c r="I4693" s="4" t="s">
        <v>64</v>
      </c>
      <c r="J4693" s="5">
        <v>16</v>
      </c>
      <c r="K4693" s="9">
        <v>6</v>
      </c>
      <c r="L4693" s="9">
        <v>2619060</v>
      </c>
      <c r="M4693" s="9" t="s">
        <v>25</v>
      </c>
      <c r="N4693" s="9">
        <v>157144</v>
      </c>
      <c r="O4693" s="9" t="s">
        <v>26</v>
      </c>
      <c r="P4693" s="9" t="s">
        <v>30</v>
      </c>
    </row>
    <row r="4694" spans="1:16" x14ac:dyDescent="0.25">
      <c r="A4694" s="9">
        <v>2023</v>
      </c>
      <c r="B4694" s="9" t="s">
        <v>17</v>
      </c>
      <c r="C4694" s="9" t="s">
        <v>757</v>
      </c>
      <c r="D4694" s="10">
        <v>41034</v>
      </c>
      <c r="E4694" s="4" t="s">
        <v>83</v>
      </c>
      <c r="F4694" s="5">
        <v>2012</v>
      </c>
      <c r="G4694" s="5">
        <v>20</v>
      </c>
      <c r="H4694" s="4">
        <v>40196</v>
      </c>
      <c r="I4694" s="4" t="s">
        <v>64</v>
      </c>
      <c r="J4694" s="5">
        <v>27</v>
      </c>
      <c r="K4694" s="9">
        <v>4</v>
      </c>
      <c r="L4694" s="9">
        <v>589780</v>
      </c>
      <c r="M4694" s="9" t="s">
        <v>50</v>
      </c>
      <c r="N4694" s="9">
        <v>53080</v>
      </c>
      <c r="O4694" s="9" t="s">
        <v>66</v>
      </c>
      <c r="P4694" s="9" t="s">
        <v>68</v>
      </c>
    </row>
    <row r="4695" spans="1:16" x14ac:dyDescent="0.25">
      <c r="A4695" s="9">
        <v>36705</v>
      </c>
      <c r="B4695" s="9" t="s">
        <v>41</v>
      </c>
      <c r="C4695" s="9" t="s">
        <v>758</v>
      </c>
      <c r="D4695" s="10">
        <v>39989</v>
      </c>
      <c r="E4695" s="4" t="s">
        <v>76</v>
      </c>
      <c r="F4695" s="5">
        <v>2009</v>
      </c>
      <c r="G4695" s="5">
        <v>1</v>
      </c>
      <c r="H4695" s="4">
        <v>39989</v>
      </c>
      <c r="I4695" s="4" t="s">
        <v>76</v>
      </c>
      <c r="J4695" s="5">
        <v>0</v>
      </c>
      <c r="K4695" s="9">
        <v>17</v>
      </c>
      <c r="L4695" s="9">
        <v>2064144</v>
      </c>
      <c r="M4695" s="9" t="s">
        <v>25</v>
      </c>
      <c r="N4695" s="9">
        <v>123849</v>
      </c>
      <c r="O4695" s="9" t="s">
        <v>26</v>
      </c>
      <c r="P4695" s="9" t="s">
        <v>72</v>
      </c>
    </row>
    <row r="4696" spans="1:16" x14ac:dyDescent="0.25">
      <c r="A4696" s="9">
        <v>42308</v>
      </c>
      <c r="B4696" s="9" t="s">
        <v>17</v>
      </c>
      <c r="C4696" s="9" t="s">
        <v>758</v>
      </c>
      <c r="D4696" s="10">
        <v>40153</v>
      </c>
      <c r="E4696" s="4" t="s">
        <v>28</v>
      </c>
      <c r="F4696" s="5">
        <v>2009</v>
      </c>
      <c r="G4696" s="5">
        <v>26</v>
      </c>
      <c r="H4696" s="4">
        <v>39989</v>
      </c>
      <c r="I4696" s="4" t="s">
        <v>76</v>
      </c>
      <c r="J4696" s="5">
        <v>5</v>
      </c>
      <c r="K4696" s="9">
        <v>16</v>
      </c>
      <c r="L4696" s="9">
        <v>159960</v>
      </c>
      <c r="M4696" s="9" t="s">
        <v>50</v>
      </c>
      <c r="N4696" s="9">
        <v>14396</v>
      </c>
      <c r="O4696" s="9" t="s">
        <v>26</v>
      </c>
      <c r="P4696" s="9" t="s">
        <v>27</v>
      </c>
    </row>
    <row r="4697" spans="1:16" x14ac:dyDescent="0.25">
      <c r="A4697" s="9">
        <v>2213</v>
      </c>
      <c r="B4697" s="9" t="s">
        <v>41</v>
      </c>
      <c r="C4697" s="9" t="s">
        <v>758</v>
      </c>
      <c r="D4697" s="10">
        <v>40192</v>
      </c>
      <c r="E4697" s="4" t="s">
        <v>64</v>
      </c>
      <c r="F4697" s="5">
        <v>2010</v>
      </c>
      <c r="G4697" s="5">
        <v>7</v>
      </c>
      <c r="H4697" s="4">
        <v>39989</v>
      </c>
      <c r="I4697" s="4" t="s">
        <v>76</v>
      </c>
      <c r="J4697" s="5">
        <v>6</v>
      </c>
      <c r="K4697" s="9">
        <v>6</v>
      </c>
      <c r="L4697" s="9">
        <v>80620</v>
      </c>
      <c r="M4697" s="9" t="s">
        <v>43</v>
      </c>
      <c r="N4697" s="9">
        <v>6450</v>
      </c>
      <c r="O4697" s="9" t="s">
        <v>21</v>
      </c>
      <c r="P4697" s="9" t="s">
        <v>40</v>
      </c>
    </row>
    <row r="4698" spans="1:16" x14ac:dyDescent="0.25">
      <c r="A4698" s="9">
        <v>1953</v>
      </c>
      <c r="B4698" s="9" t="s">
        <v>17</v>
      </c>
      <c r="C4698" s="9" t="s">
        <v>758</v>
      </c>
      <c r="D4698" s="10">
        <v>40511</v>
      </c>
      <c r="E4698" s="4" t="s">
        <v>65</v>
      </c>
      <c r="F4698" s="5">
        <v>2010</v>
      </c>
      <c r="G4698" s="5">
        <v>15</v>
      </c>
      <c r="H4698" s="4">
        <v>39989</v>
      </c>
      <c r="I4698" s="4" t="s">
        <v>76</v>
      </c>
      <c r="J4698" s="5">
        <v>17</v>
      </c>
      <c r="K4698" s="9">
        <v>13</v>
      </c>
      <c r="L4698" s="9">
        <v>275280</v>
      </c>
      <c r="M4698" s="9" t="s">
        <v>25</v>
      </c>
      <c r="N4698" s="9">
        <v>16517</v>
      </c>
      <c r="O4698" s="9" t="s">
        <v>21</v>
      </c>
      <c r="P4698" s="9" t="s">
        <v>49</v>
      </c>
    </row>
    <row r="4699" spans="1:16" x14ac:dyDescent="0.25">
      <c r="A4699" s="9">
        <v>36</v>
      </c>
      <c r="B4699" s="9" t="s">
        <v>17</v>
      </c>
      <c r="C4699" s="9" t="s">
        <v>759</v>
      </c>
      <c r="D4699" s="10">
        <v>40585</v>
      </c>
      <c r="E4699" s="4" t="s">
        <v>35</v>
      </c>
      <c r="F4699" s="5">
        <v>2011</v>
      </c>
      <c r="G4699" s="5">
        <v>1</v>
      </c>
      <c r="H4699" s="4">
        <v>40585</v>
      </c>
      <c r="I4699" s="4" t="s">
        <v>35</v>
      </c>
      <c r="J4699" s="5">
        <v>0</v>
      </c>
      <c r="K4699" s="9">
        <v>46</v>
      </c>
      <c r="L4699" s="9">
        <v>4969491</v>
      </c>
      <c r="M4699" s="9" t="s">
        <v>69</v>
      </c>
      <c r="N4699" s="9">
        <v>496949</v>
      </c>
      <c r="O4699" s="9" t="s">
        <v>66</v>
      </c>
      <c r="P4699" s="9" t="s">
        <v>67</v>
      </c>
    </row>
    <row r="4700" spans="1:16" x14ac:dyDescent="0.25">
      <c r="A4700" s="9">
        <v>4193</v>
      </c>
      <c r="B4700" s="9" t="s">
        <v>17</v>
      </c>
      <c r="C4700" s="9" t="s">
        <v>760</v>
      </c>
      <c r="D4700" s="10">
        <v>40026</v>
      </c>
      <c r="E4700" s="4" t="s">
        <v>24</v>
      </c>
      <c r="F4700" s="5">
        <v>2009</v>
      </c>
      <c r="G4700" s="5">
        <v>1</v>
      </c>
      <c r="H4700" s="4">
        <v>40026</v>
      </c>
      <c r="I4700" s="4" t="s">
        <v>24</v>
      </c>
      <c r="J4700" s="5">
        <v>0</v>
      </c>
      <c r="K4700" s="9">
        <v>16</v>
      </c>
      <c r="L4700" s="9">
        <v>128580</v>
      </c>
      <c r="M4700" s="9" t="s">
        <v>45</v>
      </c>
      <c r="N4700" s="9">
        <v>9001</v>
      </c>
      <c r="O4700" s="9" t="s">
        <v>21</v>
      </c>
      <c r="P4700" s="9" t="s">
        <v>22</v>
      </c>
    </row>
    <row r="4701" spans="1:16" x14ac:dyDescent="0.25">
      <c r="A4701" s="9">
        <v>20390</v>
      </c>
      <c r="B4701" s="9" t="s">
        <v>17</v>
      </c>
      <c r="C4701" s="9" t="s">
        <v>760</v>
      </c>
      <c r="D4701" s="10">
        <v>40056</v>
      </c>
      <c r="E4701" s="4" t="s">
        <v>24</v>
      </c>
      <c r="F4701" s="5">
        <v>2009</v>
      </c>
      <c r="G4701" s="5">
        <v>2</v>
      </c>
      <c r="H4701" s="4">
        <v>40026</v>
      </c>
      <c r="I4701" s="4" t="s">
        <v>24</v>
      </c>
      <c r="J4701" s="5">
        <v>0</v>
      </c>
      <c r="K4701" s="9">
        <v>35</v>
      </c>
      <c r="L4701" s="9">
        <v>2542240</v>
      </c>
      <c r="M4701" s="9" t="s">
        <v>39</v>
      </c>
      <c r="N4701" s="9">
        <v>127112</v>
      </c>
      <c r="O4701" s="9" t="s">
        <v>66</v>
      </c>
      <c r="P4701" s="9" t="s">
        <v>68</v>
      </c>
    </row>
    <row r="4702" spans="1:16" x14ac:dyDescent="0.25">
      <c r="A4702" s="9">
        <v>4387</v>
      </c>
      <c r="B4702" s="9" t="s">
        <v>17</v>
      </c>
      <c r="C4702" s="9" t="s">
        <v>760</v>
      </c>
      <c r="D4702" s="10">
        <v>40838</v>
      </c>
      <c r="E4702" s="4" t="s">
        <v>38</v>
      </c>
      <c r="F4702" s="5">
        <v>2011</v>
      </c>
      <c r="G4702" s="5">
        <v>32</v>
      </c>
      <c r="H4702" s="4">
        <v>40026</v>
      </c>
      <c r="I4702" s="4" t="s">
        <v>24</v>
      </c>
      <c r="J4702" s="5">
        <v>26</v>
      </c>
      <c r="K4702" s="9">
        <v>4</v>
      </c>
      <c r="L4702" s="9">
        <v>1280420</v>
      </c>
      <c r="M4702" s="9" t="s">
        <v>45</v>
      </c>
      <c r="N4702" s="9">
        <v>89629</v>
      </c>
      <c r="O4702" s="9" t="s">
        <v>26</v>
      </c>
      <c r="P4702" s="9" t="s">
        <v>72</v>
      </c>
    </row>
    <row r="4703" spans="1:16" x14ac:dyDescent="0.25">
      <c r="A4703" s="9">
        <v>4512</v>
      </c>
      <c r="B4703" s="9" t="s">
        <v>17</v>
      </c>
      <c r="C4703" s="9" t="s">
        <v>760</v>
      </c>
      <c r="D4703" s="10">
        <v>40840</v>
      </c>
      <c r="E4703" s="4" t="s">
        <v>38</v>
      </c>
      <c r="F4703" s="5">
        <v>2011</v>
      </c>
      <c r="G4703" s="5">
        <v>23</v>
      </c>
      <c r="H4703" s="4">
        <v>40026</v>
      </c>
      <c r="I4703" s="4" t="s">
        <v>24</v>
      </c>
      <c r="J4703" s="5">
        <v>26</v>
      </c>
      <c r="K4703" s="9">
        <v>43</v>
      </c>
      <c r="L4703" s="9">
        <v>12154220</v>
      </c>
      <c r="M4703" s="9" t="s">
        <v>25</v>
      </c>
      <c r="N4703" s="9">
        <v>729253</v>
      </c>
      <c r="O4703" s="9" t="s">
        <v>26</v>
      </c>
      <c r="P4703" s="9" t="s">
        <v>72</v>
      </c>
    </row>
    <row r="4704" spans="1:16" x14ac:dyDescent="0.25">
      <c r="A4704" s="9">
        <v>53795</v>
      </c>
      <c r="B4704" s="9" t="s">
        <v>17</v>
      </c>
      <c r="C4704" s="9" t="s">
        <v>760</v>
      </c>
      <c r="D4704" s="10">
        <v>40938</v>
      </c>
      <c r="E4704" s="4" t="s">
        <v>54</v>
      </c>
      <c r="F4704" s="5">
        <v>2012</v>
      </c>
      <c r="G4704" s="5">
        <v>25</v>
      </c>
      <c r="H4704" s="4">
        <v>40026</v>
      </c>
      <c r="I4704" s="4" t="s">
        <v>24</v>
      </c>
      <c r="J4704" s="5">
        <v>29</v>
      </c>
      <c r="K4704" s="9">
        <v>40</v>
      </c>
      <c r="L4704" s="9">
        <v>529200</v>
      </c>
      <c r="M4704" s="9" t="s">
        <v>69</v>
      </c>
      <c r="N4704" s="9">
        <v>52920</v>
      </c>
      <c r="O4704" s="9" t="s">
        <v>21</v>
      </c>
      <c r="P4704" s="9" t="s">
        <v>40</v>
      </c>
    </row>
    <row r="4705" spans="1:16" x14ac:dyDescent="0.25">
      <c r="A4705" s="9">
        <v>40100</v>
      </c>
      <c r="B4705" s="9" t="s">
        <v>17</v>
      </c>
      <c r="C4705" s="9" t="s">
        <v>760</v>
      </c>
      <c r="D4705" s="10">
        <v>41001</v>
      </c>
      <c r="E4705" s="4" t="s">
        <v>70</v>
      </c>
      <c r="F4705" s="5">
        <v>2012</v>
      </c>
      <c r="G4705" s="5">
        <v>31</v>
      </c>
      <c r="H4705" s="4">
        <v>40026</v>
      </c>
      <c r="I4705" s="4" t="s">
        <v>24</v>
      </c>
      <c r="J4705" s="5">
        <v>32</v>
      </c>
      <c r="K4705" s="9">
        <v>47</v>
      </c>
      <c r="L4705" s="9">
        <v>2002340</v>
      </c>
      <c r="M4705" s="9">
        <v>0</v>
      </c>
      <c r="N4705" s="9">
        <v>0</v>
      </c>
      <c r="O4705" s="9" t="s">
        <v>21</v>
      </c>
      <c r="P4705" s="9" t="s">
        <v>40</v>
      </c>
    </row>
    <row r="4706" spans="1:16" x14ac:dyDescent="0.25">
      <c r="A4706" s="9">
        <v>3333</v>
      </c>
      <c r="B4706" s="9" t="s">
        <v>17</v>
      </c>
      <c r="C4706" s="9" t="s">
        <v>760</v>
      </c>
      <c r="D4706" s="10">
        <v>41167</v>
      </c>
      <c r="E4706" s="4" t="s">
        <v>113</v>
      </c>
      <c r="F4706" s="5">
        <v>2012</v>
      </c>
      <c r="G4706" s="5">
        <v>3</v>
      </c>
      <c r="H4706" s="4">
        <v>40026</v>
      </c>
      <c r="I4706" s="4" t="s">
        <v>24</v>
      </c>
      <c r="J4706" s="5">
        <v>37</v>
      </c>
      <c r="K4706" s="9">
        <v>42</v>
      </c>
      <c r="L4706" s="9">
        <v>1855940</v>
      </c>
      <c r="M4706" s="9" t="s">
        <v>43</v>
      </c>
      <c r="N4706" s="9">
        <v>148475</v>
      </c>
      <c r="O4706" s="9" t="s">
        <v>21</v>
      </c>
      <c r="P4706" s="9" t="s">
        <v>34</v>
      </c>
    </row>
    <row r="4707" spans="1:16" x14ac:dyDescent="0.25">
      <c r="A4707" s="9">
        <v>37319</v>
      </c>
      <c r="B4707" s="9" t="s">
        <v>17</v>
      </c>
      <c r="C4707" s="9" t="s">
        <v>761</v>
      </c>
      <c r="D4707" s="10">
        <v>39911</v>
      </c>
      <c r="E4707" s="4" t="s">
        <v>108</v>
      </c>
      <c r="F4707" s="5">
        <v>2009</v>
      </c>
      <c r="G4707" s="5">
        <v>1</v>
      </c>
      <c r="H4707" s="4">
        <v>39911</v>
      </c>
      <c r="I4707" s="4" t="s">
        <v>108</v>
      </c>
      <c r="J4707" s="5">
        <v>0</v>
      </c>
      <c r="K4707" s="9">
        <v>37</v>
      </c>
      <c r="L4707" s="9">
        <v>777800</v>
      </c>
      <c r="M4707" s="9" t="s">
        <v>69</v>
      </c>
      <c r="N4707" s="9">
        <v>77780</v>
      </c>
      <c r="O4707" s="9" t="s">
        <v>21</v>
      </c>
      <c r="P4707" s="9" t="s">
        <v>34</v>
      </c>
    </row>
    <row r="4708" spans="1:16" x14ac:dyDescent="0.25">
      <c r="A4708" s="9">
        <v>23524</v>
      </c>
      <c r="B4708" s="9" t="s">
        <v>17</v>
      </c>
      <c r="C4708" s="9" t="s">
        <v>761</v>
      </c>
      <c r="D4708" s="10">
        <v>39931</v>
      </c>
      <c r="E4708" s="4" t="s">
        <v>108</v>
      </c>
      <c r="F4708" s="5">
        <v>2009</v>
      </c>
      <c r="G4708" s="5">
        <v>9</v>
      </c>
      <c r="H4708" s="4">
        <v>39911</v>
      </c>
      <c r="I4708" s="4" t="s">
        <v>108</v>
      </c>
      <c r="J4708" s="5">
        <v>0</v>
      </c>
      <c r="K4708" s="9">
        <v>28</v>
      </c>
      <c r="L4708" s="9">
        <v>258660</v>
      </c>
      <c r="M4708" s="9" t="s">
        <v>36</v>
      </c>
      <c r="N4708" s="9">
        <v>10346</v>
      </c>
      <c r="O4708" s="9" t="s">
        <v>21</v>
      </c>
      <c r="P4708" s="9" t="s">
        <v>22</v>
      </c>
    </row>
    <row r="4709" spans="1:16" x14ac:dyDescent="0.25">
      <c r="A4709" s="9">
        <v>38886</v>
      </c>
      <c r="B4709" s="9" t="s">
        <v>17</v>
      </c>
      <c r="C4709" s="9" t="s">
        <v>761</v>
      </c>
      <c r="D4709" s="10">
        <v>40002</v>
      </c>
      <c r="E4709" s="4" t="s">
        <v>77</v>
      </c>
      <c r="F4709" s="5">
        <v>2009</v>
      </c>
      <c r="G4709" s="5">
        <v>29</v>
      </c>
      <c r="H4709" s="4">
        <v>39911</v>
      </c>
      <c r="I4709" s="4" t="s">
        <v>108</v>
      </c>
      <c r="J4709" s="5">
        <v>3</v>
      </c>
      <c r="K4709" s="9">
        <v>26</v>
      </c>
      <c r="L4709" s="9">
        <v>344020</v>
      </c>
      <c r="M4709" s="9" t="s">
        <v>25</v>
      </c>
      <c r="N4709" s="9">
        <v>20641</v>
      </c>
      <c r="O4709" s="9" t="s">
        <v>21</v>
      </c>
      <c r="P4709" s="9" t="s">
        <v>52</v>
      </c>
    </row>
    <row r="4710" spans="1:16" x14ac:dyDescent="0.25">
      <c r="A4710" s="9">
        <v>41189</v>
      </c>
      <c r="B4710" s="9" t="s">
        <v>17</v>
      </c>
      <c r="C4710" s="9" t="s">
        <v>761</v>
      </c>
      <c r="D4710" s="10">
        <v>40008</v>
      </c>
      <c r="E4710" s="4" t="s">
        <v>77</v>
      </c>
      <c r="F4710" s="5">
        <v>2009</v>
      </c>
      <c r="G4710" s="5">
        <v>9</v>
      </c>
      <c r="H4710" s="4">
        <v>39911</v>
      </c>
      <c r="I4710" s="4" t="s">
        <v>108</v>
      </c>
      <c r="J4710" s="5">
        <v>3</v>
      </c>
      <c r="K4710" s="9">
        <v>30</v>
      </c>
      <c r="L4710" s="9">
        <v>378080</v>
      </c>
      <c r="M4710" s="9" t="s">
        <v>51</v>
      </c>
      <c r="N4710" s="9">
        <v>11342</v>
      </c>
      <c r="O4710" s="9" t="s">
        <v>21</v>
      </c>
      <c r="P4710" s="9" t="s">
        <v>40</v>
      </c>
    </row>
    <row r="4711" spans="1:16" x14ac:dyDescent="0.25">
      <c r="A4711" s="9">
        <v>37095</v>
      </c>
      <c r="B4711" s="9" t="s">
        <v>17</v>
      </c>
      <c r="C4711" s="9" t="s">
        <v>761</v>
      </c>
      <c r="D4711" s="10">
        <v>40089</v>
      </c>
      <c r="E4711" s="4" t="s">
        <v>95</v>
      </c>
      <c r="F4711" s="5">
        <v>2009</v>
      </c>
      <c r="G4711" s="5">
        <v>15</v>
      </c>
      <c r="H4711" s="4">
        <v>39911</v>
      </c>
      <c r="I4711" s="4" t="s">
        <v>108</v>
      </c>
      <c r="J4711" s="5">
        <v>5</v>
      </c>
      <c r="K4711" s="9">
        <v>3</v>
      </c>
      <c r="L4711" s="9">
        <v>37776000</v>
      </c>
      <c r="M4711" s="9" t="s">
        <v>50</v>
      </c>
      <c r="N4711" s="9">
        <v>3399840</v>
      </c>
      <c r="O4711" s="9" t="s">
        <v>66</v>
      </c>
      <c r="P4711" s="9" t="s">
        <v>75</v>
      </c>
    </row>
    <row r="4712" spans="1:16" x14ac:dyDescent="0.25">
      <c r="A4712" s="9">
        <v>39872</v>
      </c>
      <c r="B4712" s="9" t="s">
        <v>41</v>
      </c>
      <c r="C4712" s="9" t="s">
        <v>761</v>
      </c>
      <c r="D4712" s="10">
        <v>40231</v>
      </c>
      <c r="E4712" s="4" t="s">
        <v>57</v>
      </c>
      <c r="F4712" s="5">
        <v>2010</v>
      </c>
      <c r="G4712" s="5">
        <v>4</v>
      </c>
      <c r="H4712" s="4">
        <v>39911</v>
      </c>
      <c r="I4712" s="4" t="s">
        <v>108</v>
      </c>
      <c r="J4712" s="5">
        <v>10</v>
      </c>
      <c r="K4712" s="9">
        <v>5</v>
      </c>
      <c r="L4712" s="9">
        <v>32480</v>
      </c>
      <c r="M4712" s="9" t="s">
        <v>20</v>
      </c>
      <c r="N4712" s="9">
        <v>325</v>
      </c>
      <c r="O4712" s="9" t="s">
        <v>21</v>
      </c>
      <c r="P4712" s="9" t="s">
        <v>22</v>
      </c>
    </row>
    <row r="4713" spans="1:16" x14ac:dyDescent="0.25">
      <c r="A4713" s="9">
        <v>36772</v>
      </c>
      <c r="B4713" s="9" t="s">
        <v>41</v>
      </c>
      <c r="C4713" s="9" t="s">
        <v>761</v>
      </c>
      <c r="D4713" s="10">
        <v>40313</v>
      </c>
      <c r="E4713" s="4" t="s">
        <v>33</v>
      </c>
      <c r="F4713" s="5">
        <v>2010</v>
      </c>
      <c r="G4713" s="5">
        <v>23</v>
      </c>
      <c r="H4713" s="4">
        <v>39911</v>
      </c>
      <c r="I4713" s="4" t="s">
        <v>108</v>
      </c>
      <c r="J4713" s="5">
        <v>13</v>
      </c>
      <c r="K4713" s="9">
        <v>47</v>
      </c>
      <c r="L4713" s="9">
        <v>560900</v>
      </c>
      <c r="M4713" s="9" t="s">
        <v>69</v>
      </c>
      <c r="N4713" s="9">
        <v>56090</v>
      </c>
      <c r="O4713" s="9" t="s">
        <v>21</v>
      </c>
      <c r="P4713" s="9" t="s">
        <v>40</v>
      </c>
    </row>
    <row r="4714" spans="1:16" x14ac:dyDescent="0.25">
      <c r="A4714" s="9">
        <v>2020</v>
      </c>
      <c r="B4714" s="9" t="s">
        <v>17</v>
      </c>
      <c r="C4714" s="9" t="s">
        <v>761</v>
      </c>
      <c r="D4714" s="10">
        <v>40349</v>
      </c>
      <c r="E4714" s="4" t="s">
        <v>79</v>
      </c>
      <c r="F4714" s="5">
        <v>2010</v>
      </c>
      <c r="G4714" s="5">
        <v>16</v>
      </c>
      <c r="H4714" s="4">
        <v>39911</v>
      </c>
      <c r="I4714" s="4" t="s">
        <v>108</v>
      </c>
      <c r="J4714" s="5">
        <v>14</v>
      </c>
      <c r="K4714" s="9">
        <v>42</v>
      </c>
      <c r="L4714" s="9">
        <v>427500</v>
      </c>
      <c r="M4714" s="9" t="s">
        <v>51</v>
      </c>
      <c r="N4714" s="9">
        <v>12825</v>
      </c>
      <c r="O4714" s="9" t="s">
        <v>66</v>
      </c>
      <c r="P4714" s="9" t="s">
        <v>68</v>
      </c>
    </row>
    <row r="4715" spans="1:16" x14ac:dyDescent="0.25">
      <c r="A4715" s="9">
        <v>47171</v>
      </c>
      <c r="B4715" s="9" t="s">
        <v>17</v>
      </c>
      <c r="C4715" s="9" t="s">
        <v>761</v>
      </c>
      <c r="D4715" s="10">
        <v>40360</v>
      </c>
      <c r="E4715" s="4" t="s">
        <v>58</v>
      </c>
      <c r="F4715" s="5">
        <v>2010</v>
      </c>
      <c r="G4715" s="5">
        <v>21</v>
      </c>
      <c r="H4715" s="4">
        <v>39911</v>
      </c>
      <c r="I4715" s="4" t="s">
        <v>108</v>
      </c>
      <c r="J4715" s="5">
        <v>14</v>
      </c>
      <c r="K4715" s="9">
        <v>21</v>
      </c>
      <c r="L4715" s="9">
        <v>294320</v>
      </c>
      <c r="M4715" s="9" t="s">
        <v>20</v>
      </c>
      <c r="N4715" s="9">
        <v>2943</v>
      </c>
      <c r="O4715" s="9" t="s">
        <v>21</v>
      </c>
      <c r="P4715" s="9" t="s">
        <v>40</v>
      </c>
    </row>
    <row r="4716" spans="1:16" x14ac:dyDescent="0.25">
      <c r="A4716" s="9">
        <v>40519</v>
      </c>
      <c r="B4716" s="9" t="s">
        <v>17</v>
      </c>
      <c r="C4716" s="9" t="s">
        <v>761</v>
      </c>
      <c r="D4716" s="10">
        <v>40533</v>
      </c>
      <c r="E4716" s="4" t="s">
        <v>110</v>
      </c>
      <c r="F4716" s="5">
        <v>2010</v>
      </c>
      <c r="G4716" s="5">
        <v>2</v>
      </c>
      <c r="H4716" s="4">
        <v>39911</v>
      </c>
      <c r="I4716" s="4" t="s">
        <v>108</v>
      </c>
      <c r="J4716" s="5">
        <v>20</v>
      </c>
      <c r="K4716" s="9">
        <v>38</v>
      </c>
      <c r="L4716" s="9">
        <v>165860</v>
      </c>
      <c r="M4716" s="9" t="s">
        <v>43</v>
      </c>
      <c r="N4716" s="9">
        <v>13269</v>
      </c>
      <c r="O4716" s="9" t="s">
        <v>21</v>
      </c>
      <c r="P4716" s="9" t="s">
        <v>56</v>
      </c>
    </row>
    <row r="4717" spans="1:16" x14ac:dyDescent="0.25">
      <c r="A4717" s="9">
        <v>10340</v>
      </c>
      <c r="B4717" s="9" t="s">
        <v>17</v>
      </c>
      <c r="C4717" s="9" t="s">
        <v>761</v>
      </c>
      <c r="D4717" s="10">
        <v>40716</v>
      </c>
      <c r="E4717" s="4" t="s">
        <v>60</v>
      </c>
      <c r="F4717" s="5">
        <v>2011</v>
      </c>
      <c r="G4717" s="5">
        <v>22</v>
      </c>
      <c r="H4717" s="4">
        <v>39911</v>
      </c>
      <c r="I4717" s="4" t="s">
        <v>108</v>
      </c>
      <c r="J4717" s="5">
        <v>26</v>
      </c>
      <c r="K4717" s="9">
        <v>24</v>
      </c>
      <c r="L4717" s="9">
        <v>15094280</v>
      </c>
      <c r="M4717" s="9" t="s">
        <v>51</v>
      </c>
      <c r="N4717" s="9">
        <v>452828</v>
      </c>
      <c r="O4717" s="9" t="s">
        <v>26</v>
      </c>
      <c r="P4717" s="9" t="s">
        <v>30</v>
      </c>
    </row>
    <row r="4718" spans="1:16" x14ac:dyDescent="0.25">
      <c r="A4718" s="9">
        <v>30787</v>
      </c>
      <c r="B4718" s="9" t="s">
        <v>17</v>
      </c>
      <c r="C4718" s="9" t="s">
        <v>761</v>
      </c>
      <c r="D4718" s="10">
        <v>40813</v>
      </c>
      <c r="E4718" s="4" t="s">
        <v>88</v>
      </c>
      <c r="F4718" s="5">
        <v>2011</v>
      </c>
      <c r="G4718" s="5">
        <v>23</v>
      </c>
      <c r="H4718" s="4">
        <v>39911</v>
      </c>
      <c r="I4718" s="4" t="s">
        <v>108</v>
      </c>
      <c r="J4718" s="5">
        <v>29</v>
      </c>
      <c r="K4718" s="9">
        <v>43</v>
      </c>
      <c r="L4718" s="9">
        <v>12954918</v>
      </c>
      <c r="M4718" s="9" t="s">
        <v>39</v>
      </c>
      <c r="N4718" s="9">
        <v>647746</v>
      </c>
      <c r="O4718" s="9" t="s">
        <v>66</v>
      </c>
      <c r="P4718" s="9" t="s">
        <v>67</v>
      </c>
    </row>
    <row r="4719" spans="1:16" x14ac:dyDescent="0.25">
      <c r="A4719" s="9">
        <v>20805</v>
      </c>
      <c r="B4719" s="9" t="s">
        <v>17</v>
      </c>
      <c r="C4719" s="9" t="s">
        <v>761</v>
      </c>
      <c r="D4719" s="10">
        <v>40817</v>
      </c>
      <c r="E4719" s="4" t="s">
        <v>38</v>
      </c>
      <c r="F4719" s="5">
        <v>2011</v>
      </c>
      <c r="G4719" s="5">
        <v>28</v>
      </c>
      <c r="H4719" s="4">
        <v>39911</v>
      </c>
      <c r="I4719" s="4" t="s">
        <v>108</v>
      </c>
      <c r="J4719" s="5">
        <v>29</v>
      </c>
      <c r="K4719" s="9">
        <v>12</v>
      </c>
      <c r="L4719" s="9">
        <v>139960</v>
      </c>
      <c r="M4719" s="9" t="s">
        <v>25</v>
      </c>
      <c r="N4719" s="9">
        <v>8398</v>
      </c>
      <c r="O4719" s="9" t="s">
        <v>21</v>
      </c>
      <c r="P4719" s="9" t="s">
        <v>49</v>
      </c>
    </row>
    <row r="4720" spans="1:16" x14ac:dyDescent="0.25">
      <c r="A4720" s="9">
        <v>48576</v>
      </c>
      <c r="B4720" s="9" t="s">
        <v>17</v>
      </c>
      <c r="C4720" s="9" t="s">
        <v>761</v>
      </c>
      <c r="D4720" s="10">
        <v>40920</v>
      </c>
      <c r="E4720" s="4" t="s">
        <v>54</v>
      </c>
      <c r="F4720" s="5">
        <v>2012</v>
      </c>
      <c r="G4720" s="5">
        <v>2</v>
      </c>
      <c r="H4720" s="4">
        <v>39911</v>
      </c>
      <c r="I4720" s="4" t="s">
        <v>108</v>
      </c>
      <c r="J4720" s="5">
        <v>33</v>
      </c>
      <c r="K4720" s="9">
        <v>17</v>
      </c>
      <c r="L4720" s="9">
        <v>929180</v>
      </c>
      <c r="M4720" s="9" t="s">
        <v>45</v>
      </c>
      <c r="N4720" s="9">
        <v>65043</v>
      </c>
      <c r="O4720" s="9" t="s">
        <v>21</v>
      </c>
      <c r="P4720" s="9" t="s">
        <v>49</v>
      </c>
    </row>
    <row r="4721" spans="1:16" x14ac:dyDescent="0.25">
      <c r="A4721" s="9">
        <v>11044</v>
      </c>
      <c r="B4721" s="9" t="s">
        <v>17</v>
      </c>
      <c r="C4721" s="9" t="s">
        <v>761</v>
      </c>
      <c r="D4721" s="10">
        <v>41084</v>
      </c>
      <c r="E4721" s="4" t="s">
        <v>93</v>
      </c>
      <c r="F4721" s="5">
        <v>2012</v>
      </c>
      <c r="G4721" s="5">
        <v>13</v>
      </c>
      <c r="H4721" s="4">
        <v>39911</v>
      </c>
      <c r="I4721" s="4" t="s">
        <v>108</v>
      </c>
      <c r="J4721" s="5">
        <v>38</v>
      </c>
      <c r="K4721" s="9">
        <v>3</v>
      </c>
      <c r="L4721" s="9">
        <v>28980</v>
      </c>
      <c r="M4721" s="9" t="s">
        <v>50</v>
      </c>
      <c r="N4721" s="9">
        <v>2608</v>
      </c>
      <c r="O4721" s="9" t="s">
        <v>21</v>
      </c>
      <c r="P4721" s="9" t="s">
        <v>52</v>
      </c>
    </row>
    <row r="4722" spans="1:16" x14ac:dyDescent="0.25">
      <c r="A4722" s="9">
        <v>36998</v>
      </c>
      <c r="B4722" s="9" t="s">
        <v>41</v>
      </c>
      <c r="C4722" s="9" t="s">
        <v>761</v>
      </c>
      <c r="D4722" s="10">
        <v>41181</v>
      </c>
      <c r="E4722" s="4" t="s">
        <v>113</v>
      </c>
      <c r="F4722" s="5">
        <v>2012</v>
      </c>
      <c r="G4722" s="5">
        <v>25</v>
      </c>
      <c r="H4722" s="4">
        <v>39911</v>
      </c>
      <c r="I4722" s="4" t="s">
        <v>108</v>
      </c>
      <c r="J4722" s="5">
        <v>41</v>
      </c>
      <c r="K4722" s="9">
        <v>50</v>
      </c>
      <c r="L4722" s="9">
        <v>962460</v>
      </c>
      <c r="M4722" s="9" t="s">
        <v>45</v>
      </c>
      <c r="N4722" s="9">
        <v>67372</v>
      </c>
      <c r="O4722" s="9" t="s">
        <v>26</v>
      </c>
      <c r="P4722" s="9" t="s">
        <v>27</v>
      </c>
    </row>
    <row r="4723" spans="1:16" x14ac:dyDescent="0.25">
      <c r="A4723" s="9">
        <v>40838</v>
      </c>
      <c r="B4723" s="9" t="s">
        <v>17</v>
      </c>
      <c r="C4723" s="9" t="s">
        <v>761</v>
      </c>
      <c r="D4723" s="10">
        <v>41239</v>
      </c>
      <c r="E4723" s="4" t="s">
        <v>71</v>
      </c>
      <c r="F4723" s="5">
        <v>2012</v>
      </c>
      <c r="G4723" s="5">
        <v>30</v>
      </c>
      <c r="H4723" s="4">
        <v>39911</v>
      </c>
      <c r="I4723" s="4" t="s">
        <v>108</v>
      </c>
      <c r="J4723" s="5">
        <v>43</v>
      </c>
      <c r="K4723" s="9">
        <v>40</v>
      </c>
      <c r="L4723" s="9">
        <v>647920</v>
      </c>
      <c r="M4723" s="9" t="s">
        <v>45</v>
      </c>
      <c r="N4723" s="9">
        <v>45354</v>
      </c>
      <c r="O4723" s="9" t="s">
        <v>26</v>
      </c>
      <c r="P4723" s="9" t="s">
        <v>27</v>
      </c>
    </row>
    <row r="4724" spans="1:16" x14ac:dyDescent="0.25">
      <c r="A4724" s="9">
        <v>28802</v>
      </c>
      <c r="B4724" s="9" t="s">
        <v>17</v>
      </c>
      <c r="C4724" s="9" t="s">
        <v>762</v>
      </c>
      <c r="D4724" s="10">
        <v>40279</v>
      </c>
      <c r="E4724" s="4" t="s">
        <v>31</v>
      </c>
      <c r="F4724" s="5">
        <v>2010</v>
      </c>
      <c r="G4724" s="5">
        <v>1</v>
      </c>
      <c r="H4724" s="4">
        <v>40279</v>
      </c>
      <c r="I4724" s="4" t="s">
        <v>31</v>
      </c>
      <c r="J4724" s="5">
        <v>0</v>
      </c>
      <c r="K4724" s="9">
        <v>23</v>
      </c>
      <c r="L4724" s="9">
        <v>827600</v>
      </c>
      <c r="M4724" s="9" t="s">
        <v>43</v>
      </c>
      <c r="N4724" s="9">
        <v>66208</v>
      </c>
      <c r="O4724" s="9" t="s">
        <v>26</v>
      </c>
      <c r="P4724" s="9" t="s">
        <v>27</v>
      </c>
    </row>
    <row r="4725" spans="1:16" x14ac:dyDescent="0.25">
      <c r="A4725" s="9">
        <v>294</v>
      </c>
      <c r="B4725" s="9" t="s">
        <v>17</v>
      </c>
      <c r="C4725" s="9" t="s">
        <v>762</v>
      </c>
      <c r="D4725" s="10">
        <v>40374</v>
      </c>
      <c r="E4725" s="4" t="s">
        <v>58</v>
      </c>
      <c r="F4725" s="5">
        <v>2010</v>
      </c>
      <c r="G4725" s="5">
        <v>12</v>
      </c>
      <c r="H4725" s="4">
        <v>40279</v>
      </c>
      <c r="I4725" s="4" t="s">
        <v>31</v>
      </c>
      <c r="J4725" s="5">
        <v>3</v>
      </c>
      <c r="K4725" s="9">
        <v>35</v>
      </c>
      <c r="L4725" s="9">
        <v>12750560</v>
      </c>
      <c r="M4725" s="9" t="s">
        <v>25</v>
      </c>
      <c r="N4725" s="9">
        <v>765034</v>
      </c>
      <c r="O4725" s="9" t="s">
        <v>21</v>
      </c>
      <c r="P4725" s="9" t="s">
        <v>59</v>
      </c>
    </row>
    <row r="4726" spans="1:16" x14ac:dyDescent="0.25">
      <c r="A4726" s="9">
        <v>24064</v>
      </c>
      <c r="B4726" s="9" t="s">
        <v>17</v>
      </c>
      <c r="C4726" s="9" t="s">
        <v>762</v>
      </c>
      <c r="D4726" s="10">
        <v>40384</v>
      </c>
      <c r="E4726" s="4" t="s">
        <v>58</v>
      </c>
      <c r="F4726" s="5">
        <v>2010</v>
      </c>
      <c r="G4726" s="5">
        <v>16</v>
      </c>
      <c r="H4726" s="4">
        <v>40279</v>
      </c>
      <c r="I4726" s="4" t="s">
        <v>31</v>
      </c>
      <c r="J4726" s="5">
        <v>3</v>
      </c>
      <c r="K4726" s="9">
        <v>23</v>
      </c>
      <c r="L4726" s="9">
        <v>12733040</v>
      </c>
      <c r="M4726" s="9" t="s">
        <v>45</v>
      </c>
      <c r="N4726" s="9">
        <v>891313</v>
      </c>
      <c r="O4726" s="9" t="s">
        <v>66</v>
      </c>
      <c r="P4726" s="9" t="s">
        <v>75</v>
      </c>
    </row>
    <row r="4727" spans="1:16" x14ac:dyDescent="0.25">
      <c r="A4727" s="9">
        <v>5988</v>
      </c>
      <c r="B4727" s="9" t="s">
        <v>17</v>
      </c>
      <c r="C4727" s="9" t="s">
        <v>762</v>
      </c>
      <c r="D4727" s="10">
        <v>40503</v>
      </c>
      <c r="E4727" s="4" t="s">
        <v>65</v>
      </c>
      <c r="F4727" s="5">
        <v>2010</v>
      </c>
      <c r="G4727" s="5">
        <v>26</v>
      </c>
      <c r="H4727" s="4">
        <v>40279</v>
      </c>
      <c r="I4727" s="4" t="s">
        <v>31</v>
      </c>
      <c r="J4727" s="5">
        <v>7</v>
      </c>
      <c r="K4727" s="9">
        <v>40</v>
      </c>
      <c r="L4727" s="9">
        <v>38219220</v>
      </c>
      <c r="M4727" s="9" t="s">
        <v>69</v>
      </c>
      <c r="N4727" s="9">
        <v>3821922</v>
      </c>
      <c r="O4727" s="9" t="s">
        <v>66</v>
      </c>
      <c r="P4727" s="9" t="s">
        <v>78</v>
      </c>
    </row>
    <row r="4728" spans="1:16" x14ac:dyDescent="0.25">
      <c r="A4728" s="9">
        <v>27105</v>
      </c>
      <c r="B4728" s="9" t="s">
        <v>17</v>
      </c>
      <c r="C4728" s="9" t="s">
        <v>762</v>
      </c>
      <c r="D4728" s="10">
        <v>40590</v>
      </c>
      <c r="E4728" s="4" t="s">
        <v>35</v>
      </c>
      <c r="F4728" s="5">
        <v>2011</v>
      </c>
      <c r="G4728" s="5">
        <v>22</v>
      </c>
      <c r="H4728" s="4">
        <v>40279</v>
      </c>
      <c r="I4728" s="4" t="s">
        <v>31</v>
      </c>
      <c r="J4728" s="5">
        <v>10</v>
      </c>
      <c r="K4728" s="9">
        <v>37</v>
      </c>
      <c r="L4728" s="9">
        <v>447480</v>
      </c>
      <c r="M4728" s="9" t="s">
        <v>20</v>
      </c>
      <c r="N4728" s="9">
        <v>4475</v>
      </c>
      <c r="O4728" s="9" t="s">
        <v>21</v>
      </c>
      <c r="P4728" s="9" t="s">
        <v>32</v>
      </c>
    </row>
    <row r="4729" spans="1:16" x14ac:dyDescent="0.25">
      <c r="A4729" s="9">
        <v>34241</v>
      </c>
      <c r="B4729" s="9" t="s">
        <v>17</v>
      </c>
      <c r="C4729" s="9" t="s">
        <v>762</v>
      </c>
      <c r="D4729" s="10">
        <v>41131</v>
      </c>
      <c r="E4729" s="4" t="s">
        <v>97</v>
      </c>
      <c r="F4729" s="5">
        <v>2012</v>
      </c>
      <c r="G4729" s="5">
        <v>17</v>
      </c>
      <c r="H4729" s="4">
        <v>40279</v>
      </c>
      <c r="I4729" s="4" t="s">
        <v>31</v>
      </c>
      <c r="J4729" s="5">
        <v>27</v>
      </c>
      <c r="K4729" s="9">
        <v>4</v>
      </c>
      <c r="L4729" s="9">
        <v>415100</v>
      </c>
      <c r="M4729" s="9" t="s">
        <v>43</v>
      </c>
      <c r="N4729" s="9">
        <v>33208</v>
      </c>
      <c r="O4729" s="9" t="s">
        <v>21</v>
      </c>
      <c r="P4729" s="9" t="s">
        <v>32</v>
      </c>
    </row>
    <row r="4730" spans="1:16" x14ac:dyDescent="0.25">
      <c r="A4730" s="9">
        <v>53536</v>
      </c>
      <c r="B4730" s="9" t="s">
        <v>41</v>
      </c>
      <c r="C4730" s="9" t="s">
        <v>762</v>
      </c>
      <c r="D4730" s="10">
        <v>41212</v>
      </c>
      <c r="E4730" s="4" t="s">
        <v>98</v>
      </c>
      <c r="F4730" s="5">
        <v>2012</v>
      </c>
      <c r="G4730" s="5">
        <v>11</v>
      </c>
      <c r="H4730" s="4">
        <v>40279</v>
      </c>
      <c r="I4730" s="4" t="s">
        <v>31</v>
      </c>
      <c r="J4730" s="5">
        <v>30</v>
      </c>
      <c r="K4730" s="9">
        <v>35</v>
      </c>
      <c r="L4730" s="9">
        <v>1477380</v>
      </c>
      <c r="M4730" s="9" t="s">
        <v>69</v>
      </c>
      <c r="N4730" s="9">
        <v>147738</v>
      </c>
      <c r="O4730" s="9" t="s">
        <v>26</v>
      </c>
      <c r="P4730" s="9" t="s">
        <v>27</v>
      </c>
    </row>
    <row r="4731" spans="1:16" x14ac:dyDescent="0.25">
      <c r="A4731" s="9">
        <v>50503</v>
      </c>
      <c r="B4731" s="9" t="s">
        <v>17</v>
      </c>
      <c r="C4731" s="9" t="s">
        <v>762</v>
      </c>
      <c r="D4731" s="10">
        <v>41234</v>
      </c>
      <c r="E4731" s="4" t="s">
        <v>71</v>
      </c>
      <c r="F4731" s="5">
        <v>2012</v>
      </c>
      <c r="G4731" s="5">
        <v>31</v>
      </c>
      <c r="H4731" s="4">
        <v>40279</v>
      </c>
      <c r="I4731" s="4" t="s">
        <v>31</v>
      </c>
      <c r="J4731" s="5">
        <v>31</v>
      </c>
      <c r="K4731" s="9">
        <v>28</v>
      </c>
      <c r="L4731" s="9">
        <v>3077731</v>
      </c>
      <c r="M4731" s="9" t="s">
        <v>39</v>
      </c>
      <c r="N4731" s="9">
        <v>153887</v>
      </c>
      <c r="O4731" s="9" t="s">
        <v>66</v>
      </c>
      <c r="P4731" s="9" t="s">
        <v>67</v>
      </c>
    </row>
    <row r="4732" spans="1:16" x14ac:dyDescent="0.25">
      <c r="A4732" s="9">
        <v>59365</v>
      </c>
      <c r="B4732" s="9" t="s">
        <v>17</v>
      </c>
      <c r="C4732" s="9" t="s">
        <v>763</v>
      </c>
      <c r="D4732" s="10">
        <v>40006</v>
      </c>
      <c r="E4732" s="4" t="s">
        <v>77</v>
      </c>
      <c r="F4732" s="5">
        <v>2009</v>
      </c>
      <c r="G4732" s="5">
        <v>1</v>
      </c>
      <c r="H4732" s="4">
        <v>40006</v>
      </c>
      <c r="I4732" s="4" t="s">
        <v>77</v>
      </c>
      <c r="J4732" s="5">
        <v>0</v>
      </c>
      <c r="K4732" s="9">
        <v>1</v>
      </c>
      <c r="L4732" s="9">
        <v>1068600</v>
      </c>
      <c r="M4732" s="9" t="s">
        <v>39</v>
      </c>
      <c r="N4732" s="9">
        <v>53430</v>
      </c>
      <c r="O4732" s="9" t="s">
        <v>66</v>
      </c>
      <c r="P4732" s="9" t="s">
        <v>75</v>
      </c>
    </row>
    <row r="4733" spans="1:16" x14ac:dyDescent="0.25">
      <c r="A4733" s="9">
        <v>10081</v>
      </c>
      <c r="B4733" s="9" t="s">
        <v>17</v>
      </c>
      <c r="C4733" s="9" t="s">
        <v>763</v>
      </c>
      <c r="D4733" s="10">
        <v>40367</v>
      </c>
      <c r="E4733" s="4" t="s">
        <v>58</v>
      </c>
      <c r="F4733" s="5">
        <v>2010</v>
      </c>
      <c r="G4733" s="5">
        <v>13</v>
      </c>
      <c r="H4733" s="4">
        <v>40006</v>
      </c>
      <c r="I4733" s="4" t="s">
        <v>77</v>
      </c>
      <c r="J4733" s="5">
        <v>11</v>
      </c>
      <c r="K4733" s="9">
        <v>49</v>
      </c>
      <c r="L4733" s="9">
        <v>2116860</v>
      </c>
      <c r="M4733" s="9" t="s">
        <v>29</v>
      </c>
      <c r="N4733" s="9">
        <v>42337</v>
      </c>
      <c r="O4733" s="9" t="s">
        <v>26</v>
      </c>
      <c r="P4733" s="9" t="s">
        <v>27</v>
      </c>
    </row>
    <row r="4734" spans="1:16" x14ac:dyDescent="0.25">
      <c r="A4734" s="9">
        <v>39399</v>
      </c>
      <c r="B4734" s="9" t="s">
        <v>17</v>
      </c>
      <c r="C4734" s="9" t="s">
        <v>763</v>
      </c>
      <c r="D4734" s="10">
        <v>41260</v>
      </c>
      <c r="E4734" s="4" t="s">
        <v>86</v>
      </c>
      <c r="F4734" s="5">
        <v>2012</v>
      </c>
      <c r="G4734" s="5">
        <v>9</v>
      </c>
      <c r="H4734" s="4">
        <v>40006</v>
      </c>
      <c r="I4734" s="4" t="s">
        <v>77</v>
      </c>
      <c r="J4734" s="5">
        <v>41</v>
      </c>
      <c r="K4734" s="9">
        <v>28</v>
      </c>
      <c r="L4734" s="9">
        <v>607940</v>
      </c>
      <c r="M4734" s="9" t="s">
        <v>69</v>
      </c>
      <c r="N4734" s="9">
        <v>60794</v>
      </c>
      <c r="O4734" s="9" t="s">
        <v>21</v>
      </c>
      <c r="P4734" s="9" t="s">
        <v>49</v>
      </c>
    </row>
    <row r="4735" spans="1:16" x14ac:dyDescent="0.25">
      <c r="A4735" s="9">
        <v>2370</v>
      </c>
      <c r="B4735" s="9" t="s">
        <v>17</v>
      </c>
      <c r="C4735" s="9" t="s">
        <v>764</v>
      </c>
      <c r="D4735" s="10">
        <v>39829</v>
      </c>
      <c r="E4735" s="4" t="s">
        <v>47</v>
      </c>
      <c r="F4735" s="5">
        <v>2009</v>
      </c>
      <c r="G4735" s="5">
        <v>1</v>
      </c>
      <c r="H4735" s="4">
        <v>39829</v>
      </c>
      <c r="I4735" s="4" t="s">
        <v>47</v>
      </c>
      <c r="J4735" s="5">
        <v>0</v>
      </c>
      <c r="K4735" s="9">
        <v>6</v>
      </c>
      <c r="L4735" s="9">
        <v>1359200</v>
      </c>
      <c r="M4735" s="9" t="s">
        <v>29</v>
      </c>
      <c r="N4735" s="9">
        <v>27184</v>
      </c>
      <c r="O4735" s="9" t="s">
        <v>26</v>
      </c>
      <c r="P4735" s="9" t="s">
        <v>27</v>
      </c>
    </row>
    <row r="4736" spans="1:16" x14ac:dyDescent="0.25">
      <c r="A4736" s="9">
        <v>1031</v>
      </c>
      <c r="B4736" s="9" t="s">
        <v>17</v>
      </c>
      <c r="C4736" s="9" t="s">
        <v>764</v>
      </c>
      <c r="D4736" s="10">
        <v>40056</v>
      </c>
      <c r="E4736" s="4" t="s">
        <v>24</v>
      </c>
      <c r="F4736" s="5">
        <v>2009</v>
      </c>
      <c r="G4736" s="5">
        <v>17</v>
      </c>
      <c r="H4736" s="4">
        <v>39829</v>
      </c>
      <c r="I4736" s="4" t="s">
        <v>47</v>
      </c>
      <c r="J4736" s="5">
        <v>7</v>
      </c>
      <c r="K4736" s="9">
        <v>34</v>
      </c>
      <c r="L4736" s="9">
        <v>452200</v>
      </c>
      <c r="M4736" s="9">
        <v>0</v>
      </c>
      <c r="N4736" s="9">
        <v>0</v>
      </c>
      <c r="O4736" s="9" t="s">
        <v>21</v>
      </c>
      <c r="P4736" s="9" t="s">
        <v>49</v>
      </c>
    </row>
    <row r="4737" spans="1:16" x14ac:dyDescent="0.25">
      <c r="A4737" s="9">
        <v>37125</v>
      </c>
      <c r="B4737" s="9" t="s">
        <v>17</v>
      </c>
      <c r="C4737" s="9" t="s">
        <v>764</v>
      </c>
      <c r="D4737" s="10">
        <v>40192</v>
      </c>
      <c r="E4737" s="4" t="s">
        <v>64</v>
      </c>
      <c r="F4737" s="5">
        <v>2010</v>
      </c>
      <c r="G4737" s="5">
        <v>32</v>
      </c>
      <c r="H4737" s="4">
        <v>39829</v>
      </c>
      <c r="I4737" s="4" t="s">
        <v>47</v>
      </c>
      <c r="J4737" s="5">
        <v>11</v>
      </c>
      <c r="K4737" s="9">
        <v>46</v>
      </c>
      <c r="L4737" s="9">
        <v>144360</v>
      </c>
      <c r="M4737" s="9">
        <v>0</v>
      </c>
      <c r="N4737" s="9">
        <v>0</v>
      </c>
      <c r="O4737" s="9" t="s">
        <v>21</v>
      </c>
      <c r="P4737" s="9" t="s">
        <v>56</v>
      </c>
    </row>
    <row r="4738" spans="1:16" x14ac:dyDescent="0.25">
      <c r="A4738" s="9">
        <v>898</v>
      </c>
      <c r="B4738" s="9" t="s">
        <v>17</v>
      </c>
      <c r="C4738" s="9" t="s">
        <v>764</v>
      </c>
      <c r="D4738" s="10">
        <v>40215</v>
      </c>
      <c r="E4738" s="4" t="s">
        <v>57</v>
      </c>
      <c r="F4738" s="5">
        <v>2010</v>
      </c>
      <c r="G4738" s="5">
        <v>15</v>
      </c>
      <c r="H4738" s="4">
        <v>39829</v>
      </c>
      <c r="I4738" s="4" t="s">
        <v>47</v>
      </c>
      <c r="J4738" s="5">
        <v>12</v>
      </c>
      <c r="K4738" s="9">
        <v>40</v>
      </c>
      <c r="L4738" s="9">
        <v>1352260</v>
      </c>
      <c r="M4738" s="9" t="s">
        <v>51</v>
      </c>
      <c r="N4738" s="9">
        <v>40568</v>
      </c>
      <c r="O4738" s="9" t="s">
        <v>66</v>
      </c>
      <c r="P4738" s="9" t="s">
        <v>68</v>
      </c>
    </row>
    <row r="4739" spans="1:16" x14ac:dyDescent="0.25">
      <c r="A4739" s="9">
        <v>31907</v>
      </c>
      <c r="B4739" s="9" t="s">
        <v>41</v>
      </c>
      <c r="C4739" s="9" t="s">
        <v>764</v>
      </c>
      <c r="D4739" s="10">
        <v>40316</v>
      </c>
      <c r="E4739" s="4" t="s">
        <v>33</v>
      </c>
      <c r="F4739" s="5">
        <v>2010</v>
      </c>
      <c r="G4739" s="5">
        <v>7</v>
      </c>
      <c r="H4739" s="4">
        <v>39829</v>
      </c>
      <c r="I4739" s="4" t="s">
        <v>47</v>
      </c>
      <c r="J4739" s="5">
        <v>16</v>
      </c>
      <c r="K4739" s="9">
        <v>38</v>
      </c>
      <c r="L4739" s="9">
        <v>663060</v>
      </c>
      <c r="M4739" s="9">
        <v>0</v>
      </c>
      <c r="N4739" s="9">
        <v>0</v>
      </c>
      <c r="O4739" s="9" t="s">
        <v>66</v>
      </c>
      <c r="P4739" s="9" t="s">
        <v>68</v>
      </c>
    </row>
    <row r="4740" spans="1:16" x14ac:dyDescent="0.25">
      <c r="A4740" s="9">
        <v>31616</v>
      </c>
      <c r="B4740" s="9" t="s">
        <v>17</v>
      </c>
      <c r="C4740" s="9" t="s">
        <v>764</v>
      </c>
      <c r="D4740" s="10">
        <v>40418</v>
      </c>
      <c r="E4740" s="4" t="s">
        <v>91</v>
      </c>
      <c r="F4740" s="5">
        <v>2010</v>
      </c>
      <c r="G4740" s="5">
        <v>19</v>
      </c>
      <c r="H4740" s="4">
        <v>39829</v>
      </c>
      <c r="I4740" s="4" t="s">
        <v>47</v>
      </c>
      <c r="J4740" s="5">
        <v>19</v>
      </c>
      <c r="K4740" s="9">
        <v>45</v>
      </c>
      <c r="L4740" s="9">
        <v>365400</v>
      </c>
      <c r="M4740" s="9" t="s">
        <v>43</v>
      </c>
      <c r="N4740" s="9">
        <v>29232</v>
      </c>
      <c r="O4740" s="9" t="s">
        <v>21</v>
      </c>
      <c r="P4740" s="9" t="s">
        <v>49</v>
      </c>
    </row>
    <row r="4741" spans="1:16" x14ac:dyDescent="0.25">
      <c r="A4741" s="9">
        <v>52128</v>
      </c>
      <c r="B4741" s="9" t="s">
        <v>17</v>
      </c>
      <c r="C4741" s="9" t="s">
        <v>764</v>
      </c>
      <c r="D4741" s="10">
        <v>40504</v>
      </c>
      <c r="E4741" s="4" t="s">
        <v>65</v>
      </c>
      <c r="F4741" s="5">
        <v>2010</v>
      </c>
      <c r="G4741" s="5">
        <v>29</v>
      </c>
      <c r="H4741" s="4">
        <v>39829</v>
      </c>
      <c r="I4741" s="4" t="s">
        <v>47</v>
      </c>
      <c r="J4741" s="5">
        <v>22</v>
      </c>
      <c r="K4741" s="9">
        <v>11</v>
      </c>
      <c r="L4741" s="9">
        <v>27040</v>
      </c>
      <c r="M4741" s="9" t="s">
        <v>51</v>
      </c>
      <c r="N4741" s="9">
        <v>811</v>
      </c>
      <c r="O4741" s="9" t="s">
        <v>66</v>
      </c>
      <c r="P4741" s="9" t="s">
        <v>68</v>
      </c>
    </row>
    <row r="4742" spans="1:16" x14ac:dyDescent="0.25">
      <c r="A4742" s="9">
        <v>29351</v>
      </c>
      <c r="B4742" s="9" t="s">
        <v>17</v>
      </c>
      <c r="C4742" s="9" t="s">
        <v>764</v>
      </c>
      <c r="D4742" s="10">
        <v>40612</v>
      </c>
      <c r="E4742" s="4" t="s">
        <v>121</v>
      </c>
      <c r="F4742" s="5">
        <v>2011</v>
      </c>
      <c r="G4742" s="5">
        <v>23</v>
      </c>
      <c r="H4742" s="4">
        <v>39829</v>
      </c>
      <c r="I4742" s="4" t="s">
        <v>47</v>
      </c>
      <c r="J4742" s="5">
        <v>25</v>
      </c>
      <c r="K4742" s="9">
        <v>17</v>
      </c>
      <c r="L4742" s="9">
        <v>10245220</v>
      </c>
      <c r="M4742" s="9" t="s">
        <v>39</v>
      </c>
      <c r="N4742" s="9">
        <v>512261</v>
      </c>
      <c r="O4742" s="9" t="s">
        <v>21</v>
      </c>
      <c r="P4742" s="9" t="s">
        <v>49</v>
      </c>
    </row>
    <row r="4743" spans="1:16" x14ac:dyDescent="0.25">
      <c r="A4743" s="9">
        <v>55906</v>
      </c>
      <c r="B4743" s="9" t="s">
        <v>17</v>
      </c>
      <c r="C4743" s="9" t="s">
        <v>765</v>
      </c>
      <c r="D4743" s="10">
        <v>40143</v>
      </c>
      <c r="E4743" s="4" t="s">
        <v>90</v>
      </c>
      <c r="F4743" s="5">
        <v>2009</v>
      </c>
      <c r="G4743" s="5">
        <v>1</v>
      </c>
      <c r="H4743" s="4">
        <v>40143</v>
      </c>
      <c r="I4743" s="4" t="s">
        <v>90</v>
      </c>
      <c r="J4743" s="5">
        <v>0</v>
      </c>
      <c r="K4743" s="9">
        <v>49</v>
      </c>
      <c r="L4743" s="9">
        <v>552600</v>
      </c>
      <c r="M4743" s="9" t="s">
        <v>29</v>
      </c>
      <c r="N4743" s="9">
        <v>11052</v>
      </c>
      <c r="O4743" s="9" t="s">
        <v>21</v>
      </c>
      <c r="P4743" s="9" t="s">
        <v>49</v>
      </c>
    </row>
    <row r="4744" spans="1:16" x14ac:dyDescent="0.25">
      <c r="A4744" s="9">
        <v>51426</v>
      </c>
      <c r="B4744" s="9" t="s">
        <v>17</v>
      </c>
      <c r="C4744" s="9" t="s">
        <v>765</v>
      </c>
      <c r="D4744" s="10">
        <v>40190</v>
      </c>
      <c r="E4744" s="4" t="s">
        <v>64</v>
      </c>
      <c r="F4744" s="5">
        <v>2010</v>
      </c>
      <c r="G4744" s="5">
        <v>27</v>
      </c>
      <c r="H4744" s="4">
        <v>40143</v>
      </c>
      <c r="I4744" s="4" t="s">
        <v>90</v>
      </c>
      <c r="J4744" s="5">
        <v>1</v>
      </c>
      <c r="K4744" s="9">
        <v>41</v>
      </c>
      <c r="L4744" s="9">
        <v>714020</v>
      </c>
      <c r="M4744" s="9" t="s">
        <v>20</v>
      </c>
      <c r="N4744" s="9">
        <v>7140</v>
      </c>
      <c r="O4744" s="9" t="s">
        <v>66</v>
      </c>
      <c r="P4744" s="9" t="s">
        <v>68</v>
      </c>
    </row>
    <row r="4745" spans="1:16" x14ac:dyDescent="0.25">
      <c r="A4745" s="9">
        <v>10754</v>
      </c>
      <c r="B4745" s="9" t="s">
        <v>17</v>
      </c>
      <c r="C4745" s="9" t="s">
        <v>765</v>
      </c>
      <c r="D4745" s="10">
        <v>40254</v>
      </c>
      <c r="E4745" s="4" t="s">
        <v>85</v>
      </c>
      <c r="F4745" s="5">
        <v>2010</v>
      </c>
      <c r="G4745" s="5">
        <v>13</v>
      </c>
      <c r="H4745" s="4">
        <v>40143</v>
      </c>
      <c r="I4745" s="4" t="s">
        <v>90</v>
      </c>
      <c r="J4745" s="5">
        <v>3</v>
      </c>
      <c r="K4745" s="9">
        <v>7</v>
      </c>
      <c r="L4745" s="9">
        <v>96080</v>
      </c>
      <c r="M4745" s="9" t="s">
        <v>50</v>
      </c>
      <c r="N4745" s="9">
        <v>8647</v>
      </c>
      <c r="O4745" s="9" t="s">
        <v>21</v>
      </c>
      <c r="P4745" s="9" t="s">
        <v>40</v>
      </c>
    </row>
    <row r="4746" spans="1:16" x14ac:dyDescent="0.25">
      <c r="A4746" s="9">
        <v>16579</v>
      </c>
      <c r="B4746" s="9" t="s">
        <v>17</v>
      </c>
      <c r="C4746" s="9" t="s">
        <v>765</v>
      </c>
      <c r="D4746" s="10">
        <v>40524</v>
      </c>
      <c r="E4746" s="4" t="s">
        <v>110</v>
      </c>
      <c r="F4746" s="5">
        <v>2010</v>
      </c>
      <c r="G4746" s="5">
        <v>18</v>
      </c>
      <c r="H4746" s="4">
        <v>40143</v>
      </c>
      <c r="I4746" s="4" t="s">
        <v>90</v>
      </c>
      <c r="J4746" s="5">
        <v>12</v>
      </c>
      <c r="K4746" s="9">
        <v>33</v>
      </c>
      <c r="L4746" s="9">
        <v>127920</v>
      </c>
      <c r="M4746" s="9" t="s">
        <v>39</v>
      </c>
      <c r="N4746" s="9">
        <v>6396</v>
      </c>
      <c r="O4746" s="9" t="s">
        <v>21</v>
      </c>
      <c r="P4746" s="9" t="s">
        <v>49</v>
      </c>
    </row>
    <row r="4747" spans="1:16" x14ac:dyDescent="0.25">
      <c r="A4747" s="9">
        <v>56103</v>
      </c>
      <c r="B4747" s="9" t="s">
        <v>17</v>
      </c>
      <c r="C4747" s="9" t="s">
        <v>765</v>
      </c>
      <c r="D4747" s="10">
        <v>40538</v>
      </c>
      <c r="E4747" s="4" t="s">
        <v>110</v>
      </c>
      <c r="F4747" s="5">
        <v>2010</v>
      </c>
      <c r="G4747" s="5">
        <v>13</v>
      </c>
      <c r="H4747" s="4">
        <v>40143</v>
      </c>
      <c r="I4747" s="4" t="s">
        <v>90</v>
      </c>
      <c r="J4747" s="5">
        <v>13</v>
      </c>
      <c r="K4747" s="9">
        <v>24</v>
      </c>
      <c r="L4747" s="9">
        <v>4665191</v>
      </c>
      <c r="M4747" s="9" t="s">
        <v>45</v>
      </c>
      <c r="N4747" s="9">
        <v>326563</v>
      </c>
      <c r="O4747" s="9" t="s">
        <v>66</v>
      </c>
      <c r="P4747" s="9" t="s">
        <v>67</v>
      </c>
    </row>
    <row r="4748" spans="1:16" x14ac:dyDescent="0.25">
      <c r="A4748" s="9">
        <v>25799</v>
      </c>
      <c r="B4748" s="9" t="s">
        <v>41</v>
      </c>
      <c r="C4748" s="9" t="s">
        <v>765</v>
      </c>
      <c r="D4748" s="10">
        <v>40598</v>
      </c>
      <c r="E4748" s="4" t="s">
        <v>35</v>
      </c>
      <c r="F4748" s="5">
        <v>2011</v>
      </c>
      <c r="G4748" s="5">
        <v>27</v>
      </c>
      <c r="H4748" s="4">
        <v>40143</v>
      </c>
      <c r="I4748" s="4" t="s">
        <v>90</v>
      </c>
      <c r="J4748" s="5">
        <v>14</v>
      </c>
      <c r="K4748" s="9">
        <v>38</v>
      </c>
      <c r="L4748" s="9">
        <v>273000</v>
      </c>
      <c r="M4748" s="9" t="s">
        <v>39</v>
      </c>
      <c r="N4748" s="9">
        <v>13650</v>
      </c>
      <c r="O4748" s="9" t="s">
        <v>21</v>
      </c>
      <c r="P4748" s="9" t="s">
        <v>52</v>
      </c>
    </row>
    <row r="4749" spans="1:16" x14ac:dyDescent="0.25">
      <c r="A4749" s="9">
        <v>11109</v>
      </c>
      <c r="B4749" s="9" t="s">
        <v>17</v>
      </c>
      <c r="C4749" s="9" t="s">
        <v>765</v>
      </c>
      <c r="D4749" s="10">
        <v>40617</v>
      </c>
      <c r="E4749" s="4" t="s">
        <v>121</v>
      </c>
      <c r="F4749" s="5">
        <v>2011</v>
      </c>
      <c r="G4749" s="5">
        <v>25</v>
      </c>
      <c r="H4749" s="4">
        <v>40143</v>
      </c>
      <c r="I4749" s="4" t="s">
        <v>90</v>
      </c>
      <c r="J4749" s="5">
        <v>15</v>
      </c>
      <c r="K4749" s="9">
        <v>18</v>
      </c>
      <c r="L4749" s="9">
        <v>260760</v>
      </c>
      <c r="M4749" s="9" t="s">
        <v>43</v>
      </c>
      <c r="N4749" s="9">
        <v>20861</v>
      </c>
      <c r="O4749" s="9" t="s">
        <v>21</v>
      </c>
      <c r="P4749" s="9" t="s">
        <v>40</v>
      </c>
    </row>
    <row r="4750" spans="1:16" x14ac:dyDescent="0.25">
      <c r="A4750" s="9">
        <v>42727</v>
      </c>
      <c r="B4750" s="9" t="s">
        <v>17</v>
      </c>
      <c r="C4750" s="9" t="s">
        <v>765</v>
      </c>
      <c r="D4750" s="10">
        <v>40662</v>
      </c>
      <c r="E4750" s="4" t="s">
        <v>53</v>
      </c>
      <c r="F4750" s="5">
        <v>2011</v>
      </c>
      <c r="G4750" s="5">
        <v>16</v>
      </c>
      <c r="H4750" s="4">
        <v>40143</v>
      </c>
      <c r="I4750" s="4" t="s">
        <v>90</v>
      </c>
      <c r="J4750" s="5">
        <v>17</v>
      </c>
      <c r="K4750" s="9">
        <v>11</v>
      </c>
      <c r="L4750" s="9">
        <v>11020460</v>
      </c>
      <c r="M4750" s="9" t="s">
        <v>20</v>
      </c>
      <c r="N4750" s="9">
        <v>110205</v>
      </c>
      <c r="O4750" s="9" t="s">
        <v>26</v>
      </c>
      <c r="P4750" s="9" t="s">
        <v>30</v>
      </c>
    </row>
    <row r="4751" spans="1:16" x14ac:dyDescent="0.25">
      <c r="A4751" s="9">
        <v>30944</v>
      </c>
      <c r="B4751" s="9" t="s">
        <v>17</v>
      </c>
      <c r="C4751" s="9" t="s">
        <v>765</v>
      </c>
      <c r="D4751" s="10">
        <v>40716</v>
      </c>
      <c r="E4751" s="4" t="s">
        <v>60</v>
      </c>
      <c r="F4751" s="5">
        <v>2011</v>
      </c>
      <c r="G4751" s="5">
        <v>30</v>
      </c>
      <c r="H4751" s="4">
        <v>40143</v>
      </c>
      <c r="I4751" s="4" t="s">
        <v>90</v>
      </c>
      <c r="J4751" s="5">
        <v>18</v>
      </c>
      <c r="K4751" s="9">
        <v>32</v>
      </c>
      <c r="L4751" s="9">
        <v>1092020</v>
      </c>
      <c r="M4751" s="9" t="s">
        <v>20</v>
      </c>
      <c r="N4751" s="9">
        <v>10920</v>
      </c>
      <c r="O4751" s="9" t="s">
        <v>21</v>
      </c>
      <c r="P4751" s="9" t="s">
        <v>49</v>
      </c>
    </row>
    <row r="4752" spans="1:16" x14ac:dyDescent="0.25">
      <c r="A4752" s="9">
        <v>43556</v>
      </c>
      <c r="B4752" s="9" t="s">
        <v>17</v>
      </c>
      <c r="C4752" s="9" t="s">
        <v>765</v>
      </c>
      <c r="D4752" s="10">
        <v>41112</v>
      </c>
      <c r="E4752" s="4" t="s">
        <v>103</v>
      </c>
      <c r="F4752" s="5">
        <v>2012</v>
      </c>
      <c r="G4752" s="5">
        <v>23</v>
      </c>
      <c r="H4752" s="4">
        <v>40143</v>
      </c>
      <c r="I4752" s="4" t="s">
        <v>90</v>
      </c>
      <c r="J4752" s="5">
        <v>31</v>
      </c>
      <c r="K4752" s="9">
        <v>31</v>
      </c>
      <c r="L4752" s="9">
        <v>954320</v>
      </c>
      <c r="M4752" s="9" t="s">
        <v>29</v>
      </c>
      <c r="N4752" s="9">
        <v>19086</v>
      </c>
      <c r="O4752" s="9" t="s">
        <v>21</v>
      </c>
      <c r="P4752" s="9" t="s">
        <v>40</v>
      </c>
    </row>
    <row r="4753" spans="1:16" x14ac:dyDescent="0.25">
      <c r="A4753" s="9">
        <v>28929</v>
      </c>
      <c r="B4753" s="9" t="s">
        <v>17</v>
      </c>
      <c r="C4753" s="9" t="s">
        <v>765</v>
      </c>
      <c r="D4753" s="10">
        <v>41162</v>
      </c>
      <c r="E4753" s="4" t="s">
        <v>113</v>
      </c>
      <c r="F4753" s="5">
        <v>2012</v>
      </c>
      <c r="G4753" s="5">
        <v>23</v>
      </c>
      <c r="H4753" s="4">
        <v>40143</v>
      </c>
      <c r="I4753" s="4" t="s">
        <v>90</v>
      </c>
      <c r="J4753" s="5">
        <v>33</v>
      </c>
      <c r="K4753" s="9">
        <v>37</v>
      </c>
      <c r="L4753" s="9">
        <v>461940</v>
      </c>
      <c r="M4753" s="9" t="s">
        <v>43</v>
      </c>
      <c r="N4753" s="9">
        <v>36955</v>
      </c>
      <c r="O4753" s="9" t="s">
        <v>21</v>
      </c>
      <c r="P4753" s="9" t="s">
        <v>40</v>
      </c>
    </row>
    <row r="4754" spans="1:16" x14ac:dyDescent="0.25">
      <c r="A4754" s="9">
        <v>39426</v>
      </c>
      <c r="B4754" s="9" t="s">
        <v>17</v>
      </c>
      <c r="C4754" s="9" t="s">
        <v>766</v>
      </c>
      <c r="D4754" s="10">
        <v>39959</v>
      </c>
      <c r="E4754" s="4" t="s">
        <v>48</v>
      </c>
      <c r="F4754" s="5">
        <v>2009</v>
      </c>
      <c r="G4754" s="5">
        <v>1</v>
      </c>
      <c r="H4754" s="4">
        <v>39959</v>
      </c>
      <c r="I4754" s="4" t="s">
        <v>48</v>
      </c>
      <c r="J4754" s="5">
        <v>0</v>
      </c>
      <c r="K4754" s="9">
        <v>21</v>
      </c>
      <c r="L4754" s="9">
        <v>112420</v>
      </c>
      <c r="M4754" s="9" t="s">
        <v>39</v>
      </c>
      <c r="N4754" s="9">
        <v>5621</v>
      </c>
      <c r="O4754" s="9" t="s">
        <v>21</v>
      </c>
      <c r="P4754" s="9" t="s">
        <v>56</v>
      </c>
    </row>
    <row r="4755" spans="1:16" x14ac:dyDescent="0.25">
      <c r="A4755" s="9">
        <v>23652</v>
      </c>
      <c r="B4755" s="9" t="s">
        <v>17</v>
      </c>
      <c r="C4755" s="9" t="s">
        <v>766</v>
      </c>
      <c r="D4755" s="10">
        <v>40055</v>
      </c>
      <c r="E4755" s="4" t="s">
        <v>24</v>
      </c>
      <c r="F4755" s="5">
        <v>2009</v>
      </c>
      <c r="G4755" s="5">
        <v>27</v>
      </c>
      <c r="H4755" s="4">
        <v>39959</v>
      </c>
      <c r="I4755" s="4" t="s">
        <v>48</v>
      </c>
      <c r="J4755" s="5">
        <v>3</v>
      </c>
      <c r="K4755" s="9">
        <v>27</v>
      </c>
      <c r="L4755" s="9">
        <v>610960</v>
      </c>
      <c r="M4755" s="9" t="s">
        <v>69</v>
      </c>
      <c r="N4755" s="9">
        <v>61096</v>
      </c>
      <c r="O4755" s="9" t="s">
        <v>21</v>
      </c>
      <c r="P4755" s="9" t="s">
        <v>52</v>
      </c>
    </row>
    <row r="4756" spans="1:16" x14ac:dyDescent="0.25">
      <c r="A4756" s="9">
        <v>48929</v>
      </c>
      <c r="B4756" s="9" t="s">
        <v>17</v>
      </c>
      <c r="C4756" s="9" t="s">
        <v>766</v>
      </c>
      <c r="D4756" s="10">
        <v>40108</v>
      </c>
      <c r="E4756" s="4" t="s">
        <v>95</v>
      </c>
      <c r="F4756" s="5">
        <v>2009</v>
      </c>
      <c r="G4756" s="5">
        <v>31</v>
      </c>
      <c r="H4756" s="4">
        <v>39959</v>
      </c>
      <c r="I4756" s="4" t="s">
        <v>48</v>
      </c>
      <c r="J4756" s="5">
        <v>4</v>
      </c>
      <c r="K4756" s="9">
        <v>1</v>
      </c>
      <c r="L4756" s="9">
        <v>110860</v>
      </c>
      <c r="M4756" s="9" t="s">
        <v>20</v>
      </c>
      <c r="N4756" s="9">
        <v>1109</v>
      </c>
      <c r="O4756" s="9" t="s">
        <v>21</v>
      </c>
      <c r="P4756" s="9" t="s">
        <v>40</v>
      </c>
    </row>
    <row r="4757" spans="1:16" x14ac:dyDescent="0.25">
      <c r="A4757" s="9">
        <v>49984</v>
      </c>
      <c r="B4757" s="9" t="s">
        <v>17</v>
      </c>
      <c r="C4757" s="9" t="s">
        <v>766</v>
      </c>
      <c r="D4757" s="10">
        <v>40122</v>
      </c>
      <c r="E4757" s="4" t="s">
        <v>90</v>
      </c>
      <c r="F4757" s="5">
        <v>2009</v>
      </c>
      <c r="G4757" s="5">
        <v>23</v>
      </c>
      <c r="H4757" s="4">
        <v>39959</v>
      </c>
      <c r="I4757" s="4" t="s">
        <v>48</v>
      </c>
      <c r="J4757" s="5">
        <v>5</v>
      </c>
      <c r="K4757" s="9">
        <v>14</v>
      </c>
      <c r="L4757" s="9">
        <v>114560</v>
      </c>
      <c r="M4757" s="9" t="s">
        <v>29</v>
      </c>
      <c r="N4757" s="9">
        <v>2291</v>
      </c>
      <c r="O4757" s="9" t="s">
        <v>21</v>
      </c>
      <c r="P4757" s="9" t="s">
        <v>49</v>
      </c>
    </row>
    <row r="4758" spans="1:16" x14ac:dyDescent="0.25">
      <c r="A4758" s="9">
        <v>20325</v>
      </c>
      <c r="B4758" s="9" t="s">
        <v>17</v>
      </c>
      <c r="C4758" s="9" t="s">
        <v>766</v>
      </c>
      <c r="D4758" s="10">
        <v>40244</v>
      </c>
      <c r="E4758" s="4" t="s">
        <v>85</v>
      </c>
      <c r="F4758" s="5">
        <v>2010</v>
      </c>
      <c r="G4758" s="5">
        <v>6</v>
      </c>
      <c r="H4758" s="4">
        <v>39959</v>
      </c>
      <c r="I4758" s="4" t="s">
        <v>48</v>
      </c>
      <c r="J4758" s="5">
        <v>9</v>
      </c>
      <c r="K4758" s="9">
        <v>35</v>
      </c>
      <c r="L4758" s="9">
        <v>8086580</v>
      </c>
      <c r="M4758" s="9" t="s">
        <v>25</v>
      </c>
      <c r="N4758" s="9">
        <v>485195</v>
      </c>
      <c r="O4758" s="9" t="s">
        <v>66</v>
      </c>
      <c r="P4758" s="9" t="s">
        <v>75</v>
      </c>
    </row>
    <row r="4759" spans="1:16" x14ac:dyDescent="0.25">
      <c r="A4759" s="9">
        <v>2341</v>
      </c>
      <c r="B4759" s="9" t="s">
        <v>17</v>
      </c>
      <c r="C4759" s="9" t="s">
        <v>766</v>
      </c>
      <c r="D4759" s="10">
        <v>40327</v>
      </c>
      <c r="E4759" s="4" t="s">
        <v>33</v>
      </c>
      <c r="F4759" s="5">
        <v>2010</v>
      </c>
      <c r="G4759" s="5">
        <v>8</v>
      </c>
      <c r="H4759" s="4">
        <v>39959</v>
      </c>
      <c r="I4759" s="4" t="s">
        <v>48</v>
      </c>
      <c r="J4759" s="5">
        <v>12</v>
      </c>
      <c r="K4759" s="9">
        <v>29</v>
      </c>
      <c r="L4759" s="9">
        <v>314980</v>
      </c>
      <c r="M4759" s="9" t="s">
        <v>50</v>
      </c>
      <c r="N4759" s="9">
        <v>28348</v>
      </c>
      <c r="O4759" s="9" t="s">
        <v>21</v>
      </c>
      <c r="P4759" s="9" t="s">
        <v>40</v>
      </c>
    </row>
    <row r="4760" spans="1:16" x14ac:dyDescent="0.25">
      <c r="A4760" s="9">
        <v>43200</v>
      </c>
      <c r="B4760" s="9" t="s">
        <v>17</v>
      </c>
      <c r="C4760" s="9" t="s">
        <v>766</v>
      </c>
      <c r="D4760" s="10">
        <v>40390</v>
      </c>
      <c r="E4760" s="4" t="s">
        <v>58</v>
      </c>
      <c r="F4760" s="5">
        <v>2010</v>
      </c>
      <c r="G4760" s="5">
        <v>30</v>
      </c>
      <c r="H4760" s="4">
        <v>39959</v>
      </c>
      <c r="I4760" s="4" t="s">
        <v>48</v>
      </c>
      <c r="J4760" s="5">
        <v>14</v>
      </c>
      <c r="K4760" s="9">
        <v>3</v>
      </c>
      <c r="L4760" s="9">
        <v>1108640</v>
      </c>
      <c r="M4760" s="9" t="s">
        <v>20</v>
      </c>
      <c r="N4760" s="9">
        <v>11086</v>
      </c>
      <c r="O4760" s="9" t="s">
        <v>21</v>
      </c>
      <c r="P4760" s="9" t="s">
        <v>49</v>
      </c>
    </row>
    <row r="4761" spans="1:16" x14ac:dyDescent="0.25">
      <c r="A4761" s="9">
        <v>56515</v>
      </c>
      <c r="B4761" s="9" t="s">
        <v>17</v>
      </c>
      <c r="C4761" s="9" t="s">
        <v>766</v>
      </c>
      <c r="D4761" s="10">
        <v>40690</v>
      </c>
      <c r="E4761" s="4" t="s">
        <v>19</v>
      </c>
      <c r="F4761" s="5">
        <v>2011</v>
      </c>
      <c r="G4761" s="5">
        <v>32</v>
      </c>
      <c r="H4761" s="4">
        <v>39959</v>
      </c>
      <c r="I4761" s="4" t="s">
        <v>48</v>
      </c>
      <c r="J4761" s="5">
        <v>24</v>
      </c>
      <c r="K4761" s="9">
        <v>18</v>
      </c>
      <c r="L4761" s="9">
        <v>253240</v>
      </c>
      <c r="M4761" s="9" t="s">
        <v>43</v>
      </c>
      <c r="N4761" s="9">
        <v>20259</v>
      </c>
      <c r="O4761" s="9" t="s">
        <v>21</v>
      </c>
      <c r="P4761" s="9" t="s">
        <v>22</v>
      </c>
    </row>
    <row r="4762" spans="1:16" x14ac:dyDescent="0.25">
      <c r="A4762" s="9">
        <v>52934</v>
      </c>
      <c r="B4762" s="9" t="s">
        <v>17</v>
      </c>
      <c r="C4762" s="9" t="s">
        <v>766</v>
      </c>
      <c r="D4762" s="10">
        <v>40751</v>
      </c>
      <c r="E4762" s="4" t="s">
        <v>101</v>
      </c>
      <c r="F4762" s="5">
        <v>2011</v>
      </c>
      <c r="G4762" s="5">
        <v>28</v>
      </c>
      <c r="H4762" s="4">
        <v>39959</v>
      </c>
      <c r="I4762" s="4" t="s">
        <v>48</v>
      </c>
      <c r="J4762" s="5">
        <v>26</v>
      </c>
      <c r="K4762" s="9">
        <v>20</v>
      </c>
      <c r="L4762" s="9">
        <v>184300</v>
      </c>
      <c r="M4762" s="9" t="s">
        <v>43</v>
      </c>
      <c r="N4762" s="9">
        <v>14744</v>
      </c>
      <c r="O4762" s="9" t="s">
        <v>21</v>
      </c>
      <c r="P4762" s="9" t="s">
        <v>22</v>
      </c>
    </row>
    <row r="4763" spans="1:16" x14ac:dyDescent="0.25">
      <c r="A4763" s="9">
        <v>33987</v>
      </c>
      <c r="B4763" s="9" t="s">
        <v>17</v>
      </c>
      <c r="C4763" s="9" t="s">
        <v>766</v>
      </c>
      <c r="D4763" s="10">
        <v>40841</v>
      </c>
      <c r="E4763" s="4" t="s">
        <v>38</v>
      </c>
      <c r="F4763" s="5">
        <v>2011</v>
      </c>
      <c r="G4763" s="5">
        <v>28</v>
      </c>
      <c r="H4763" s="4">
        <v>39959</v>
      </c>
      <c r="I4763" s="4" t="s">
        <v>48</v>
      </c>
      <c r="J4763" s="5">
        <v>28</v>
      </c>
      <c r="K4763" s="9">
        <v>19</v>
      </c>
      <c r="L4763" s="9">
        <v>3233740</v>
      </c>
      <c r="M4763" s="9" t="s">
        <v>69</v>
      </c>
      <c r="N4763" s="9">
        <v>323374</v>
      </c>
      <c r="O4763" s="9" t="s">
        <v>26</v>
      </c>
      <c r="P4763" s="9" t="s">
        <v>30</v>
      </c>
    </row>
    <row r="4764" spans="1:16" x14ac:dyDescent="0.25">
      <c r="A4764" s="9">
        <v>26437</v>
      </c>
      <c r="B4764" s="9" t="s">
        <v>17</v>
      </c>
      <c r="C4764" s="9" t="s">
        <v>766</v>
      </c>
      <c r="D4764" s="10">
        <v>40875</v>
      </c>
      <c r="E4764" s="4" t="s">
        <v>81</v>
      </c>
      <c r="F4764" s="5">
        <v>2011</v>
      </c>
      <c r="G4764" s="5">
        <v>26</v>
      </c>
      <c r="H4764" s="4">
        <v>39959</v>
      </c>
      <c r="I4764" s="4" t="s">
        <v>48</v>
      </c>
      <c r="J4764" s="5">
        <v>30</v>
      </c>
      <c r="K4764" s="9">
        <v>4</v>
      </c>
      <c r="L4764" s="9">
        <v>104860</v>
      </c>
      <c r="M4764" s="9" t="s">
        <v>51</v>
      </c>
      <c r="N4764" s="9">
        <v>3146</v>
      </c>
      <c r="O4764" s="9" t="s">
        <v>26</v>
      </c>
      <c r="P4764" s="9" t="s">
        <v>27</v>
      </c>
    </row>
    <row r="4765" spans="1:16" x14ac:dyDescent="0.25">
      <c r="A4765" s="9">
        <v>29831</v>
      </c>
      <c r="B4765" s="9" t="s">
        <v>17</v>
      </c>
      <c r="C4765" s="9" t="s">
        <v>766</v>
      </c>
      <c r="D4765" s="10">
        <v>40997</v>
      </c>
      <c r="E4765" s="4" t="s">
        <v>102</v>
      </c>
      <c r="F4765" s="5">
        <v>2012</v>
      </c>
      <c r="G4765" s="5">
        <v>29</v>
      </c>
      <c r="H4765" s="4">
        <v>39959</v>
      </c>
      <c r="I4765" s="4" t="s">
        <v>48</v>
      </c>
      <c r="J4765" s="5">
        <v>34</v>
      </c>
      <c r="K4765" s="9">
        <v>29</v>
      </c>
      <c r="L4765" s="9">
        <v>4350440</v>
      </c>
      <c r="M4765" s="9">
        <v>0</v>
      </c>
      <c r="N4765" s="9">
        <v>0</v>
      </c>
      <c r="O4765" s="9" t="s">
        <v>21</v>
      </c>
      <c r="P4765" s="9" t="s">
        <v>34</v>
      </c>
    </row>
    <row r="4766" spans="1:16" x14ac:dyDescent="0.25">
      <c r="A4766" s="9">
        <v>11392</v>
      </c>
      <c r="B4766" s="9" t="s">
        <v>17</v>
      </c>
      <c r="C4766" s="9" t="s">
        <v>767</v>
      </c>
      <c r="D4766" s="10">
        <v>39942</v>
      </c>
      <c r="E4766" s="4" t="s">
        <v>48</v>
      </c>
      <c r="F4766" s="5">
        <v>2009</v>
      </c>
      <c r="G4766" s="5">
        <v>1</v>
      </c>
      <c r="H4766" s="4">
        <v>39942</v>
      </c>
      <c r="I4766" s="4" t="s">
        <v>48</v>
      </c>
      <c r="J4766" s="5">
        <v>0</v>
      </c>
      <c r="K4766" s="9">
        <v>28</v>
      </c>
      <c r="L4766" s="9">
        <v>257380</v>
      </c>
      <c r="M4766" s="9" t="s">
        <v>36</v>
      </c>
      <c r="N4766" s="9">
        <v>10295</v>
      </c>
      <c r="O4766" s="9" t="s">
        <v>21</v>
      </c>
      <c r="P4766" s="9" t="s">
        <v>49</v>
      </c>
    </row>
    <row r="4767" spans="1:16" x14ac:dyDescent="0.25">
      <c r="A4767" s="9">
        <v>58913</v>
      </c>
      <c r="B4767" s="9" t="s">
        <v>17</v>
      </c>
      <c r="C4767" s="9" t="s">
        <v>767</v>
      </c>
      <c r="D4767" s="10">
        <v>40487</v>
      </c>
      <c r="E4767" s="4" t="s">
        <v>65</v>
      </c>
      <c r="F4767" s="5">
        <v>2010</v>
      </c>
      <c r="G4767" s="5">
        <v>10</v>
      </c>
      <c r="H4767" s="4">
        <v>39942</v>
      </c>
      <c r="I4767" s="4" t="s">
        <v>48</v>
      </c>
      <c r="J4767" s="5">
        <v>17</v>
      </c>
      <c r="K4767" s="9">
        <v>23</v>
      </c>
      <c r="L4767" s="9">
        <v>289100</v>
      </c>
      <c r="M4767" s="9" t="s">
        <v>45</v>
      </c>
      <c r="N4767" s="9">
        <v>20237</v>
      </c>
      <c r="O4767" s="9" t="s">
        <v>21</v>
      </c>
      <c r="P4767" s="9" t="s">
        <v>40</v>
      </c>
    </row>
    <row r="4768" spans="1:16" x14ac:dyDescent="0.25">
      <c r="A4768" s="9">
        <v>46849</v>
      </c>
      <c r="B4768" s="9" t="s">
        <v>17</v>
      </c>
      <c r="C4768" s="9" t="s">
        <v>767</v>
      </c>
      <c r="D4768" s="10">
        <v>40525</v>
      </c>
      <c r="E4768" s="4" t="s">
        <v>110</v>
      </c>
      <c r="F4768" s="5">
        <v>2010</v>
      </c>
      <c r="G4768" s="5">
        <v>6</v>
      </c>
      <c r="H4768" s="4">
        <v>39942</v>
      </c>
      <c r="I4768" s="4" t="s">
        <v>48</v>
      </c>
      <c r="J4768" s="5">
        <v>19</v>
      </c>
      <c r="K4768" s="9">
        <v>23</v>
      </c>
      <c r="L4768" s="9">
        <v>377080</v>
      </c>
      <c r="M4768" s="9" t="s">
        <v>50</v>
      </c>
      <c r="N4768" s="9">
        <v>33937</v>
      </c>
      <c r="O4768" s="9" t="s">
        <v>66</v>
      </c>
      <c r="P4768" s="9" t="s">
        <v>68</v>
      </c>
    </row>
    <row r="4769" spans="1:16" x14ac:dyDescent="0.25">
      <c r="A4769" s="9">
        <v>50208</v>
      </c>
      <c r="B4769" s="9" t="s">
        <v>17</v>
      </c>
      <c r="C4769" s="9" t="s">
        <v>767</v>
      </c>
      <c r="D4769" s="10">
        <v>40565</v>
      </c>
      <c r="E4769" s="4" t="s">
        <v>80</v>
      </c>
      <c r="F4769" s="5">
        <v>2011</v>
      </c>
      <c r="G4769" s="5">
        <v>14</v>
      </c>
      <c r="H4769" s="4">
        <v>39942</v>
      </c>
      <c r="I4769" s="4" t="s">
        <v>48</v>
      </c>
      <c r="J4769" s="5">
        <v>20</v>
      </c>
      <c r="K4769" s="9">
        <v>4</v>
      </c>
      <c r="L4769" s="9">
        <v>77520</v>
      </c>
      <c r="M4769" s="9" t="s">
        <v>69</v>
      </c>
      <c r="N4769" s="9">
        <v>7752</v>
      </c>
      <c r="O4769" s="9" t="s">
        <v>21</v>
      </c>
      <c r="P4769" s="9" t="s">
        <v>49</v>
      </c>
    </row>
    <row r="4770" spans="1:16" x14ac:dyDescent="0.25">
      <c r="A4770" s="9">
        <v>40801</v>
      </c>
      <c r="B4770" s="9" t="s">
        <v>17</v>
      </c>
      <c r="C4770" s="9" t="s">
        <v>767</v>
      </c>
      <c r="D4770" s="10">
        <v>40915</v>
      </c>
      <c r="E4770" s="4" t="s">
        <v>54</v>
      </c>
      <c r="F4770" s="5">
        <v>2012</v>
      </c>
      <c r="G4770" s="5">
        <v>23</v>
      </c>
      <c r="H4770" s="4">
        <v>39942</v>
      </c>
      <c r="I4770" s="4" t="s">
        <v>48</v>
      </c>
      <c r="J4770" s="5">
        <v>31</v>
      </c>
      <c r="K4770" s="9">
        <v>20</v>
      </c>
      <c r="L4770" s="9">
        <v>258320</v>
      </c>
      <c r="M4770" s="9" t="s">
        <v>45</v>
      </c>
      <c r="N4770" s="9">
        <v>18082</v>
      </c>
      <c r="O4770" s="9" t="s">
        <v>21</v>
      </c>
      <c r="P4770" s="9" t="s">
        <v>40</v>
      </c>
    </row>
    <row r="4771" spans="1:16" x14ac:dyDescent="0.25">
      <c r="A4771" s="9">
        <v>57504</v>
      </c>
      <c r="B4771" s="9" t="s">
        <v>17</v>
      </c>
      <c r="C4771" s="9" t="s">
        <v>768</v>
      </c>
      <c r="D4771" s="10">
        <v>39911</v>
      </c>
      <c r="E4771" s="4" t="s">
        <v>108</v>
      </c>
      <c r="F4771" s="5">
        <v>2009</v>
      </c>
      <c r="G4771" s="5">
        <v>1</v>
      </c>
      <c r="H4771" s="4">
        <v>39911</v>
      </c>
      <c r="I4771" s="4" t="s">
        <v>108</v>
      </c>
      <c r="J4771" s="5">
        <v>0</v>
      </c>
      <c r="K4771" s="9">
        <v>44</v>
      </c>
      <c r="L4771" s="9">
        <v>714960</v>
      </c>
      <c r="M4771" s="9" t="s">
        <v>20</v>
      </c>
      <c r="N4771" s="9">
        <v>7150</v>
      </c>
      <c r="O4771" s="9" t="s">
        <v>21</v>
      </c>
      <c r="P4771" s="9" t="s">
        <v>32</v>
      </c>
    </row>
    <row r="4772" spans="1:16" x14ac:dyDescent="0.25">
      <c r="A4772" s="9">
        <v>22498</v>
      </c>
      <c r="B4772" s="9" t="s">
        <v>17</v>
      </c>
      <c r="C4772" s="9" t="s">
        <v>768</v>
      </c>
      <c r="D4772" s="10">
        <v>40432</v>
      </c>
      <c r="E4772" s="4" t="s">
        <v>115</v>
      </c>
      <c r="F4772" s="5">
        <v>2010</v>
      </c>
      <c r="G4772" s="5">
        <v>9</v>
      </c>
      <c r="H4772" s="4">
        <v>39911</v>
      </c>
      <c r="I4772" s="4" t="s">
        <v>108</v>
      </c>
      <c r="J4772" s="5">
        <v>17</v>
      </c>
      <c r="K4772" s="9">
        <v>20</v>
      </c>
      <c r="L4772" s="9">
        <v>69880</v>
      </c>
      <c r="M4772" s="9" t="s">
        <v>39</v>
      </c>
      <c r="N4772" s="9">
        <v>3494</v>
      </c>
      <c r="O4772" s="9" t="s">
        <v>66</v>
      </c>
      <c r="P4772" s="9" t="s">
        <v>68</v>
      </c>
    </row>
    <row r="4773" spans="1:16" x14ac:dyDescent="0.25">
      <c r="A4773" s="9">
        <v>2241</v>
      </c>
      <c r="B4773" s="9" t="s">
        <v>17</v>
      </c>
      <c r="C4773" s="9" t="s">
        <v>768</v>
      </c>
      <c r="D4773" s="10">
        <v>40456</v>
      </c>
      <c r="E4773" s="4" t="s">
        <v>96</v>
      </c>
      <c r="F4773" s="5">
        <v>2010</v>
      </c>
      <c r="G4773" s="5">
        <v>12</v>
      </c>
      <c r="H4773" s="4">
        <v>39911</v>
      </c>
      <c r="I4773" s="4" t="s">
        <v>108</v>
      </c>
      <c r="J4773" s="5">
        <v>17</v>
      </c>
      <c r="K4773" s="9">
        <v>38</v>
      </c>
      <c r="L4773" s="9">
        <v>1935560</v>
      </c>
      <c r="M4773" s="9" t="s">
        <v>36</v>
      </c>
      <c r="N4773" s="9">
        <v>77422</v>
      </c>
      <c r="O4773" s="9" t="s">
        <v>21</v>
      </c>
      <c r="P4773" s="9" t="s">
        <v>49</v>
      </c>
    </row>
    <row r="4774" spans="1:16" x14ac:dyDescent="0.25">
      <c r="A4774" s="9">
        <v>55744</v>
      </c>
      <c r="B4774" s="9" t="s">
        <v>17</v>
      </c>
      <c r="C4774" s="9" t="s">
        <v>768</v>
      </c>
      <c r="D4774" s="10">
        <v>40836</v>
      </c>
      <c r="E4774" s="4" t="s">
        <v>38</v>
      </c>
      <c r="F4774" s="5">
        <v>2011</v>
      </c>
      <c r="G4774" s="5">
        <v>6</v>
      </c>
      <c r="H4774" s="4">
        <v>39911</v>
      </c>
      <c r="I4774" s="4" t="s">
        <v>108</v>
      </c>
      <c r="J4774" s="5">
        <v>30</v>
      </c>
      <c r="K4774" s="9">
        <v>23</v>
      </c>
      <c r="L4774" s="9">
        <v>830110</v>
      </c>
      <c r="M4774" s="9" t="s">
        <v>29</v>
      </c>
      <c r="N4774" s="9">
        <v>16602</v>
      </c>
      <c r="O4774" s="9" t="s">
        <v>66</v>
      </c>
      <c r="P4774" s="9" t="s">
        <v>67</v>
      </c>
    </row>
    <row r="4775" spans="1:16" x14ac:dyDescent="0.25">
      <c r="A4775" s="9">
        <v>43270</v>
      </c>
      <c r="B4775" s="9" t="s">
        <v>17</v>
      </c>
      <c r="C4775" s="9" t="s">
        <v>768</v>
      </c>
      <c r="D4775" s="10">
        <v>40917</v>
      </c>
      <c r="E4775" s="4" t="s">
        <v>54</v>
      </c>
      <c r="F4775" s="5">
        <v>2012</v>
      </c>
      <c r="G4775" s="5">
        <v>21</v>
      </c>
      <c r="H4775" s="4">
        <v>39911</v>
      </c>
      <c r="I4775" s="4" t="s">
        <v>108</v>
      </c>
      <c r="J4775" s="5">
        <v>33</v>
      </c>
      <c r="K4775" s="9">
        <v>35</v>
      </c>
      <c r="L4775" s="9">
        <v>687840</v>
      </c>
      <c r="M4775" s="9" t="s">
        <v>25</v>
      </c>
      <c r="N4775" s="9">
        <v>41270</v>
      </c>
      <c r="O4775" s="9" t="s">
        <v>21</v>
      </c>
      <c r="P4775" s="9" t="s">
        <v>22</v>
      </c>
    </row>
    <row r="4776" spans="1:16" x14ac:dyDescent="0.25">
      <c r="A4776" s="9">
        <v>2240</v>
      </c>
      <c r="B4776" s="9" t="s">
        <v>41</v>
      </c>
      <c r="C4776" s="9" t="s">
        <v>768</v>
      </c>
      <c r="D4776" s="10">
        <v>41032</v>
      </c>
      <c r="E4776" s="4" t="s">
        <v>83</v>
      </c>
      <c r="F4776" s="5">
        <v>2012</v>
      </c>
      <c r="G4776" s="5">
        <v>10</v>
      </c>
      <c r="H4776" s="4">
        <v>39911</v>
      </c>
      <c r="I4776" s="4" t="s">
        <v>108</v>
      </c>
      <c r="J4776" s="5">
        <v>36</v>
      </c>
      <c r="K4776" s="9">
        <v>17</v>
      </c>
      <c r="L4776" s="9">
        <v>372040</v>
      </c>
      <c r="M4776" s="9" t="s">
        <v>20</v>
      </c>
      <c r="N4776" s="9">
        <v>3720</v>
      </c>
      <c r="O4776" s="9" t="s">
        <v>26</v>
      </c>
      <c r="P4776" s="9" t="s">
        <v>27</v>
      </c>
    </row>
    <row r="4777" spans="1:16" x14ac:dyDescent="0.25">
      <c r="A4777" s="9">
        <v>50310</v>
      </c>
      <c r="B4777" s="9" t="s">
        <v>17</v>
      </c>
      <c r="C4777" s="9" t="s">
        <v>769</v>
      </c>
      <c r="D4777" s="10">
        <v>40040</v>
      </c>
      <c r="E4777" s="4" t="s">
        <v>24</v>
      </c>
      <c r="F4777" s="5">
        <v>2009</v>
      </c>
      <c r="G4777" s="5">
        <v>1</v>
      </c>
      <c r="H4777" s="4">
        <v>40040</v>
      </c>
      <c r="I4777" s="4" t="s">
        <v>24</v>
      </c>
      <c r="J4777" s="5">
        <v>0</v>
      </c>
      <c r="K4777" s="9">
        <v>42</v>
      </c>
      <c r="L4777" s="9">
        <v>3622600</v>
      </c>
      <c r="M4777" s="9" t="s">
        <v>45</v>
      </c>
      <c r="N4777" s="9">
        <v>253582</v>
      </c>
      <c r="O4777" s="9" t="s">
        <v>21</v>
      </c>
      <c r="P4777" s="9" t="s">
        <v>34</v>
      </c>
    </row>
    <row r="4778" spans="1:16" x14ac:dyDescent="0.25">
      <c r="A4778" s="9">
        <v>56995</v>
      </c>
      <c r="B4778" s="9" t="s">
        <v>17</v>
      </c>
      <c r="C4778" s="9" t="s">
        <v>769</v>
      </c>
      <c r="D4778" s="10">
        <v>40101</v>
      </c>
      <c r="E4778" s="4" t="s">
        <v>95</v>
      </c>
      <c r="F4778" s="5">
        <v>2009</v>
      </c>
      <c r="G4778" s="5">
        <v>16</v>
      </c>
      <c r="H4778" s="4">
        <v>40040</v>
      </c>
      <c r="I4778" s="4" t="s">
        <v>24</v>
      </c>
      <c r="J4778" s="5">
        <v>2</v>
      </c>
      <c r="K4778" s="9">
        <v>27</v>
      </c>
      <c r="L4778" s="9">
        <v>315140</v>
      </c>
      <c r="M4778" s="9" t="s">
        <v>43</v>
      </c>
      <c r="N4778" s="9">
        <v>25211</v>
      </c>
      <c r="O4778" s="9" t="s">
        <v>21</v>
      </c>
      <c r="P4778" s="9" t="s">
        <v>49</v>
      </c>
    </row>
    <row r="4779" spans="1:16" x14ac:dyDescent="0.25">
      <c r="A4779" s="9">
        <v>27876</v>
      </c>
      <c r="B4779" s="9" t="s">
        <v>17</v>
      </c>
      <c r="C4779" s="9" t="s">
        <v>769</v>
      </c>
      <c r="D4779" s="10">
        <v>40368</v>
      </c>
      <c r="E4779" s="4" t="s">
        <v>58</v>
      </c>
      <c r="F4779" s="5">
        <v>2010</v>
      </c>
      <c r="G4779" s="5">
        <v>16</v>
      </c>
      <c r="H4779" s="4">
        <v>40040</v>
      </c>
      <c r="I4779" s="4" t="s">
        <v>24</v>
      </c>
      <c r="J4779" s="5">
        <v>10</v>
      </c>
      <c r="K4779" s="9">
        <v>44</v>
      </c>
      <c r="L4779" s="9">
        <v>1555260</v>
      </c>
      <c r="M4779" s="9" t="s">
        <v>51</v>
      </c>
      <c r="N4779" s="9">
        <v>46658</v>
      </c>
      <c r="O4779" s="9" t="s">
        <v>21</v>
      </c>
      <c r="P4779" s="9" t="s">
        <v>52</v>
      </c>
    </row>
    <row r="4780" spans="1:16" x14ac:dyDescent="0.25">
      <c r="A4780" s="9">
        <v>52930</v>
      </c>
      <c r="B4780" s="9" t="s">
        <v>17</v>
      </c>
      <c r="C4780" s="9" t="s">
        <v>769</v>
      </c>
      <c r="D4780" s="10">
        <v>40766</v>
      </c>
      <c r="E4780" s="4" t="s">
        <v>92</v>
      </c>
      <c r="F4780" s="5">
        <v>2011</v>
      </c>
      <c r="G4780" s="5">
        <v>10</v>
      </c>
      <c r="H4780" s="4">
        <v>40040</v>
      </c>
      <c r="I4780" s="4" t="s">
        <v>24</v>
      </c>
      <c r="J4780" s="5">
        <v>23</v>
      </c>
      <c r="K4780" s="9">
        <v>16</v>
      </c>
      <c r="L4780" s="9">
        <v>273960</v>
      </c>
      <c r="M4780" s="9" t="s">
        <v>36</v>
      </c>
      <c r="N4780" s="9">
        <v>10958</v>
      </c>
      <c r="O4780" s="9" t="s">
        <v>21</v>
      </c>
      <c r="P4780" s="9" t="s">
        <v>32</v>
      </c>
    </row>
    <row r="4781" spans="1:16" x14ac:dyDescent="0.25">
      <c r="A4781" s="9">
        <v>38272</v>
      </c>
      <c r="B4781" s="9" t="s">
        <v>41</v>
      </c>
      <c r="C4781" s="9" t="s">
        <v>769</v>
      </c>
      <c r="D4781" s="10">
        <v>40862</v>
      </c>
      <c r="E4781" s="4" t="s">
        <v>81</v>
      </c>
      <c r="F4781" s="5">
        <v>2011</v>
      </c>
      <c r="G4781" s="5">
        <v>12</v>
      </c>
      <c r="H4781" s="4">
        <v>40040</v>
      </c>
      <c r="I4781" s="4" t="s">
        <v>24</v>
      </c>
      <c r="J4781" s="5">
        <v>27</v>
      </c>
      <c r="K4781" s="9">
        <v>39</v>
      </c>
      <c r="L4781" s="9">
        <v>142080</v>
      </c>
      <c r="M4781" s="9" t="s">
        <v>45</v>
      </c>
      <c r="N4781" s="9">
        <v>9946</v>
      </c>
      <c r="O4781" s="9" t="s">
        <v>21</v>
      </c>
      <c r="P4781" s="9" t="s">
        <v>49</v>
      </c>
    </row>
    <row r="4782" spans="1:16" x14ac:dyDescent="0.25">
      <c r="A4782" s="9">
        <v>22947</v>
      </c>
      <c r="B4782" s="9" t="s">
        <v>41</v>
      </c>
      <c r="C4782" s="9" t="s">
        <v>770</v>
      </c>
      <c r="D4782" s="10">
        <v>40165</v>
      </c>
      <c r="E4782" s="4" t="s">
        <v>28</v>
      </c>
      <c r="F4782" s="5">
        <v>2009</v>
      </c>
      <c r="G4782" s="5">
        <v>1</v>
      </c>
      <c r="H4782" s="4">
        <v>40165</v>
      </c>
      <c r="I4782" s="4" t="s">
        <v>28</v>
      </c>
      <c r="J4782" s="5">
        <v>0</v>
      </c>
      <c r="K4782" s="9">
        <v>19</v>
      </c>
      <c r="L4782" s="9">
        <v>432500</v>
      </c>
      <c r="M4782" s="9" t="s">
        <v>50</v>
      </c>
      <c r="N4782" s="9">
        <v>38925</v>
      </c>
      <c r="O4782" s="9" t="s">
        <v>26</v>
      </c>
      <c r="P4782" s="9" t="s">
        <v>27</v>
      </c>
    </row>
    <row r="4783" spans="1:16" x14ac:dyDescent="0.25">
      <c r="A4783" s="9">
        <v>22368</v>
      </c>
      <c r="B4783" s="9" t="s">
        <v>17</v>
      </c>
      <c r="C4783" s="9" t="s">
        <v>770</v>
      </c>
      <c r="D4783" s="10">
        <v>40228</v>
      </c>
      <c r="E4783" s="4" t="s">
        <v>57</v>
      </c>
      <c r="F4783" s="5">
        <v>2010</v>
      </c>
      <c r="G4783" s="5">
        <v>19</v>
      </c>
      <c r="H4783" s="4">
        <v>40165</v>
      </c>
      <c r="I4783" s="4" t="s">
        <v>28</v>
      </c>
      <c r="J4783" s="5">
        <v>2</v>
      </c>
      <c r="K4783" s="9">
        <v>5</v>
      </c>
      <c r="L4783" s="9">
        <v>384240</v>
      </c>
      <c r="M4783" s="9" t="s">
        <v>36</v>
      </c>
      <c r="N4783" s="9">
        <v>15370</v>
      </c>
      <c r="O4783" s="9" t="s">
        <v>66</v>
      </c>
      <c r="P4783" s="9" t="s">
        <v>68</v>
      </c>
    </row>
    <row r="4784" spans="1:16" x14ac:dyDescent="0.25">
      <c r="A4784" s="9">
        <v>51328</v>
      </c>
      <c r="B4784" s="9" t="s">
        <v>17</v>
      </c>
      <c r="C4784" s="9" t="s">
        <v>770</v>
      </c>
      <c r="D4784" s="10">
        <v>40477</v>
      </c>
      <c r="E4784" s="4" t="s">
        <v>96</v>
      </c>
      <c r="F4784" s="5">
        <v>2010</v>
      </c>
      <c r="G4784" s="5">
        <v>20</v>
      </c>
      <c r="H4784" s="4">
        <v>40165</v>
      </c>
      <c r="I4784" s="4" t="s">
        <v>28</v>
      </c>
      <c r="J4784" s="5">
        <v>10</v>
      </c>
      <c r="K4784" s="9">
        <v>38</v>
      </c>
      <c r="L4784" s="9">
        <v>1379340</v>
      </c>
      <c r="M4784" s="9" t="s">
        <v>45</v>
      </c>
      <c r="N4784" s="9">
        <v>96554</v>
      </c>
      <c r="O4784" s="9" t="s">
        <v>26</v>
      </c>
      <c r="P4784" s="9" t="s">
        <v>27</v>
      </c>
    </row>
    <row r="4785" spans="1:16" x14ac:dyDescent="0.25">
      <c r="A4785" s="9">
        <v>706</v>
      </c>
      <c r="B4785" s="9" t="s">
        <v>17</v>
      </c>
      <c r="C4785" s="9" t="s">
        <v>770</v>
      </c>
      <c r="D4785" s="10">
        <v>40764</v>
      </c>
      <c r="E4785" s="4" t="s">
        <v>92</v>
      </c>
      <c r="F4785" s="5">
        <v>2011</v>
      </c>
      <c r="G4785" s="5">
        <v>27</v>
      </c>
      <c r="H4785" s="4">
        <v>40165</v>
      </c>
      <c r="I4785" s="4" t="s">
        <v>28</v>
      </c>
      <c r="J4785" s="5">
        <v>19</v>
      </c>
      <c r="K4785" s="9">
        <v>42</v>
      </c>
      <c r="L4785" s="9">
        <v>150280</v>
      </c>
      <c r="M4785" s="9" t="s">
        <v>39</v>
      </c>
      <c r="N4785" s="9">
        <v>7514</v>
      </c>
      <c r="O4785" s="9" t="s">
        <v>21</v>
      </c>
      <c r="P4785" s="9" t="s">
        <v>52</v>
      </c>
    </row>
    <row r="4786" spans="1:16" x14ac:dyDescent="0.25">
      <c r="A4786" s="9">
        <v>33893</v>
      </c>
      <c r="B4786" s="9" t="s">
        <v>17</v>
      </c>
      <c r="C4786" s="9" t="s">
        <v>770</v>
      </c>
      <c r="D4786" s="10">
        <v>41172</v>
      </c>
      <c r="E4786" s="4" t="s">
        <v>113</v>
      </c>
      <c r="F4786" s="5">
        <v>2012</v>
      </c>
      <c r="G4786" s="5">
        <v>10</v>
      </c>
      <c r="H4786" s="4">
        <v>40165</v>
      </c>
      <c r="I4786" s="4" t="s">
        <v>28</v>
      </c>
      <c r="J4786" s="5">
        <v>33</v>
      </c>
      <c r="K4786" s="9">
        <v>6</v>
      </c>
      <c r="L4786" s="9">
        <v>464420</v>
      </c>
      <c r="M4786" s="9">
        <v>0</v>
      </c>
      <c r="N4786" s="9">
        <v>0</v>
      </c>
      <c r="O4786" s="9" t="s">
        <v>21</v>
      </c>
      <c r="P4786" s="9" t="s">
        <v>32</v>
      </c>
    </row>
    <row r="4787" spans="1:16" x14ac:dyDescent="0.25">
      <c r="A4787" s="9">
        <v>48518</v>
      </c>
      <c r="B4787" s="9" t="s">
        <v>17</v>
      </c>
      <c r="C4787" s="9" t="s">
        <v>771</v>
      </c>
      <c r="D4787" s="10">
        <v>39848</v>
      </c>
      <c r="E4787" s="4" t="s">
        <v>63</v>
      </c>
      <c r="F4787" s="5">
        <v>2009</v>
      </c>
      <c r="G4787" s="5">
        <v>1</v>
      </c>
      <c r="H4787" s="4">
        <v>39848</v>
      </c>
      <c r="I4787" s="4" t="s">
        <v>63</v>
      </c>
      <c r="J4787" s="5">
        <v>0</v>
      </c>
      <c r="K4787" s="9">
        <v>17</v>
      </c>
      <c r="L4787" s="9">
        <v>1170940</v>
      </c>
      <c r="M4787" s="9" t="s">
        <v>69</v>
      </c>
      <c r="N4787" s="9">
        <v>117094</v>
      </c>
      <c r="O4787" s="9" t="s">
        <v>21</v>
      </c>
      <c r="P4787" s="9" t="s">
        <v>40</v>
      </c>
    </row>
    <row r="4788" spans="1:16" x14ac:dyDescent="0.25">
      <c r="A4788" s="9">
        <v>55265</v>
      </c>
      <c r="B4788" s="9" t="s">
        <v>17</v>
      </c>
      <c r="C4788" s="9" t="s">
        <v>771</v>
      </c>
      <c r="D4788" s="10">
        <v>40079</v>
      </c>
      <c r="E4788" s="4" t="s">
        <v>100</v>
      </c>
      <c r="F4788" s="5">
        <v>2009</v>
      </c>
      <c r="G4788" s="5">
        <v>5</v>
      </c>
      <c r="H4788" s="4">
        <v>39848</v>
      </c>
      <c r="I4788" s="4" t="s">
        <v>63</v>
      </c>
      <c r="J4788" s="5">
        <v>7</v>
      </c>
      <c r="K4788" s="9">
        <v>39</v>
      </c>
      <c r="L4788" s="9">
        <v>1412785</v>
      </c>
      <c r="M4788" s="9" t="s">
        <v>25</v>
      </c>
      <c r="N4788" s="9">
        <v>84767</v>
      </c>
      <c r="O4788" s="9" t="s">
        <v>66</v>
      </c>
      <c r="P4788" s="9" t="s">
        <v>67</v>
      </c>
    </row>
    <row r="4789" spans="1:16" x14ac:dyDescent="0.25">
      <c r="A4789" s="9">
        <v>11040</v>
      </c>
      <c r="B4789" s="9" t="s">
        <v>17</v>
      </c>
      <c r="C4789" s="9" t="s">
        <v>771</v>
      </c>
      <c r="D4789" s="10">
        <v>40839</v>
      </c>
      <c r="E4789" s="4" t="s">
        <v>38</v>
      </c>
      <c r="F4789" s="5">
        <v>2011</v>
      </c>
      <c r="G4789" s="5">
        <v>24</v>
      </c>
      <c r="H4789" s="4">
        <v>39848</v>
      </c>
      <c r="I4789" s="4" t="s">
        <v>63</v>
      </c>
      <c r="J4789" s="5">
        <v>32</v>
      </c>
      <c r="K4789" s="9">
        <v>44</v>
      </c>
      <c r="L4789" s="9">
        <v>2204560</v>
      </c>
      <c r="M4789" s="9" t="s">
        <v>51</v>
      </c>
      <c r="N4789" s="9">
        <v>66137</v>
      </c>
      <c r="O4789" s="9" t="s">
        <v>21</v>
      </c>
      <c r="P4789" s="9" t="s">
        <v>32</v>
      </c>
    </row>
    <row r="4790" spans="1:16" x14ac:dyDescent="0.25">
      <c r="A4790" s="9">
        <v>52516</v>
      </c>
      <c r="B4790" s="9" t="s">
        <v>17</v>
      </c>
      <c r="C4790" s="9" t="s">
        <v>771</v>
      </c>
      <c r="D4790" s="10">
        <v>41030</v>
      </c>
      <c r="E4790" s="4" t="s">
        <v>83</v>
      </c>
      <c r="F4790" s="5">
        <v>2012</v>
      </c>
      <c r="G4790" s="5">
        <v>24</v>
      </c>
      <c r="H4790" s="4">
        <v>39848</v>
      </c>
      <c r="I4790" s="4" t="s">
        <v>63</v>
      </c>
      <c r="J4790" s="5">
        <v>38</v>
      </c>
      <c r="K4790" s="9">
        <v>50</v>
      </c>
      <c r="L4790" s="9">
        <v>9924100</v>
      </c>
      <c r="M4790" s="9" t="s">
        <v>43</v>
      </c>
      <c r="N4790" s="9">
        <v>793928</v>
      </c>
      <c r="O4790" s="9" t="s">
        <v>66</v>
      </c>
      <c r="P4790" s="9" t="s">
        <v>75</v>
      </c>
    </row>
    <row r="4791" spans="1:16" x14ac:dyDescent="0.25">
      <c r="A4791" s="9">
        <v>27201</v>
      </c>
      <c r="B4791" s="9" t="s">
        <v>17</v>
      </c>
      <c r="C4791" s="9" t="s">
        <v>771</v>
      </c>
      <c r="D4791" s="10">
        <v>41115</v>
      </c>
      <c r="E4791" s="4" t="s">
        <v>103</v>
      </c>
      <c r="F4791" s="5">
        <v>2012</v>
      </c>
      <c r="G4791" s="5">
        <v>2</v>
      </c>
      <c r="H4791" s="4">
        <v>39848</v>
      </c>
      <c r="I4791" s="4" t="s">
        <v>63</v>
      </c>
      <c r="J4791" s="5">
        <v>41</v>
      </c>
      <c r="K4791" s="9">
        <v>10</v>
      </c>
      <c r="L4791" s="9">
        <v>10113780</v>
      </c>
      <c r="M4791" s="9" t="s">
        <v>29</v>
      </c>
      <c r="N4791" s="9">
        <v>202276</v>
      </c>
      <c r="O4791" s="9" t="s">
        <v>26</v>
      </c>
      <c r="P4791" s="9" t="s">
        <v>30</v>
      </c>
    </row>
    <row r="4792" spans="1:16" x14ac:dyDescent="0.25">
      <c r="A4792" s="9">
        <v>53574</v>
      </c>
      <c r="B4792" s="9" t="s">
        <v>17</v>
      </c>
      <c r="C4792" s="9" t="s">
        <v>771</v>
      </c>
      <c r="D4792" s="10">
        <v>41156</v>
      </c>
      <c r="E4792" s="4" t="s">
        <v>113</v>
      </c>
      <c r="F4792" s="5">
        <v>2012</v>
      </c>
      <c r="G4792" s="5">
        <v>26</v>
      </c>
      <c r="H4792" s="4">
        <v>39848</v>
      </c>
      <c r="I4792" s="4" t="s">
        <v>63</v>
      </c>
      <c r="J4792" s="5">
        <v>43</v>
      </c>
      <c r="K4792" s="9">
        <v>8</v>
      </c>
      <c r="L4792" s="9">
        <v>1339380</v>
      </c>
      <c r="M4792" s="9" t="s">
        <v>51</v>
      </c>
      <c r="N4792" s="9">
        <v>40181</v>
      </c>
      <c r="O4792" s="9" t="s">
        <v>21</v>
      </c>
      <c r="P4792" s="9" t="s">
        <v>59</v>
      </c>
    </row>
    <row r="4793" spans="1:16" x14ac:dyDescent="0.25">
      <c r="A4793" s="9">
        <v>13765</v>
      </c>
      <c r="B4793" s="9" t="s">
        <v>41</v>
      </c>
      <c r="C4793" s="9" t="s">
        <v>772</v>
      </c>
      <c r="D4793" s="10">
        <v>39937</v>
      </c>
      <c r="E4793" s="4" t="s">
        <v>48</v>
      </c>
      <c r="F4793" s="5">
        <v>2009</v>
      </c>
      <c r="G4793" s="5">
        <v>1</v>
      </c>
      <c r="H4793" s="4">
        <v>39937</v>
      </c>
      <c r="I4793" s="4" t="s">
        <v>48</v>
      </c>
      <c r="J4793" s="5">
        <v>0</v>
      </c>
      <c r="K4793" s="9">
        <v>45</v>
      </c>
      <c r="L4793" s="9">
        <v>3106760</v>
      </c>
      <c r="M4793" s="9" t="s">
        <v>69</v>
      </c>
      <c r="N4793" s="9">
        <v>310676</v>
      </c>
      <c r="O4793" s="9" t="s">
        <v>21</v>
      </c>
      <c r="P4793" s="9" t="s">
        <v>52</v>
      </c>
    </row>
    <row r="4794" spans="1:16" x14ac:dyDescent="0.25">
      <c r="A4794" s="9">
        <v>51009</v>
      </c>
      <c r="B4794" s="9" t="s">
        <v>17</v>
      </c>
      <c r="C4794" s="9" t="s">
        <v>772</v>
      </c>
      <c r="D4794" s="10">
        <v>40674</v>
      </c>
      <c r="E4794" s="4" t="s">
        <v>19</v>
      </c>
      <c r="F4794" s="5">
        <v>2011</v>
      </c>
      <c r="G4794" s="5">
        <v>5</v>
      </c>
      <c r="H4794" s="4">
        <v>39937</v>
      </c>
      <c r="I4794" s="4" t="s">
        <v>48</v>
      </c>
      <c r="J4794" s="5">
        <v>24</v>
      </c>
      <c r="K4794" s="9">
        <v>10</v>
      </c>
      <c r="L4794" s="9">
        <v>96000</v>
      </c>
      <c r="M4794" s="9" t="s">
        <v>50</v>
      </c>
      <c r="N4794" s="9">
        <v>8640</v>
      </c>
      <c r="O4794" s="9" t="s">
        <v>26</v>
      </c>
      <c r="P4794" s="9" t="s">
        <v>27</v>
      </c>
    </row>
    <row r="4795" spans="1:16" x14ac:dyDescent="0.25">
      <c r="A4795" s="9">
        <v>29282</v>
      </c>
      <c r="B4795" s="9" t="s">
        <v>17</v>
      </c>
      <c r="C4795" s="9" t="s">
        <v>772</v>
      </c>
      <c r="D4795" s="10">
        <v>41241</v>
      </c>
      <c r="E4795" s="4" t="s">
        <v>71</v>
      </c>
      <c r="F4795" s="5">
        <v>2012</v>
      </c>
      <c r="G4795" s="5">
        <v>12</v>
      </c>
      <c r="H4795" s="4">
        <v>39937</v>
      </c>
      <c r="I4795" s="4" t="s">
        <v>48</v>
      </c>
      <c r="J4795" s="5">
        <v>42</v>
      </c>
      <c r="K4795" s="9">
        <v>4</v>
      </c>
      <c r="L4795" s="9">
        <v>68540</v>
      </c>
      <c r="M4795" s="9" t="s">
        <v>69</v>
      </c>
      <c r="N4795" s="9">
        <v>6854</v>
      </c>
      <c r="O4795" s="9" t="s">
        <v>21</v>
      </c>
      <c r="P4795" s="9" t="s">
        <v>40</v>
      </c>
    </row>
    <row r="4796" spans="1:16" x14ac:dyDescent="0.25">
      <c r="A4796" s="9">
        <v>56807</v>
      </c>
      <c r="B4796" s="9" t="s">
        <v>17</v>
      </c>
      <c r="C4796" s="9" t="s">
        <v>773</v>
      </c>
      <c r="D4796" s="10">
        <v>39924</v>
      </c>
      <c r="E4796" s="4" t="s">
        <v>108</v>
      </c>
      <c r="F4796" s="5">
        <v>2009</v>
      </c>
      <c r="G4796" s="5">
        <v>1</v>
      </c>
      <c r="H4796" s="4">
        <v>39924</v>
      </c>
      <c r="I4796" s="4" t="s">
        <v>108</v>
      </c>
      <c r="J4796" s="5">
        <v>0</v>
      </c>
      <c r="K4796" s="9">
        <v>1</v>
      </c>
      <c r="L4796" s="9">
        <v>94080</v>
      </c>
      <c r="M4796" s="9" t="s">
        <v>25</v>
      </c>
      <c r="N4796" s="9">
        <v>5645</v>
      </c>
      <c r="O4796" s="9" t="s">
        <v>21</v>
      </c>
      <c r="P4796" s="9" t="s">
        <v>34</v>
      </c>
    </row>
    <row r="4797" spans="1:16" x14ac:dyDescent="0.25">
      <c r="A4797" s="9">
        <v>29633</v>
      </c>
      <c r="B4797" s="9" t="s">
        <v>17</v>
      </c>
      <c r="C4797" s="9" t="s">
        <v>773</v>
      </c>
      <c r="D4797" s="10">
        <v>39986</v>
      </c>
      <c r="E4797" s="4" t="s">
        <v>76</v>
      </c>
      <c r="F4797" s="5">
        <v>2009</v>
      </c>
      <c r="G4797" s="5">
        <v>22</v>
      </c>
      <c r="H4797" s="4">
        <v>39924</v>
      </c>
      <c r="I4797" s="4" t="s">
        <v>108</v>
      </c>
      <c r="J4797" s="5">
        <v>2</v>
      </c>
      <c r="K4797" s="9">
        <v>11</v>
      </c>
      <c r="L4797" s="9">
        <v>192020</v>
      </c>
      <c r="M4797" s="9" t="s">
        <v>20</v>
      </c>
      <c r="N4797" s="9">
        <v>1920</v>
      </c>
      <c r="O4797" s="9" t="s">
        <v>21</v>
      </c>
      <c r="P4797" s="9" t="s">
        <v>59</v>
      </c>
    </row>
    <row r="4798" spans="1:16" x14ac:dyDescent="0.25">
      <c r="A4798" s="9">
        <v>17313</v>
      </c>
      <c r="B4798" s="9" t="s">
        <v>41</v>
      </c>
      <c r="C4798" s="9" t="s">
        <v>773</v>
      </c>
      <c r="D4798" s="10">
        <v>39999</v>
      </c>
      <c r="E4798" s="4" t="s">
        <v>77</v>
      </c>
      <c r="F4798" s="5">
        <v>2009</v>
      </c>
      <c r="G4798" s="5">
        <v>23</v>
      </c>
      <c r="H4798" s="4">
        <v>39924</v>
      </c>
      <c r="I4798" s="4" t="s">
        <v>108</v>
      </c>
      <c r="J4798" s="5">
        <v>2</v>
      </c>
      <c r="K4798" s="9">
        <v>27</v>
      </c>
      <c r="L4798" s="9">
        <v>260980</v>
      </c>
      <c r="M4798" s="9" t="s">
        <v>45</v>
      </c>
      <c r="N4798" s="9">
        <v>18269</v>
      </c>
      <c r="O4798" s="9" t="s">
        <v>21</v>
      </c>
      <c r="P4798" s="9" t="s">
        <v>40</v>
      </c>
    </row>
    <row r="4799" spans="1:16" x14ac:dyDescent="0.25">
      <c r="A4799" s="9">
        <v>34371</v>
      </c>
      <c r="B4799" s="9" t="s">
        <v>17</v>
      </c>
      <c r="C4799" s="9" t="s">
        <v>773</v>
      </c>
      <c r="D4799" s="10">
        <v>40182</v>
      </c>
      <c r="E4799" s="4" t="s">
        <v>64</v>
      </c>
      <c r="F4799" s="5">
        <v>2010</v>
      </c>
      <c r="G4799" s="5">
        <v>6</v>
      </c>
      <c r="H4799" s="4">
        <v>39924</v>
      </c>
      <c r="I4799" s="4" t="s">
        <v>108</v>
      </c>
      <c r="J4799" s="5">
        <v>8</v>
      </c>
      <c r="K4799" s="9">
        <v>18</v>
      </c>
      <c r="L4799" s="9">
        <v>16668060</v>
      </c>
      <c r="M4799" s="9" t="s">
        <v>39</v>
      </c>
      <c r="N4799" s="9">
        <v>833403</v>
      </c>
      <c r="O4799" s="9" t="s">
        <v>66</v>
      </c>
      <c r="P4799" s="9" t="s">
        <v>75</v>
      </c>
    </row>
    <row r="4800" spans="1:16" x14ac:dyDescent="0.25">
      <c r="A4800" s="9">
        <v>4422</v>
      </c>
      <c r="B4800" s="9" t="s">
        <v>17</v>
      </c>
      <c r="C4800" s="9" t="s">
        <v>773</v>
      </c>
      <c r="D4800" s="10">
        <v>40684</v>
      </c>
      <c r="E4800" s="4" t="s">
        <v>19</v>
      </c>
      <c r="F4800" s="5">
        <v>2011</v>
      </c>
      <c r="G4800" s="5">
        <v>5</v>
      </c>
      <c r="H4800" s="4">
        <v>39924</v>
      </c>
      <c r="I4800" s="4" t="s">
        <v>108</v>
      </c>
      <c r="J4800" s="5">
        <v>25</v>
      </c>
      <c r="K4800" s="9">
        <v>12</v>
      </c>
      <c r="L4800" s="9">
        <v>626860</v>
      </c>
      <c r="M4800" s="9" t="s">
        <v>29</v>
      </c>
      <c r="N4800" s="9">
        <v>12537</v>
      </c>
      <c r="O4800" s="9" t="s">
        <v>26</v>
      </c>
      <c r="P4800" s="9" t="s">
        <v>27</v>
      </c>
    </row>
    <row r="4801" spans="1:16" x14ac:dyDescent="0.25">
      <c r="A4801" s="9">
        <v>29506</v>
      </c>
      <c r="B4801" s="9" t="s">
        <v>41</v>
      </c>
      <c r="C4801" s="9" t="s">
        <v>773</v>
      </c>
      <c r="D4801" s="10">
        <v>40708</v>
      </c>
      <c r="E4801" s="4" t="s">
        <v>60</v>
      </c>
      <c r="F4801" s="5">
        <v>2011</v>
      </c>
      <c r="G4801" s="5">
        <v>22</v>
      </c>
      <c r="H4801" s="4">
        <v>39924</v>
      </c>
      <c r="I4801" s="4" t="s">
        <v>108</v>
      </c>
      <c r="J4801" s="5">
        <v>25</v>
      </c>
      <c r="K4801" s="9">
        <v>46</v>
      </c>
      <c r="L4801" s="9">
        <v>442260</v>
      </c>
      <c r="M4801" s="9" t="s">
        <v>20</v>
      </c>
      <c r="N4801" s="9">
        <v>4423</v>
      </c>
      <c r="O4801" s="9" t="s">
        <v>21</v>
      </c>
      <c r="P4801" s="9" t="s">
        <v>49</v>
      </c>
    </row>
    <row r="4802" spans="1:16" x14ac:dyDescent="0.25">
      <c r="A4802" s="9">
        <v>40802</v>
      </c>
      <c r="B4802" s="9" t="s">
        <v>41</v>
      </c>
      <c r="C4802" s="9" t="s">
        <v>773</v>
      </c>
      <c r="D4802" s="10">
        <v>40977</v>
      </c>
      <c r="E4802" s="4" t="s">
        <v>102</v>
      </c>
      <c r="F4802" s="5">
        <v>2012</v>
      </c>
      <c r="G4802" s="5">
        <v>15</v>
      </c>
      <c r="H4802" s="4">
        <v>39924</v>
      </c>
      <c r="I4802" s="4" t="s">
        <v>108</v>
      </c>
      <c r="J4802" s="5">
        <v>34</v>
      </c>
      <c r="K4802" s="9">
        <v>28</v>
      </c>
      <c r="L4802" s="9">
        <v>6722040</v>
      </c>
      <c r="M4802" s="9" t="s">
        <v>36</v>
      </c>
      <c r="N4802" s="9">
        <v>268882</v>
      </c>
      <c r="O4802" s="9" t="s">
        <v>66</v>
      </c>
      <c r="P4802" s="9" t="s">
        <v>75</v>
      </c>
    </row>
    <row r="4803" spans="1:16" x14ac:dyDescent="0.25">
      <c r="A4803" s="9">
        <v>9794</v>
      </c>
      <c r="B4803" s="9" t="s">
        <v>17</v>
      </c>
      <c r="C4803" s="9" t="s">
        <v>773</v>
      </c>
      <c r="D4803" s="10">
        <v>40992</v>
      </c>
      <c r="E4803" s="4" t="s">
        <v>102</v>
      </c>
      <c r="F4803" s="5">
        <v>2012</v>
      </c>
      <c r="G4803" s="5">
        <v>10</v>
      </c>
      <c r="H4803" s="4">
        <v>39924</v>
      </c>
      <c r="I4803" s="4" t="s">
        <v>108</v>
      </c>
      <c r="J4803" s="5">
        <v>35</v>
      </c>
      <c r="K4803" s="9">
        <v>25</v>
      </c>
      <c r="L4803" s="9">
        <v>270460</v>
      </c>
      <c r="M4803" s="9" t="s">
        <v>69</v>
      </c>
      <c r="N4803" s="9">
        <v>27046</v>
      </c>
      <c r="O4803" s="9" t="s">
        <v>21</v>
      </c>
      <c r="P4803" s="9" t="s">
        <v>37</v>
      </c>
    </row>
    <row r="4804" spans="1:16" x14ac:dyDescent="0.25">
      <c r="A4804" s="9">
        <v>33029</v>
      </c>
      <c r="B4804" s="9" t="s">
        <v>17</v>
      </c>
      <c r="C4804" s="9" t="s">
        <v>773</v>
      </c>
      <c r="D4804" s="10">
        <v>41060</v>
      </c>
      <c r="E4804" s="4" t="s">
        <v>83</v>
      </c>
      <c r="F4804" s="5">
        <v>2012</v>
      </c>
      <c r="G4804" s="5">
        <v>25</v>
      </c>
      <c r="H4804" s="4">
        <v>39924</v>
      </c>
      <c r="I4804" s="4" t="s">
        <v>108</v>
      </c>
      <c r="J4804" s="5">
        <v>37</v>
      </c>
      <c r="K4804" s="9">
        <v>39</v>
      </c>
      <c r="L4804" s="9">
        <v>32056520</v>
      </c>
      <c r="M4804" s="9" t="s">
        <v>29</v>
      </c>
      <c r="N4804" s="9">
        <v>641130</v>
      </c>
      <c r="O4804" s="9" t="s">
        <v>26</v>
      </c>
      <c r="P4804" s="9" t="s">
        <v>72</v>
      </c>
    </row>
    <row r="4805" spans="1:16" x14ac:dyDescent="0.25">
      <c r="A4805" s="9">
        <v>4487</v>
      </c>
      <c r="B4805" s="9" t="s">
        <v>17</v>
      </c>
      <c r="C4805" s="9" t="s">
        <v>774</v>
      </c>
      <c r="D4805" s="10">
        <v>40231</v>
      </c>
      <c r="E4805" s="4" t="s">
        <v>57</v>
      </c>
      <c r="F4805" s="5">
        <v>2010</v>
      </c>
      <c r="G4805" s="5">
        <v>1</v>
      </c>
      <c r="H4805" s="4">
        <v>40231</v>
      </c>
      <c r="I4805" s="4" t="s">
        <v>57</v>
      </c>
      <c r="J4805" s="5">
        <v>0</v>
      </c>
      <c r="K4805" s="9">
        <v>50</v>
      </c>
      <c r="L4805" s="9">
        <v>650480</v>
      </c>
      <c r="M4805" s="9" t="s">
        <v>39</v>
      </c>
      <c r="N4805" s="9">
        <v>32524</v>
      </c>
      <c r="O4805" s="9" t="s">
        <v>21</v>
      </c>
      <c r="P4805" s="9" t="s">
        <v>49</v>
      </c>
    </row>
    <row r="4806" spans="1:16" x14ac:dyDescent="0.25">
      <c r="A4806" s="9">
        <v>42692</v>
      </c>
      <c r="B4806" s="9" t="s">
        <v>17</v>
      </c>
      <c r="C4806" s="9" t="s">
        <v>774</v>
      </c>
      <c r="D4806" s="10">
        <v>40897</v>
      </c>
      <c r="E4806" s="4" t="s">
        <v>42</v>
      </c>
      <c r="F4806" s="5">
        <v>2011</v>
      </c>
      <c r="G4806" s="5">
        <v>23</v>
      </c>
      <c r="H4806" s="4">
        <v>40231</v>
      </c>
      <c r="I4806" s="4" t="s">
        <v>57</v>
      </c>
      <c r="J4806" s="5">
        <v>21</v>
      </c>
      <c r="K4806" s="9">
        <v>41</v>
      </c>
      <c r="L4806" s="9">
        <v>497720</v>
      </c>
      <c r="M4806" s="9" t="s">
        <v>43</v>
      </c>
      <c r="N4806" s="9">
        <v>39818</v>
      </c>
      <c r="O4806" s="9" t="s">
        <v>21</v>
      </c>
      <c r="P4806" s="9" t="s">
        <v>40</v>
      </c>
    </row>
    <row r="4807" spans="1:16" x14ac:dyDescent="0.25">
      <c r="A4807" s="9">
        <v>24162</v>
      </c>
      <c r="B4807" s="9" t="s">
        <v>17</v>
      </c>
      <c r="C4807" s="9" t="s">
        <v>775</v>
      </c>
      <c r="D4807" s="10">
        <v>40047</v>
      </c>
      <c r="E4807" s="4" t="s">
        <v>24</v>
      </c>
      <c r="F4807" s="5">
        <v>2009</v>
      </c>
      <c r="G4807" s="5">
        <v>1</v>
      </c>
      <c r="H4807" s="4">
        <v>40047</v>
      </c>
      <c r="I4807" s="4" t="s">
        <v>24</v>
      </c>
      <c r="J4807" s="5">
        <v>0</v>
      </c>
      <c r="K4807" s="9">
        <v>1</v>
      </c>
      <c r="L4807" s="9">
        <v>21880</v>
      </c>
      <c r="M4807" s="9" t="s">
        <v>43</v>
      </c>
      <c r="N4807" s="9">
        <v>1750</v>
      </c>
      <c r="O4807" s="9" t="s">
        <v>21</v>
      </c>
      <c r="P4807" s="9" t="s">
        <v>40</v>
      </c>
    </row>
    <row r="4808" spans="1:16" x14ac:dyDescent="0.25">
      <c r="A4808" s="9">
        <v>231</v>
      </c>
      <c r="B4808" s="9" t="s">
        <v>17</v>
      </c>
      <c r="C4808" s="9" t="s">
        <v>775</v>
      </c>
      <c r="D4808" s="10">
        <v>40084</v>
      </c>
      <c r="E4808" s="4" t="s">
        <v>100</v>
      </c>
      <c r="F4808" s="5">
        <v>2009</v>
      </c>
      <c r="G4808" s="5">
        <v>23</v>
      </c>
      <c r="H4808" s="4">
        <v>40047</v>
      </c>
      <c r="I4808" s="4" t="s">
        <v>24</v>
      </c>
      <c r="J4808" s="5">
        <v>1</v>
      </c>
      <c r="K4808" s="9">
        <v>2</v>
      </c>
      <c r="L4808" s="9">
        <v>1379480</v>
      </c>
      <c r="M4808" s="9" t="s">
        <v>25</v>
      </c>
      <c r="N4808" s="9">
        <v>82769</v>
      </c>
      <c r="O4808" s="9" t="s">
        <v>21</v>
      </c>
      <c r="P4808" s="9" t="s">
        <v>34</v>
      </c>
    </row>
    <row r="4809" spans="1:16" x14ac:dyDescent="0.25">
      <c r="A4809" s="9">
        <v>35265</v>
      </c>
      <c r="B4809" s="9" t="s">
        <v>17</v>
      </c>
      <c r="C4809" s="9" t="s">
        <v>775</v>
      </c>
      <c r="D4809" s="10">
        <v>40511</v>
      </c>
      <c r="E4809" s="4" t="s">
        <v>65</v>
      </c>
      <c r="F4809" s="5">
        <v>2010</v>
      </c>
      <c r="G4809" s="5">
        <v>29</v>
      </c>
      <c r="H4809" s="4">
        <v>40047</v>
      </c>
      <c r="I4809" s="4" t="s">
        <v>24</v>
      </c>
      <c r="J4809" s="5">
        <v>15</v>
      </c>
      <c r="K4809" s="9">
        <v>4</v>
      </c>
      <c r="L4809" s="9">
        <v>251560</v>
      </c>
      <c r="M4809" s="9" t="s">
        <v>29</v>
      </c>
      <c r="N4809" s="9">
        <v>5031</v>
      </c>
      <c r="O4809" s="9" t="s">
        <v>21</v>
      </c>
      <c r="P4809" s="9" t="s">
        <v>49</v>
      </c>
    </row>
    <row r="4810" spans="1:16" x14ac:dyDescent="0.25">
      <c r="A4810" s="9">
        <v>56322</v>
      </c>
      <c r="B4810" s="9" t="s">
        <v>17</v>
      </c>
      <c r="C4810" s="9" t="s">
        <v>775</v>
      </c>
      <c r="D4810" s="10">
        <v>40816</v>
      </c>
      <c r="E4810" s="4" t="s">
        <v>88</v>
      </c>
      <c r="F4810" s="5">
        <v>2011</v>
      </c>
      <c r="G4810" s="5">
        <v>30</v>
      </c>
      <c r="H4810" s="4">
        <v>40047</v>
      </c>
      <c r="I4810" s="4" t="s">
        <v>24</v>
      </c>
      <c r="J4810" s="5">
        <v>25</v>
      </c>
      <c r="K4810" s="9">
        <v>26</v>
      </c>
      <c r="L4810" s="9">
        <v>1599680</v>
      </c>
      <c r="M4810" s="9" t="s">
        <v>43</v>
      </c>
      <c r="N4810" s="9">
        <v>127974</v>
      </c>
      <c r="O4810" s="9" t="s">
        <v>66</v>
      </c>
      <c r="P4810" s="9" t="s">
        <v>68</v>
      </c>
    </row>
    <row r="4811" spans="1:16" x14ac:dyDescent="0.25">
      <c r="A4811" s="9">
        <v>46852</v>
      </c>
      <c r="B4811" s="9" t="s">
        <v>41</v>
      </c>
      <c r="C4811" s="9" t="s">
        <v>775</v>
      </c>
      <c r="D4811" s="10">
        <v>40936</v>
      </c>
      <c r="E4811" s="4" t="s">
        <v>54</v>
      </c>
      <c r="F4811" s="5">
        <v>2012</v>
      </c>
      <c r="G4811" s="5">
        <v>31</v>
      </c>
      <c r="H4811" s="4">
        <v>40047</v>
      </c>
      <c r="I4811" s="4" t="s">
        <v>24</v>
      </c>
      <c r="J4811" s="5">
        <v>29</v>
      </c>
      <c r="K4811" s="9">
        <v>46</v>
      </c>
      <c r="L4811" s="9">
        <v>3183780</v>
      </c>
      <c r="M4811" s="9" t="s">
        <v>29</v>
      </c>
      <c r="N4811" s="9">
        <v>63676</v>
      </c>
      <c r="O4811" s="9" t="s">
        <v>66</v>
      </c>
      <c r="P4811" s="9" t="s">
        <v>68</v>
      </c>
    </row>
    <row r="4812" spans="1:16" x14ac:dyDescent="0.25">
      <c r="A4812" s="9">
        <v>36512</v>
      </c>
      <c r="B4812" s="9" t="s">
        <v>17</v>
      </c>
      <c r="C4812" s="9" t="s">
        <v>775</v>
      </c>
      <c r="D4812" s="10">
        <v>40996</v>
      </c>
      <c r="E4812" s="4" t="s">
        <v>102</v>
      </c>
      <c r="F4812" s="5">
        <v>2012</v>
      </c>
      <c r="G4812" s="5">
        <v>29</v>
      </c>
      <c r="H4812" s="4">
        <v>40047</v>
      </c>
      <c r="I4812" s="4" t="s">
        <v>24</v>
      </c>
      <c r="J4812" s="5">
        <v>31</v>
      </c>
      <c r="K4812" s="9">
        <v>30</v>
      </c>
      <c r="L4812" s="9">
        <v>20827340</v>
      </c>
      <c r="M4812" s="9" t="s">
        <v>36</v>
      </c>
      <c r="N4812" s="9">
        <v>833094</v>
      </c>
      <c r="O4812" s="9" t="s">
        <v>26</v>
      </c>
      <c r="P4812" s="9" t="s">
        <v>30</v>
      </c>
    </row>
    <row r="4813" spans="1:16" x14ac:dyDescent="0.25">
      <c r="A4813" s="9">
        <v>39906</v>
      </c>
      <c r="B4813" s="9" t="s">
        <v>17</v>
      </c>
      <c r="C4813" s="9" t="s">
        <v>776</v>
      </c>
      <c r="D4813" s="10">
        <v>39889</v>
      </c>
      <c r="E4813" s="4" t="s">
        <v>74</v>
      </c>
      <c r="F4813" s="5">
        <v>2009</v>
      </c>
      <c r="G4813" s="5">
        <v>1</v>
      </c>
      <c r="H4813" s="4">
        <v>39889</v>
      </c>
      <c r="I4813" s="4" t="s">
        <v>74</v>
      </c>
      <c r="J4813" s="5">
        <v>0</v>
      </c>
      <c r="K4813" s="9">
        <v>25</v>
      </c>
      <c r="L4813" s="9">
        <v>164420</v>
      </c>
      <c r="M4813" s="9" t="s">
        <v>36</v>
      </c>
      <c r="N4813" s="9">
        <v>6577</v>
      </c>
      <c r="O4813" s="9" t="s">
        <v>21</v>
      </c>
      <c r="P4813" s="9" t="s">
        <v>40</v>
      </c>
    </row>
    <row r="4814" spans="1:16" x14ac:dyDescent="0.25">
      <c r="A4814" s="9">
        <v>22208</v>
      </c>
      <c r="B4814" s="9" t="s">
        <v>17</v>
      </c>
      <c r="C4814" s="9" t="s">
        <v>776</v>
      </c>
      <c r="D4814" s="10">
        <v>40099</v>
      </c>
      <c r="E4814" s="4" t="s">
        <v>95</v>
      </c>
      <c r="F4814" s="5">
        <v>2009</v>
      </c>
      <c r="G4814" s="5">
        <v>18</v>
      </c>
      <c r="H4814" s="4">
        <v>39889</v>
      </c>
      <c r="I4814" s="4" t="s">
        <v>74</v>
      </c>
      <c r="J4814" s="5">
        <v>6</v>
      </c>
      <c r="K4814" s="9">
        <v>37</v>
      </c>
      <c r="L4814" s="9">
        <v>2276860</v>
      </c>
      <c r="M4814" s="9" t="s">
        <v>20</v>
      </c>
      <c r="N4814" s="9">
        <v>22769</v>
      </c>
      <c r="O4814" s="9" t="s">
        <v>66</v>
      </c>
      <c r="P4814" s="9" t="s">
        <v>68</v>
      </c>
    </row>
    <row r="4815" spans="1:16" x14ac:dyDescent="0.25">
      <c r="A4815" s="9">
        <v>48198</v>
      </c>
      <c r="B4815" s="9" t="s">
        <v>17</v>
      </c>
      <c r="C4815" s="9" t="s">
        <v>776</v>
      </c>
      <c r="D4815" s="10">
        <v>40137</v>
      </c>
      <c r="E4815" s="4" t="s">
        <v>90</v>
      </c>
      <c r="F4815" s="5">
        <v>2009</v>
      </c>
      <c r="G4815" s="5">
        <v>14</v>
      </c>
      <c r="H4815" s="4">
        <v>39889</v>
      </c>
      <c r="I4815" s="4" t="s">
        <v>74</v>
      </c>
      <c r="J4815" s="5">
        <v>8</v>
      </c>
      <c r="K4815" s="9">
        <v>7</v>
      </c>
      <c r="L4815" s="9">
        <v>5626680</v>
      </c>
      <c r="M4815" s="9" t="s">
        <v>69</v>
      </c>
      <c r="N4815" s="9">
        <v>562668</v>
      </c>
      <c r="O4815" s="9" t="s">
        <v>66</v>
      </c>
      <c r="P4815" s="9" t="s">
        <v>75</v>
      </c>
    </row>
    <row r="4816" spans="1:16" x14ac:dyDescent="0.25">
      <c r="A4816" s="9">
        <v>21447</v>
      </c>
      <c r="B4816" s="9" t="s">
        <v>17</v>
      </c>
      <c r="C4816" s="9" t="s">
        <v>776</v>
      </c>
      <c r="D4816" s="10">
        <v>40243</v>
      </c>
      <c r="E4816" s="4" t="s">
        <v>85</v>
      </c>
      <c r="F4816" s="5">
        <v>2010</v>
      </c>
      <c r="G4816" s="5">
        <v>21</v>
      </c>
      <c r="H4816" s="4">
        <v>39889</v>
      </c>
      <c r="I4816" s="4" t="s">
        <v>74</v>
      </c>
      <c r="J4816" s="5">
        <v>11</v>
      </c>
      <c r="K4816" s="9">
        <v>15</v>
      </c>
      <c r="L4816" s="9">
        <v>352480</v>
      </c>
      <c r="M4816" s="9" t="s">
        <v>29</v>
      </c>
      <c r="N4816" s="9">
        <v>7050</v>
      </c>
      <c r="O4816" s="9" t="s">
        <v>21</v>
      </c>
      <c r="P4816" s="9" t="s">
        <v>37</v>
      </c>
    </row>
    <row r="4817" spans="1:16" x14ac:dyDescent="0.25">
      <c r="A4817" s="9">
        <v>9863</v>
      </c>
      <c r="B4817" s="9" t="s">
        <v>17</v>
      </c>
      <c r="C4817" s="9" t="s">
        <v>776</v>
      </c>
      <c r="D4817" s="10">
        <v>40642</v>
      </c>
      <c r="E4817" s="4" t="s">
        <v>53</v>
      </c>
      <c r="F4817" s="5">
        <v>2011</v>
      </c>
      <c r="G4817" s="5">
        <v>7</v>
      </c>
      <c r="H4817" s="4">
        <v>39889</v>
      </c>
      <c r="I4817" s="4" t="s">
        <v>74</v>
      </c>
      <c r="J4817" s="5">
        <v>24</v>
      </c>
      <c r="K4817" s="9">
        <v>18</v>
      </c>
      <c r="L4817" s="9">
        <v>67920</v>
      </c>
      <c r="M4817" s="9">
        <v>0</v>
      </c>
      <c r="N4817" s="9">
        <v>0</v>
      </c>
      <c r="O4817" s="9" t="s">
        <v>21</v>
      </c>
      <c r="P4817" s="9" t="s">
        <v>52</v>
      </c>
    </row>
    <row r="4818" spans="1:16" x14ac:dyDescent="0.25">
      <c r="A4818" s="9">
        <v>1639</v>
      </c>
      <c r="B4818" s="9" t="s">
        <v>17</v>
      </c>
      <c r="C4818" s="9" t="s">
        <v>776</v>
      </c>
      <c r="D4818" s="10">
        <v>40774</v>
      </c>
      <c r="E4818" s="4" t="s">
        <v>92</v>
      </c>
      <c r="F4818" s="5">
        <v>2011</v>
      </c>
      <c r="G4818" s="5">
        <v>10</v>
      </c>
      <c r="H4818" s="4">
        <v>39889</v>
      </c>
      <c r="I4818" s="4" t="s">
        <v>74</v>
      </c>
      <c r="J4818" s="5">
        <v>29</v>
      </c>
      <c r="K4818" s="9">
        <v>24</v>
      </c>
      <c r="L4818" s="9">
        <v>326280</v>
      </c>
      <c r="M4818" s="9" t="s">
        <v>50</v>
      </c>
      <c r="N4818" s="9">
        <v>29365</v>
      </c>
      <c r="O4818" s="9" t="s">
        <v>21</v>
      </c>
      <c r="P4818" s="9" t="s">
        <v>40</v>
      </c>
    </row>
    <row r="4819" spans="1:16" x14ac:dyDescent="0.25">
      <c r="A4819" s="9">
        <v>11584</v>
      </c>
      <c r="B4819" s="9" t="s">
        <v>17</v>
      </c>
      <c r="C4819" s="9" t="s">
        <v>777</v>
      </c>
      <c r="D4819" s="10">
        <v>40139</v>
      </c>
      <c r="E4819" s="4" t="s">
        <v>90</v>
      </c>
      <c r="F4819" s="5">
        <v>2009</v>
      </c>
      <c r="G4819" s="5">
        <v>1</v>
      </c>
      <c r="H4819" s="4">
        <v>40139</v>
      </c>
      <c r="I4819" s="4" t="s">
        <v>90</v>
      </c>
      <c r="J4819" s="5">
        <v>0</v>
      </c>
      <c r="K4819" s="9">
        <v>48</v>
      </c>
      <c r="L4819" s="9">
        <v>2994635</v>
      </c>
      <c r="M4819" s="9" t="s">
        <v>20</v>
      </c>
      <c r="N4819" s="9">
        <v>29946</v>
      </c>
      <c r="O4819" s="9" t="s">
        <v>66</v>
      </c>
      <c r="P4819" s="9" t="s">
        <v>67</v>
      </c>
    </row>
    <row r="4820" spans="1:16" x14ac:dyDescent="0.25">
      <c r="A4820" s="9">
        <v>20545</v>
      </c>
      <c r="B4820" s="9" t="s">
        <v>17</v>
      </c>
      <c r="C4820" s="9" t="s">
        <v>777</v>
      </c>
      <c r="D4820" s="10">
        <v>40431</v>
      </c>
      <c r="E4820" s="4" t="s">
        <v>115</v>
      </c>
      <c r="F4820" s="5">
        <v>2010</v>
      </c>
      <c r="G4820" s="5">
        <v>23</v>
      </c>
      <c r="H4820" s="4">
        <v>40139</v>
      </c>
      <c r="I4820" s="4" t="s">
        <v>90</v>
      </c>
      <c r="J4820" s="5">
        <v>9</v>
      </c>
      <c r="K4820" s="9">
        <v>1</v>
      </c>
      <c r="L4820" s="9">
        <v>723880</v>
      </c>
      <c r="M4820" s="9" t="s">
        <v>39</v>
      </c>
      <c r="N4820" s="9">
        <v>36194</v>
      </c>
      <c r="O4820" s="9" t="s">
        <v>26</v>
      </c>
      <c r="P4820" s="9" t="s">
        <v>30</v>
      </c>
    </row>
    <row r="4821" spans="1:16" x14ac:dyDescent="0.25">
      <c r="A4821" s="9">
        <v>20804</v>
      </c>
      <c r="B4821" s="9" t="s">
        <v>17</v>
      </c>
      <c r="C4821" s="9" t="s">
        <v>777</v>
      </c>
      <c r="D4821" s="10">
        <v>40873</v>
      </c>
      <c r="E4821" s="4" t="s">
        <v>81</v>
      </c>
      <c r="F4821" s="5">
        <v>2011</v>
      </c>
      <c r="G4821" s="5">
        <v>11</v>
      </c>
      <c r="H4821" s="4">
        <v>40139</v>
      </c>
      <c r="I4821" s="4" t="s">
        <v>90</v>
      </c>
      <c r="J4821" s="5">
        <v>24</v>
      </c>
      <c r="K4821" s="9">
        <v>13</v>
      </c>
      <c r="L4821" s="9">
        <v>8787500</v>
      </c>
      <c r="M4821" s="9" t="s">
        <v>43</v>
      </c>
      <c r="N4821" s="9">
        <v>703000</v>
      </c>
      <c r="O4821" s="9" t="s">
        <v>66</v>
      </c>
      <c r="P4821" s="9" t="s">
        <v>75</v>
      </c>
    </row>
    <row r="4822" spans="1:16" x14ac:dyDescent="0.25">
      <c r="A4822" s="9">
        <v>54023</v>
      </c>
      <c r="B4822" s="9" t="s">
        <v>17</v>
      </c>
      <c r="C4822" s="9" t="s">
        <v>777</v>
      </c>
      <c r="D4822" s="10">
        <v>41112</v>
      </c>
      <c r="E4822" s="4" t="s">
        <v>103</v>
      </c>
      <c r="F4822" s="5">
        <v>2012</v>
      </c>
      <c r="G4822" s="5">
        <v>27</v>
      </c>
      <c r="H4822" s="4">
        <v>40139</v>
      </c>
      <c r="I4822" s="4" t="s">
        <v>90</v>
      </c>
      <c r="J4822" s="5">
        <v>32</v>
      </c>
      <c r="K4822" s="9">
        <v>45</v>
      </c>
      <c r="L4822" s="9">
        <v>811200</v>
      </c>
      <c r="M4822" s="9" t="s">
        <v>45</v>
      </c>
      <c r="N4822" s="9">
        <v>56784</v>
      </c>
      <c r="O4822" s="9" t="s">
        <v>21</v>
      </c>
      <c r="P4822" s="9" t="s">
        <v>49</v>
      </c>
    </row>
    <row r="4823" spans="1:16" x14ac:dyDescent="0.25">
      <c r="A4823" s="9">
        <v>5699</v>
      </c>
      <c r="B4823" s="9" t="s">
        <v>41</v>
      </c>
      <c r="C4823" s="9" t="s">
        <v>777</v>
      </c>
      <c r="D4823" s="10">
        <v>41119</v>
      </c>
      <c r="E4823" s="4" t="s">
        <v>103</v>
      </c>
      <c r="F4823" s="5">
        <v>2012</v>
      </c>
      <c r="G4823" s="5">
        <v>23</v>
      </c>
      <c r="H4823" s="4">
        <v>40139</v>
      </c>
      <c r="I4823" s="4" t="s">
        <v>90</v>
      </c>
      <c r="J4823" s="5">
        <v>32</v>
      </c>
      <c r="K4823" s="9">
        <v>2</v>
      </c>
      <c r="L4823" s="9">
        <v>18500</v>
      </c>
      <c r="M4823" s="9" t="s">
        <v>20</v>
      </c>
      <c r="N4823" s="9">
        <v>185</v>
      </c>
      <c r="O4823" s="9" t="s">
        <v>21</v>
      </c>
      <c r="P4823" s="9" t="s">
        <v>22</v>
      </c>
    </row>
    <row r="4824" spans="1:16" x14ac:dyDescent="0.25">
      <c r="A4824" s="9">
        <v>46276</v>
      </c>
      <c r="B4824" s="9" t="s">
        <v>41</v>
      </c>
      <c r="C4824" s="9" t="s">
        <v>777</v>
      </c>
      <c r="D4824" s="10">
        <v>41164</v>
      </c>
      <c r="E4824" s="4" t="s">
        <v>113</v>
      </c>
      <c r="F4824" s="5">
        <v>2012</v>
      </c>
      <c r="G4824" s="5">
        <v>30</v>
      </c>
      <c r="H4824" s="4">
        <v>40139</v>
      </c>
      <c r="I4824" s="4" t="s">
        <v>90</v>
      </c>
      <c r="J4824" s="5">
        <v>33</v>
      </c>
      <c r="K4824" s="9">
        <v>4</v>
      </c>
      <c r="L4824" s="9">
        <v>229660</v>
      </c>
      <c r="M4824" s="9" t="s">
        <v>36</v>
      </c>
      <c r="N4824" s="9">
        <v>9186</v>
      </c>
      <c r="O4824" s="9" t="s">
        <v>66</v>
      </c>
      <c r="P4824" s="9" t="s">
        <v>68</v>
      </c>
    </row>
    <row r="4825" spans="1:16" x14ac:dyDescent="0.25">
      <c r="A4825" s="9">
        <v>15718</v>
      </c>
      <c r="B4825" s="9" t="s">
        <v>41</v>
      </c>
      <c r="C4825" s="9" t="s">
        <v>778</v>
      </c>
      <c r="D4825" s="10">
        <v>39840</v>
      </c>
      <c r="E4825" s="4" t="s">
        <v>47</v>
      </c>
      <c r="F4825" s="5">
        <v>2009</v>
      </c>
      <c r="G4825" s="5">
        <v>1</v>
      </c>
      <c r="H4825" s="4">
        <v>39840</v>
      </c>
      <c r="I4825" s="4" t="s">
        <v>47</v>
      </c>
      <c r="J4825" s="5">
        <v>0</v>
      </c>
      <c r="K4825" s="9">
        <v>36</v>
      </c>
      <c r="L4825" s="9">
        <v>201740</v>
      </c>
      <c r="M4825" s="9" t="s">
        <v>50</v>
      </c>
      <c r="N4825" s="9">
        <v>18157</v>
      </c>
      <c r="O4825" s="9" t="s">
        <v>21</v>
      </c>
      <c r="P4825" s="9" t="s">
        <v>52</v>
      </c>
    </row>
    <row r="4826" spans="1:16" x14ac:dyDescent="0.25">
      <c r="A4826" s="9">
        <v>1059</v>
      </c>
      <c r="B4826" s="9" t="s">
        <v>17</v>
      </c>
      <c r="C4826" s="9" t="s">
        <v>778</v>
      </c>
      <c r="D4826" s="10">
        <v>39870</v>
      </c>
      <c r="E4826" s="4" t="s">
        <v>63</v>
      </c>
      <c r="F4826" s="5">
        <v>2009</v>
      </c>
      <c r="G4826" s="5">
        <v>28</v>
      </c>
      <c r="H4826" s="4">
        <v>39840</v>
      </c>
      <c r="I4826" s="4" t="s">
        <v>47</v>
      </c>
      <c r="J4826" s="5">
        <v>0</v>
      </c>
      <c r="K4826" s="9">
        <v>22</v>
      </c>
      <c r="L4826" s="9">
        <v>254660</v>
      </c>
      <c r="M4826" s="9" t="s">
        <v>29</v>
      </c>
      <c r="N4826" s="9">
        <v>5093</v>
      </c>
      <c r="O4826" s="9" t="s">
        <v>21</v>
      </c>
      <c r="P4826" s="9" t="s">
        <v>49</v>
      </c>
    </row>
    <row r="4827" spans="1:16" x14ac:dyDescent="0.25">
      <c r="A4827" s="9">
        <v>50981</v>
      </c>
      <c r="B4827" s="9" t="s">
        <v>17</v>
      </c>
      <c r="C4827" s="9" t="s">
        <v>778</v>
      </c>
      <c r="D4827" s="10">
        <v>39911</v>
      </c>
      <c r="E4827" s="4" t="s">
        <v>108</v>
      </c>
      <c r="F4827" s="5">
        <v>2009</v>
      </c>
      <c r="G4827" s="5">
        <v>27</v>
      </c>
      <c r="H4827" s="4">
        <v>39840</v>
      </c>
      <c r="I4827" s="4" t="s">
        <v>47</v>
      </c>
      <c r="J4827" s="5">
        <v>2</v>
      </c>
      <c r="K4827" s="9">
        <v>42</v>
      </c>
      <c r="L4827" s="9">
        <v>11357105</v>
      </c>
      <c r="M4827" s="9" t="s">
        <v>20</v>
      </c>
      <c r="N4827" s="9">
        <v>113571</v>
      </c>
      <c r="O4827" s="9" t="s">
        <v>66</v>
      </c>
      <c r="P4827" s="9" t="s">
        <v>67</v>
      </c>
    </row>
    <row r="4828" spans="1:16" x14ac:dyDescent="0.25">
      <c r="A4828" s="9">
        <v>837</v>
      </c>
      <c r="B4828" s="9" t="s">
        <v>17</v>
      </c>
      <c r="C4828" s="9" t="s">
        <v>778</v>
      </c>
      <c r="D4828" s="10">
        <v>39978</v>
      </c>
      <c r="E4828" s="4" t="s">
        <v>76</v>
      </c>
      <c r="F4828" s="5">
        <v>2009</v>
      </c>
      <c r="G4828" s="5">
        <v>9</v>
      </c>
      <c r="H4828" s="4">
        <v>39840</v>
      </c>
      <c r="I4828" s="4" t="s">
        <v>47</v>
      </c>
      <c r="J4828" s="5">
        <v>4</v>
      </c>
      <c r="K4828" s="9">
        <v>11</v>
      </c>
      <c r="L4828" s="9">
        <v>131400</v>
      </c>
      <c r="M4828" s="9" t="s">
        <v>20</v>
      </c>
      <c r="N4828" s="9">
        <v>1314</v>
      </c>
      <c r="O4828" s="9" t="s">
        <v>21</v>
      </c>
      <c r="P4828" s="9" t="s">
        <v>52</v>
      </c>
    </row>
    <row r="4829" spans="1:16" x14ac:dyDescent="0.25">
      <c r="A4829" s="9">
        <v>17670</v>
      </c>
      <c r="B4829" s="9" t="s">
        <v>17</v>
      </c>
      <c r="C4829" s="9" t="s">
        <v>778</v>
      </c>
      <c r="D4829" s="10">
        <v>40050</v>
      </c>
      <c r="E4829" s="4" t="s">
        <v>24</v>
      </c>
      <c r="F4829" s="5">
        <v>2009</v>
      </c>
      <c r="G4829" s="5">
        <v>15</v>
      </c>
      <c r="H4829" s="4">
        <v>39840</v>
      </c>
      <c r="I4829" s="4" t="s">
        <v>47</v>
      </c>
      <c r="J4829" s="5">
        <v>6</v>
      </c>
      <c r="K4829" s="9">
        <v>14</v>
      </c>
      <c r="L4829" s="9">
        <v>73040</v>
      </c>
      <c r="M4829" s="9" t="s">
        <v>45</v>
      </c>
      <c r="N4829" s="9">
        <v>5113</v>
      </c>
      <c r="O4829" s="9" t="s">
        <v>21</v>
      </c>
      <c r="P4829" s="9" t="s">
        <v>22</v>
      </c>
    </row>
    <row r="4830" spans="1:16" x14ac:dyDescent="0.25">
      <c r="A4830" s="9">
        <v>36416</v>
      </c>
      <c r="B4830" s="9" t="s">
        <v>17</v>
      </c>
      <c r="C4830" s="9" t="s">
        <v>778</v>
      </c>
      <c r="D4830" s="10">
        <v>40147</v>
      </c>
      <c r="E4830" s="4" t="s">
        <v>90</v>
      </c>
      <c r="F4830" s="5">
        <v>2009</v>
      </c>
      <c r="G4830" s="5">
        <v>26</v>
      </c>
      <c r="H4830" s="4">
        <v>39840</v>
      </c>
      <c r="I4830" s="4" t="s">
        <v>47</v>
      </c>
      <c r="J4830" s="5">
        <v>10</v>
      </c>
      <c r="K4830" s="9">
        <v>44</v>
      </c>
      <c r="L4830" s="9">
        <v>552000</v>
      </c>
      <c r="M4830" s="9" t="s">
        <v>43</v>
      </c>
      <c r="N4830" s="9">
        <v>44160</v>
      </c>
      <c r="O4830" s="9" t="s">
        <v>21</v>
      </c>
      <c r="P4830" s="9" t="s">
        <v>40</v>
      </c>
    </row>
    <row r="4831" spans="1:16" x14ac:dyDescent="0.25">
      <c r="A4831" s="9">
        <v>36292</v>
      </c>
      <c r="B4831" s="9" t="s">
        <v>17</v>
      </c>
      <c r="C4831" s="9" t="s">
        <v>778</v>
      </c>
      <c r="D4831" s="10">
        <v>40361</v>
      </c>
      <c r="E4831" s="4" t="s">
        <v>58</v>
      </c>
      <c r="F4831" s="5">
        <v>2010</v>
      </c>
      <c r="G4831" s="5">
        <v>31</v>
      </c>
      <c r="H4831" s="4">
        <v>39840</v>
      </c>
      <c r="I4831" s="4" t="s">
        <v>47</v>
      </c>
      <c r="J4831" s="5">
        <v>17</v>
      </c>
      <c r="K4831" s="9">
        <v>21</v>
      </c>
      <c r="L4831" s="9">
        <v>219740</v>
      </c>
      <c r="M4831" s="9" t="s">
        <v>39</v>
      </c>
      <c r="N4831" s="9">
        <v>10987</v>
      </c>
      <c r="O4831" s="9" t="s">
        <v>21</v>
      </c>
      <c r="P4831" s="9" t="s">
        <v>40</v>
      </c>
    </row>
    <row r="4832" spans="1:16" x14ac:dyDescent="0.25">
      <c r="A4832" s="9">
        <v>36262</v>
      </c>
      <c r="B4832" s="9" t="s">
        <v>41</v>
      </c>
      <c r="C4832" s="9" t="s">
        <v>778</v>
      </c>
      <c r="D4832" s="10">
        <v>40386</v>
      </c>
      <c r="E4832" s="4" t="s">
        <v>58</v>
      </c>
      <c r="F4832" s="5">
        <v>2010</v>
      </c>
      <c r="G4832" s="5">
        <v>3</v>
      </c>
      <c r="H4832" s="4">
        <v>39840</v>
      </c>
      <c r="I4832" s="4" t="s">
        <v>47</v>
      </c>
      <c r="J4832" s="5">
        <v>18</v>
      </c>
      <c r="K4832" s="9">
        <v>23</v>
      </c>
      <c r="L4832" s="9">
        <v>328040</v>
      </c>
      <c r="M4832" s="9" t="s">
        <v>51</v>
      </c>
      <c r="N4832" s="9">
        <v>9841</v>
      </c>
      <c r="O4832" s="9" t="s">
        <v>21</v>
      </c>
      <c r="P4832" s="9" t="s">
        <v>40</v>
      </c>
    </row>
    <row r="4833" spans="1:16" x14ac:dyDescent="0.25">
      <c r="A4833" s="9">
        <v>31072</v>
      </c>
      <c r="B4833" s="9" t="s">
        <v>17</v>
      </c>
      <c r="C4833" s="9" t="s">
        <v>778</v>
      </c>
      <c r="D4833" s="10">
        <v>40511</v>
      </c>
      <c r="E4833" s="4" t="s">
        <v>65</v>
      </c>
      <c r="F4833" s="5">
        <v>2010</v>
      </c>
      <c r="G4833" s="5">
        <v>28</v>
      </c>
      <c r="H4833" s="4">
        <v>39840</v>
      </c>
      <c r="I4833" s="4" t="s">
        <v>47</v>
      </c>
      <c r="J4833" s="5">
        <v>22</v>
      </c>
      <c r="K4833" s="9">
        <v>4</v>
      </c>
      <c r="L4833" s="9">
        <v>1402320</v>
      </c>
      <c r="M4833" s="9" t="s">
        <v>43</v>
      </c>
      <c r="N4833" s="9">
        <v>112186</v>
      </c>
      <c r="O4833" s="9" t="s">
        <v>21</v>
      </c>
      <c r="P4833" s="9" t="s">
        <v>49</v>
      </c>
    </row>
    <row r="4834" spans="1:16" x14ac:dyDescent="0.25">
      <c r="A4834" s="9">
        <v>38370</v>
      </c>
      <c r="B4834" s="9" t="s">
        <v>17</v>
      </c>
      <c r="C4834" s="9" t="s">
        <v>778</v>
      </c>
      <c r="D4834" s="10">
        <v>40606</v>
      </c>
      <c r="E4834" s="4" t="s">
        <v>121</v>
      </c>
      <c r="F4834" s="5">
        <v>2011</v>
      </c>
      <c r="G4834" s="5">
        <v>30</v>
      </c>
      <c r="H4834" s="4">
        <v>39840</v>
      </c>
      <c r="I4834" s="4" t="s">
        <v>47</v>
      </c>
      <c r="J4834" s="5">
        <v>25</v>
      </c>
      <c r="K4834" s="9">
        <v>50</v>
      </c>
      <c r="L4834" s="9">
        <v>338260</v>
      </c>
      <c r="M4834" s="9">
        <v>0</v>
      </c>
      <c r="N4834" s="9">
        <v>0</v>
      </c>
      <c r="O4834" s="9" t="s">
        <v>21</v>
      </c>
      <c r="P4834" s="9" t="s">
        <v>40</v>
      </c>
    </row>
    <row r="4835" spans="1:16" x14ac:dyDescent="0.25">
      <c r="A4835" s="9">
        <v>39937</v>
      </c>
      <c r="B4835" s="9" t="s">
        <v>17</v>
      </c>
      <c r="C4835" s="9" t="s">
        <v>778</v>
      </c>
      <c r="D4835" s="10">
        <v>40686</v>
      </c>
      <c r="E4835" s="4" t="s">
        <v>19</v>
      </c>
      <c r="F4835" s="5">
        <v>2011</v>
      </c>
      <c r="G4835" s="5">
        <v>5</v>
      </c>
      <c r="H4835" s="4">
        <v>39840</v>
      </c>
      <c r="I4835" s="4" t="s">
        <v>47</v>
      </c>
      <c r="J4835" s="5">
        <v>27</v>
      </c>
      <c r="K4835" s="9">
        <v>42</v>
      </c>
      <c r="L4835" s="9">
        <v>226660</v>
      </c>
      <c r="M4835" s="9" t="s">
        <v>45</v>
      </c>
      <c r="N4835" s="9">
        <v>15866</v>
      </c>
      <c r="O4835" s="9" t="s">
        <v>21</v>
      </c>
      <c r="P4835" s="9" t="s">
        <v>49</v>
      </c>
    </row>
    <row r="4836" spans="1:16" x14ac:dyDescent="0.25">
      <c r="A4836" s="9">
        <v>36357</v>
      </c>
      <c r="B4836" s="9" t="s">
        <v>17</v>
      </c>
      <c r="C4836" s="9" t="s">
        <v>778</v>
      </c>
      <c r="D4836" s="10">
        <v>40922</v>
      </c>
      <c r="E4836" s="4" t="s">
        <v>54</v>
      </c>
      <c r="F4836" s="5">
        <v>2012</v>
      </c>
      <c r="G4836" s="5">
        <v>24</v>
      </c>
      <c r="H4836" s="4">
        <v>39840</v>
      </c>
      <c r="I4836" s="4" t="s">
        <v>47</v>
      </c>
      <c r="J4836" s="5">
        <v>35</v>
      </c>
      <c r="K4836" s="9">
        <v>38</v>
      </c>
      <c r="L4836" s="9">
        <v>35211540</v>
      </c>
      <c r="M4836" s="9" t="s">
        <v>20</v>
      </c>
      <c r="N4836" s="9">
        <v>352115</v>
      </c>
      <c r="O4836" s="9" t="s">
        <v>66</v>
      </c>
      <c r="P4836" s="9" t="s">
        <v>78</v>
      </c>
    </row>
    <row r="4837" spans="1:16" x14ac:dyDescent="0.25">
      <c r="A4837" s="9">
        <v>28454</v>
      </c>
      <c r="B4837" s="9" t="s">
        <v>17</v>
      </c>
      <c r="C4837" s="9" t="s">
        <v>778</v>
      </c>
      <c r="D4837" s="10">
        <v>41068</v>
      </c>
      <c r="E4837" s="4" t="s">
        <v>93</v>
      </c>
      <c r="F4837" s="5">
        <v>2012</v>
      </c>
      <c r="G4837" s="5">
        <v>15</v>
      </c>
      <c r="H4837" s="4">
        <v>39840</v>
      </c>
      <c r="I4837" s="4" t="s">
        <v>47</v>
      </c>
      <c r="J4837" s="5">
        <v>40</v>
      </c>
      <c r="K4837" s="9">
        <v>25</v>
      </c>
      <c r="L4837" s="9">
        <v>314800</v>
      </c>
      <c r="M4837" s="9" t="s">
        <v>45</v>
      </c>
      <c r="N4837" s="9">
        <v>22036</v>
      </c>
      <c r="O4837" s="9" t="s">
        <v>21</v>
      </c>
      <c r="P4837" s="9" t="s">
        <v>40</v>
      </c>
    </row>
    <row r="4838" spans="1:16" x14ac:dyDescent="0.25">
      <c r="A4838" s="9">
        <v>51140</v>
      </c>
      <c r="B4838" s="9" t="s">
        <v>17</v>
      </c>
      <c r="C4838" s="9" t="s">
        <v>778</v>
      </c>
      <c r="D4838" s="10">
        <v>41166</v>
      </c>
      <c r="E4838" s="4" t="s">
        <v>113</v>
      </c>
      <c r="F4838" s="5">
        <v>2012</v>
      </c>
      <c r="G4838" s="5">
        <v>9</v>
      </c>
      <c r="H4838" s="4">
        <v>39840</v>
      </c>
      <c r="I4838" s="4" t="s">
        <v>47</v>
      </c>
      <c r="J4838" s="5">
        <v>43</v>
      </c>
      <c r="K4838" s="9">
        <v>28</v>
      </c>
      <c r="L4838" s="9">
        <v>264020</v>
      </c>
      <c r="M4838" s="9" t="s">
        <v>36</v>
      </c>
      <c r="N4838" s="9">
        <v>10561</v>
      </c>
      <c r="O4838" s="9" t="s">
        <v>21</v>
      </c>
      <c r="P4838" s="9" t="s">
        <v>34</v>
      </c>
    </row>
    <row r="4839" spans="1:16" x14ac:dyDescent="0.25">
      <c r="A4839" s="9">
        <v>31553</v>
      </c>
      <c r="B4839" s="9" t="s">
        <v>17</v>
      </c>
      <c r="C4839" s="9" t="s">
        <v>779</v>
      </c>
      <c r="D4839" s="10">
        <v>40087</v>
      </c>
      <c r="E4839" s="4" t="s">
        <v>95</v>
      </c>
      <c r="F4839" s="5">
        <v>2009</v>
      </c>
      <c r="G4839" s="5">
        <v>1</v>
      </c>
      <c r="H4839" s="4">
        <v>40087</v>
      </c>
      <c r="I4839" s="4" t="s">
        <v>95</v>
      </c>
      <c r="J4839" s="5">
        <v>0</v>
      </c>
      <c r="K4839" s="9">
        <v>32</v>
      </c>
      <c r="L4839" s="9">
        <v>9813700</v>
      </c>
      <c r="M4839" s="9" t="s">
        <v>50</v>
      </c>
      <c r="N4839" s="9">
        <v>883233</v>
      </c>
      <c r="O4839" s="9" t="s">
        <v>21</v>
      </c>
      <c r="P4839" s="9" t="s">
        <v>32</v>
      </c>
    </row>
    <row r="4840" spans="1:16" x14ac:dyDescent="0.25">
      <c r="A4840" s="9">
        <v>48480</v>
      </c>
      <c r="B4840" s="9" t="s">
        <v>17</v>
      </c>
      <c r="C4840" s="9" t="s">
        <v>779</v>
      </c>
      <c r="D4840" s="10">
        <v>40210</v>
      </c>
      <c r="E4840" s="4" t="s">
        <v>57</v>
      </c>
      <c r="F4840" s="5">
        <v>2010</v>
      </c>
      <c r="G4840" s="5">
        <v>2</v>
      </c>
      <c r="H4840" s="4">
        <v>40087</v>
      </c>
      <c r="I4840" s="4" t="s">
        <v>95</v>
      </c>
      <c r="J4840" s="5">
        <v>4</v>
      </c>
      <c r="K4840" s="9">
        <v>32</v>
      </c>
      <c r="L4840" s="9">
        <v>22207500</v>
      </c>
      <c r="M4840" s="9" t="s">
        <v>69</v>
      </c>
      <c r="N4840" s="9">
        <v>2220750</v>
      </c>
      <c r="O4840" s="9" t="s">
        <v>21</v>
      </c>
      <c r="P4840" s="9" t="s">
        <v>59</v>
      </c>
    </row>
    <row r="4841" spans="1:16" x14ac:dyDescent="0.25">
      <c r="A4841" s="9">
        <v>34787</v>
      </c>
      <c r="B4841" s="9" t="s">
        <v>17</v>
      </c>
      <c r="C4841" s="9" t="s">
        <v>779</v>
      </c>
      <c r="D4841" s="10">
        <v>40237</v>
      </c>
      <c r="E4841" s="4" t="s">
        <v>57</v>
      </c>
      <c r="F4841" s="5">
        <v>2010</v>
      </c>
      <c r="G4841" s="5">
        <v>2</v>
      </c>
      <c r="H4841" s="4">
        <v>40087</v>
      </c>
      <c r="I4841" s="4" t="s">
        <v>95</v>
      </c>
      <c r="J4841" s="5">
        <v>4</v>
      </c>
      <c r="K4841" s="9">
        <v>14</v>
      </c>
      <c r="L4841" s="9">
        <v>907980</v>
      </c>
      <c r="M4841" s="9" t="s">
        <v>39</v>
      </c>
      <c r="N4841" s="9">
        <v>45399</v>
      </c>
      <c r="O4841" s="9" t="s">
        <v>21</v>
      </c>
      <c r="P4841" s="9" t="s">
        <v>52</v>
      </c>
    </row>
    <row r="4842" spans="1:16" x14ac:dyDescent="0.25">
      <c r="A4842" s="9">
        <v>27396</v>
      </c>
      <c r="B4842" s="9" t="s">
        <v>17</v>
      </c>
      <c r="C4842" s="9" t="s">
        <v>779</v>
      </c>
      <c r="D4842" s="10">
        <v>40402</v>
      </c>
      <c r="E4842" s="4" t="s">
        <v>91</v>
      </c>
      <c r="F4842" s="5">
        <v>2010</v>
      </c>
      <c r="G4842" s="5">
        <v>29</v>
      </c>
      <c r="H4842" s="4">
        <v>40087</v>
      </c>
      <c r="I4842" s="4" t="s">
        <v>95</v>
      </c>
      <c r="J4842" s="5">
        <v>10</v>
      </c>
      <c r="K4842" s="9">
        <v>14</v>
      </c>
      <c r="L4842" s="9">
        <v>276620</v>
      </c>
      <c r="M4842" s="9" t="s">
        <v>45</v>
      </c>
      <c r="N4842" s="9">
        <v>19363</v>
      </c>
      <c r="O4842" s="9" t="s">
        <v>26</v>
      </c>
      <c r="P4842" s="9" t="s">
        <v>27</v>
      </c>
    </row>
    <row r="4843" spans="1:16" x14ac:dyDescent="0.25">
      <c r="A4843" s="9">
        <v>5061</v>
      </c>
      <c r="B4843" s="9" t="s">
        <v>41</v>
      </c>
      <c r="C4843" s="9" t="s">
        <v>779</v>
      </c>
      <c r="D4843" s="10">
        <v>40403</v>
      </c>
      <c r="E4843" s="4" t="s">
        <v>91</v>
      </c>
      <c r="F4843" s="5">
        <v>2010</v>
      </c>
      <c r="G4843" s="5">
        <v>13</v>
      </c>
      <c r="H4843" s="4">
        <v>40087</v>
      </c>
      <c r="I4843" s="4" t="s">
        <v>95</v>
      </c>
      <c r="J4843" s="5">
        <v>10</v>
      </c>
      <c r="K4843" s="9">
        <v>4</v>
      </c>
      <c r="L4843" s="9">
        <v>25600</v>
      </c>
      <c r="M4843" s="9">
        <v>0</v>
      </c>
      <c r="N4843" s="9">
        <v>0</v>
      </c>
      <c r="O4843" s="9" t="s">
        <v>21</v>
      </c>
      <c r="P4843" s="9" t="s">
        <v>52</v>
      </c>
    </row>
    <row r="4844" spans="1:16" x14ac:dyDescent="0.25">
      <c r="A4844" s="9">
        <v>22053</v>
      </c>
      <c r="B4844" s="9" t="s">
        <v>17</v>
      </c>
      <c r="C4844" s="9" t="s">
        <v>779</v>
      </c>
      <c r="D4844" s="10">
        <v>40411</v>
      </c>
      <c r="E4844" s="4" t="s">
        <v>91</v>
      </c>
      <c r="F4844" s="5">
        <v>2010</v>
      </c>
      <c r="G4844" s="5">
        <v>14</v>
      </c>
      <c r="H4844" s="4">
        <v>40087</v>
      </c>
      <c r="I4844" s="4" t="s">
        <v>95</v>
      </c>
      <c r="J4844" s="5">
        <v>10</v>
      </c>
      <c r="K4844" s="9">
        <v>32</v>
      </c>
      <c r="L4844" s="9">
        <v>1126160</v>
      </c>
      <c r="M4844" s="9" t="s">
        <v>69</v>
      </c>
      <c r="N4844" s="9">
        <v>112616</v>
      </c>
      <c r="O4844" s="9" t="s">
        <v>21</v>
      </c>
      <c r="P4844" s="9" t="s">
        <v>49</v>
      </c>
    </row>
    <row r="4845" spans="1:16" x14ac:dyDescent="0.25">
      <c r="A4845" s="9">
        <v>44450</v>
      </c>
      <c r="B4845" s="9" t="s">
        <v>17</v>
      </c>
      <c r="C4845" s="9" t="s">
        <v>779</v>
      </c>
      <c r="D4845" s="10">
        <v>40431</v>
      </c>
      <c r="E4845" s="4" t="s">
        <v>115</v>
      </c>
      <c r="F4845" s="5">
        <v>2010</v>
      </c>
      <c r="G4845" s="5">
        <v>22</v>
      </c>
      <c r="H4845" s="4">
        <v>40087</v>
      </c>
      <c r="I4845" s="4" t="s">
        <v>95</v>
      </c>
      <c r="J4845" s="5">
        <v>11</v>
      </c>
      <c r="K4845" s="9">
        <v>14</v>
      </c>
      <c r="L4845" s="9">
        <v>486460</v>
      </c>
      <c r="M4845" s="9" t="s">
        <v>45</v>
      </c>
      <c r="N4845" s="9">
        <v>34052</v>
      </c>
      <c r="O4845" s="9" t="s">
        <v>66</v>
      </c>
      <c r="P4845" s="9" t="s">
        <v>68</v>
      </c>
    </row>
    <row r="4846" spans="1:16" x14ac:dyDescent="0.25">
      <c r="A4846" s="9">
        <v>24039</v>
      </c>
      <c r="B4846" s="9" t="s">
        <v>17</v>
      </c>
      <c r="C4846" s="9" t="s">
        <v>779</v>
      </c>
      <c r="D4846" s="10">
        <v>41107</v>
      </c>
      <c r="E4846" s="4" t="s">
        <v>103</v>
      </c>
      <c r="F4846" s="5">
        <v>2012</v>
      </c>
      <c r="G4846" s="5">
        <v>11</v>
      </c>
      <c r="H4846" s="4">
        <v>40087</v>
      </c>
      <c r="I4846" s="4" t="s">
        <v>95</v>
      </c>
      <c r="J4846" s="5">
        <v>33</v>
      </c>
      <c r="K4846" s="9">
        <v>5</v>
      </c>
      <c r="L4846" s="9">
        <v>398320</v>
      </c>
      <c r="M4846" s="9" t="s">
        <v>69</v>
      </c>
      <c r="N4846" s="9">
        <v>39832</v>
      </c>
      <c r="O4846" s="9" t="s">
        <v>66</v>
      </c>
      <c r="P4846" s="9" t="s">
        <v>68</v>
      </c>
    </row>
    <row r="4847" spans="1:16" x14ac:dyDescent="0.25">
      <c r="A4847" s="9">
        <v>20322</v>
      </c>
      <c r="B4847" s="9" t="s">
        <v>17</v>
      </c>
      <c r="C4847" s="9" t="s">
        <v>780</v>
      </c>
      <c r="D4847" s="10">
        <v>39992</v>
      </c>
      <c r="E4847" s="4" t="s">
        <v>76</v>
      </c>
      <c r="F4847" s="5">
        <v>2009</v>
      </c>
      <c r="G4847" s="5">
        <v>1</v>
      </c>
      <c r="H4847" s="4">
        <v>39992</v>
      </c>
      <c r="I4847" s="4" t="s">
        <v>76</v>
      </c>
      <c r="J4847" s="5">
        <v>0</v>
      </c>
      <c r="K4847" s="9">
        <v>46</v>
      </c>
      <c r="L4847" s="9">
        <v>320540</v>
      </c>
      <c r="M4847" s="9" t="s">
        <v>25</v>
      </c>
      <c r="N4847" s="9">
        <v>19232</v>
      </c>
      <c r="O4847" s="9" t="s">
        <v>21</v>
      </c>
      <c r="P4847" s="9" t="s">
        <v>49</v>
      </c>
    </row>
    <row r="4848" spans="1:16" x14ac:dyDescent="0.25">
      <c r="A4848" s="9">
        <v>26978</v>
      </c>
      <c r="B4848" s="9" t="s">
        <v>17</v>
      </c>
      <c r="C4848" s="9" t="s">
        <v>780</v>
      </c>
      <c r="D4848" s="10">
        <v>40354</v>
      </c>
      <c r="E4848" s="4" t="s">
        <v>79</v>
      </c>
      <c r="F4848" s="5">
        <v>2010</v>
      </c>
      <c r="G4848" s="5">
        <v>29</v>
      </c>
      <c r="H4848" s="4">
        <v>39992</v>
      </c>
      <c r="I4848" s="4" t="s">
        <v>76</v>
      </c>
      <c r="J4848" s="5">
        <v>11</v>
      </c>
      <c r="K4848" s="9">
        <v>2</v>
      </c>
      <c r="L4848" s="9">
        <v>97680</v>
      </c>
      <c r="M4848" s="9" t="s">
        <v>20</v>
      </c>
      <c r="N4848" s="9">
        <v>977</v>
      </c>
      <c r="O4848" s="9" t="s">
        <v>21</v>
      </c>
      <c r="P4848" s="9" t="s">
        <v>40</v>
      </c>
    </row>
    <row r="4849" spans="1:16" x14ac:dyDescent="0.25">
      <c r="A4849" s="9">
        <v>38017</v>
      </c>
      <c r="B4849" s="9" t="s">
        <v>17</v>
      </c>
      <c r="C4849" s="9" t="s">
        <v>780</v>
      </c>
      <c r="D4849" s="10">
        <v>40379</v>
      </c>
      <c r="E4849" s="4" t="s">
        <v>58</v>
      </c>
      <c r="F4849" s="5">
        <v>2010</v>
      </c>
      <c r="G4849" s="5">
        <v>26</v>
      </c>
      <c r="H4849" s="4">
        <v>39992</v>
      </c>
      <c r="I4849" s="4" t="s">
        <v>76</v>
      </c>
      <c r="J4849" s="5">
        <v>12</v>
      </c>
      <c r="K4849" s="9">
        <v>26</v>
      </c>
      <c r="L4849" s="9">
        <v>245020</v>
      </c>
      <c r="M4849" s="9" t="s">
        <v>25</v>
      </c>
      <c r="N4849" s="9">
        <v>14701</v>
      </c>
      <c r="O4849" s="9" t="s">
        <v>21</v>
      </c>
      <c r="P4849" s="9" t="s">
        <v>40</v>
      </c>
    </row>
    <row r="4850" spans="1:16" x14ac:dyDescent="0.25">
      <c r="A4850" s="9">
        <v>59393</v>
      </c>
      <c r="B4850" s="9" t="s">
        <v>17</v>
      </c>
      <c r="C4850" s="9" t="s">
        <v>780</v>
      </c>
      <c r="D4850" s="10">
        <v>40502</v>
      </c>
      <c r="E4850" s="4" t="s">
        <v>65</v>
      </c>
      <c r="F4850" s="5">
        <v>2010</v>
      </c>
      <c r="G4850" s="5">
        <v>21</v>
      </c>
      <c r="H4850" s="4">
        <v>39992</v>
      </c>
      <c r="I4850" s="4" t="s">
        <v>76</v>
      </c>
      <c r="J4850" s="5">
        <v>16</v>
      </c>
      <c r="K4850" s="9">
        <v>34</v>
      </c>
      <c r="L4850" s="9">
        <v>797520</v>
      </c>
      <c r="M4850" s="9" t="s">
        <v>45</v>
      </c>
      <c r="N4850" s="9">
        <v>55826</v>
      </c>
      <c r="O4850" s="9" t="s">
        <v>21</v>
      </c>
      <c r="P4850" s="9" t="s">
        <v>32</v>
      </c>
    </row>
    <row r="4851" spans="1:16" x14ac:dyDescent="0.25">
      <c r="A4851" s="9">
        <v>54081</v>
      </c>
      <c r="B4851" s="9" t="s">
        <v>17</v>
      </c>
      <c r="C4851" s="9" t="s">
        <v>780</v>
      </c>
      <c r="D4851" s="10">
        <v>40819</v>
      </c>
      <c r="E4851" s="4" t="s">
        <v>38</v>
      </c>
      <c r="F4851" s="5">
        <v>2011</v>
      </c>
      <c r="G4851" s="5">
        <v>21</v>
      </c>
      <c r="H4851" s="4">
        <v>39992</v>
      </c>
      <c r="I4851" s="4" t="s">
        <v>76</v>
      </c>
      <c r="J4851" s="5">
        <v>27</v>
      </c>
      <c r="K4851" s="9">
        <v>2</v>
      </c>
      <c r="L4851" s="9">
        <v>115000</v>
      </c>
      <c r="M4851" s="9" t="s">
        <v>29</v>
      </c>
      <c r="N4851" s="9">
        <v>2300</v>
      </c>
      <c r="O4851" s="9" t="s">
        <v>66</v>
      </c>
      <c r="P4851" s="9" t="s">
        <v>68</v>
      </c>
    </row>
    <row r="4852" spans="1:16" x14ac:dyDescent="0.25">
      <c r="A4852" s="9">
        <v>44199</v>
      </c>
      <c r="B4852" s="9" t="s">
        <v>17</v>
      </c>
      <c r="C4852" s="9" t="s">
        <v>780</v>
      </c>
      <c r="D4852" s="10">
        <v>41002</v>
      </c>
      <c r="E4852" s="4" t="s">
        <v>70</v>
      </c>
      <c r="F4852" s="5">
        <v>2012</v>
      </c>
      <c r="G4852" s="5">
        <v>4</v>
      </c>
      <c r="H4852" s="4">
        <v>39992</v>
      </c>
      <c r="I4852" s="4" t="s">
        <v>76</v>
      </c>
      <c r="J4852" s="5">
        <v>33</v>
      </c>
      <c r="K4852" s="9">
        <v>12</v>
      </c>
      <c r="L4852" s="9">
        <v>101380</v>
      </c>
      <c r="M4852" s="9" t="s">
        <v>36</v>
      </c>
      <c r="N4852" s="9">
        <v>4055</v>
      </c>
      <c r="O4852" s="9" t="s">
        <v>21</v>
      </c>
      <c r="P4852" s="9" t="s">
        <v>56</v>
      </c>
    </row>
    <row r="4853" spans="1:16" x14ac:dyDescent="0.25">
      <c r="A4853" s="9">
        <v>31873</v>
      </c>
      <c r="B4853" s="9" t="s">
        <v>17</v>
      </c>
      <c r="C4853" s="9" t="s">
        <v>781</v>
      </c>
      <c r="D4853" s="10">
        <v>40036</v>
      </c>
      <c r="E4853" s="4" t="s">
        <v>24</v>
      </c>
      <c r="F4853" s="5">
        <v>2009</v>
      </c>
      <c r="G4853" s="5">
        <v>1</v>
      </c>
      <c r="H4853" s="4">
        <v>40036</v>
      </c>
      <c r="I4853" s="4" t="s">
        <v>24</v>
      </c>
      <c r="J4853" s="5">
        <v>0</v>
      </c>
      <c r="K4853" s="9">
        <v>2</v>
      </c>
      <c r="L4853" s="9">
        <v>283180</v>
      </c>
      <c r="M4853" s="9" t="s">
        <v>39</v>
      </c>
      <c r="N4853" s="9">
        <v>14159</v>
      </c>
      <c r="O4853" s="9" t="s">
        <v>21</v>
      </c>
      <c r="P4853" s="9" t="s">
        <v>34</v>
      </c>
    </row>
    <row r="4854" spans="1:16" x14ac:dyDescent="0.25">
      <c r="A4854" s="9">
        <v>55458</v>
      </c>
      <c r="B4854" s="9" t="s">
        <v>17</v>
      </c>
      <c r="C4854" s="9" t="s">
        <v>781</v>
      </c>
      <c r="D4854" s="10">
        <v>40984</v>
      </c>
      <c r="E4854" s="4" t="s">
        <v>102</v>
      </c>
      <c r="F4854" s="5">
        <v>2012</v>
      </c>
      <c r="G4854" s="5">
        <v>12</v>
      </c>
      <c r="H4854" s="4">
        <v>40036</v>
      </c>
      <c r="I4854" s="4" t="s">
        <v>24</v>
      </c>
      <c r="J4854" s="5">
        <v>31</v>
      </c>
      <c r="K4854" s="9">
        <v>32</v>
      </c>
      <c r="L4854" s="9">
        <v>231560</v>
      </c>
      <c r="M4854" s="9" t="s">
        <v>45</v>
      </c>
      <c r="N4854" s="9">
        <v>16209</v>
      </c>
      <c r="O4854" s="9" t="s">
        <v>21</v>
      </c>
      <c r="P4854" s="9" t="s">
        <v>49</v>
      </c>
    </row>
    <row r="4855" spans="1:16" x14ac:dyDescent="0.25">
      <c r="A4855" s="9">
        <v>14948</v>
      </c>
      <c r="B4855" s="9" t="s">
        <v>17</v>
      </c>
      <c r="C4855" s="9" t="s">
        <v>782</v>
      </c>
      <c r="D4855" s="10">
        <v>40691</v>
      </c>
      <c r="E4855" s="4" t="s">
        <v>19</v>
      </c>
      <c r="F4855" s="5">
        <v>2011</v>
      </c>
      <c r="G4855" s="5">
        <v>1</v>
      </c>
      <c r="H4855" s="4">
        <v>40691</v>
      </c>
      <c r="I4855" s="4" t="s">
        <v>19</v>
      </c>
      <c r="J4855" s="5">
        <v>0</v>
      </c>
      <c r="K4855" s="9">
        <v>6</v>
      </c>
      <c r="L4855" s="9">
        <v>1295560</v>
      </c>
      <c r="M4855" s="9">
        <v>0</v>
      </c>
      <c r="N4855" s="9">
        <v>0</v>
      </c>
      <c r="O4855" s="9" t="s">
        <v>26</v>
      </c>
      <c r="P4855" s="9" t="s">
        <v>44</v>
      </c>
    </row>
    <row r="4856" spans="1:16" x14ac:dyDescent="0.25">
      <c r="A4856" s="9">
        <v>40134</v>
      </c>
      <c r="B4856" s="9" t="s">
        <v>41</v>
      </c>
      <c r="C4856" s="9" t="s">
        <v>782</v>
      </c>
      <c r="D4856" s="10">
        <v>40796</v>
      </c>
      <c r="E4856" s="4" t="s">
        <v>88</v>
      </c>
      <c r="F4856" s="5">
        <v>2011</v>
      </c>
      <c r="G4856" s="5">
        <v>29</v>
      </c>
      <c r="H4856" s="4">
        <v>40691</v>
      </c>
      <c r="I4856" s="4" t="s">
        <v>19</v>
      </c>
      <c r="J4856" s="5">
        <v>3</v>
      </c>
      <c r="K4856" s="9">
        <v>10</v>
      </c>
      <c r="L4856" s="9">
        <v>218740</v>
      </c>
      <c r="M4856" s="9" t="s">
        <v>69</v>
      </c>
      <c r="N4856" s="9">
        <v>21874</v>
      </c>
      <c r="O4856" s="9" t="s">
        <v>21</v>
      </c>
      <c r="P4856" s="9" t="s">
        <v>34</v>
      </c>
    </row>
    <row r="4857" spans="1:16" x14ac:dyDescent="0.25">
      <c r="A4857" s="9">
        <v>27781</v>
      </c>
      <c r="B4857" s="9" t="s">
        <v>17</v>
      </c>
      <c r="C4857" s="9" t="s">
        <v>782</v>
      </c>
      <c r="D4857" s="10">
        <v>40801</v>
      </c>
      <c r="E4857" s="4" t="s">
        <v>88</v>
      </c>
      <c r="F4857" s="5">
        <v>2011</v>
      </c>
      <c r="G4857" s="5">
        <v>11</v>
      </c>
      <c r="H4857" s="4">
        <v>40691</v>
      </c>
      <c r="I4857" s="4" t="s">
        <v>19</v>
      </c>
      <c r="J4857" s="5">
        <v>3</v>
      </c>
      <c r="K4857" s="9">
        <v>47</v>
      </c>
      <c r="L4857" s="9">
        <v>362260</v>
      </c>
      <c r="M4857" s="9">
        <v>0</v>
      </c>
      <c r="N4857" s="9">
        <v>0</v>
      </c>
      <c r="O4857" s="9" t="s">
        <v>21</v>
      </c>
      <c r="P4857" s="9" t="s">
        <v>32</v>
      </c>
    </row>
    <row r="4858" spans="1:16" x14ac:dyDescent="0.25">
      <c r="A4858" s="9">
        <v>5473</v>
      </c>
      <c r="B4858" s="9" t="s">
        <v>17</v>
      </c>
      <c r="C4858" s="9" t="s">
        <v>782</v>
      </c>
      <c r="D4858" s="10">
        <v>40992</v>
      </c>
      <c r="E4858" s="4" t="s">
        <v>102</v>
      </c>
      <c r="F4858" s="5">
        <v>2012</v>
      </c>
      <c r="G4858" s="5">
        <v>16</v>
      </c>
      <c r="H4858" s="4">
        <v>40691</v>
      </c>
      <c r="I4858" s="4" t="s">
        <v>19</v>
      </c>
      <c r="J4858" s="5">
        <v>9</v>
      </c>
      <c r="K4858" s="9">
        <v>42</v>
      </c>
      <c r="L4858" s="9">
        <v>711380</v>
      </c>
      <c r="M4858" s="9" t="s">
        <v>50</v>
      </c>
      <c r="N4858" s="9">
        <v>64024</v>
      </c>
      <c r="O4858" s="9" t="s">
        <v>21</v>
      </c>
      <c r="P4858" s="9" t="s">
        <v>32</v>
      </c>
    </row>
    <row r="4859" spans="1:16" x14ac:dyDescent="0.25">
      <c r="A4859" s="9">
        <v>42177</v>
      </c>
      <c r="B4859" s="9" t="s">
        <v>17</v>
      </c>
      <c r="C4859" s="9" t="s">
        <v>782</v>
      </c>
      <c r="D4859" s="10">
        <v>41059</v>
      </c>
      <c r="E4859" s="4" t="s">
        <v>83</v>
      </c>
      <c r="F4859" s="5">
        <v>2012</v>
      </c>
      <c r="G4859" s="5">
        <v>25</v>
      </c>
      <c r="H4859" s="4">
        <v>40691</v>
      </c>
      <c r="I4859" s="4" t="s">
        <v>19</v>
      </c>
      <c r="J4859" s="5">
        <v>12</v>
      </c>
      <c r="K4859" s="9">
        <v>49</v>
      </c>
      <c r="L4859" s="9">
        <v>2403868</v>
      </c>
      <c r="M4859" s="9" t="s">
        <v>51</v>
      </c>
      <c r="N4859" s="9">
        <v>72116</v>
      </c>
      <c r="O4859" s="9" t="s">
        <v>66</v>
      </c>
      <c r="P4859" s="9" t="s">
        <v>67</v>
      </c>
    </row>
    <row r="4860" spans="1:16" x14ac:dyDescent="0.25">
      <c r="A4860" s="9">
        <v>11875</v>
      </c>
      <c r="B4860" s="9" t="s">
        <v>17</v>
      </c>
      <c r="C4860" s="9" t="s">
        <v>782</v>
      </c>
      <c r="D4860" s="10">
        <v>41141</v>
      </c>
      <c r="E4860" s="4" t="s">
        <v>97</v>
      </c>
      <c r="F4860" s="5">
        <v>2012</v>
      </c>
      <c r="G4860" s="5">
        <v>31</v>
      </c>
      <c r="H4860" s="4">
        <v>40691</v>
      </c>
      <c r="I4860" s="4" t="s">
        <v>19</v>
      </c>
      <c r="J4860" s="5">
        <v>14</v>
      </c>
      <c r="K4860" s="9">
        <v>19</v>
      </c>
      <c r="L4860" s="9">
        <v>485260</v>
      </c>
      <c r="M4860" s="9">
        <v>0</v>
      </c>
      <c r="N4860" s="9">
        <v>0</v>
      </c>
      <c r="O4860" s="9" t="s">
        <v>21</v>
      </c>
      <c r="P4860" s="9" t="s">
        <v>59</v>
      </c>
    </row>
    <row r="4861" spans="1:16" x14ac:dyDescent="0.25">
      <c r="A4861" s="9">
        <v>24933</v>
      </c>
      <c r="B4861" s="9" t="s">
        <v>17</v>
      </c>
      <c r="C4861" s="9" t="s">
        <v>783</v>
      </c>
      <c r="D4861" s="10">
        <v>40020</v>
      </c>
      <c r="E4861" s="4" t="s">
        <v>77</v>
      </c>
      <c r="F4861" s="5">
        <v>2009</v>
      </c>
      <c r="G4861" s="5">
        <v>1</v>
      </c>
      <c r="H4861" s="4">
        <v>40020</v>
      </c>
      <c r="I4861" s="4" t="s">
        <v>77</v>
      </c>
      <c r="J4861" s="5">
        <v>0</v>
      </c>
      <c r="K4861" s="9">
        <v>32</v>
      </c>
      <c r="L4861" s="9">
        <v>6832760</v>
      </c>
      <c r="M4861" s="9" t="s">
        <v>20</v>
      </c>
      <c r="N4861" s="9">
        <v>68328</v>
      </c>
      <c r="O4861" s="9" t="s">
        <v>26</v>
      </c>
      <c r="P4861" s="9" t="s">
        <v>44</v>
      </c>
    </row>
    <row r="4862" spans="1:16" x14ac:dyDescent="0.25">
      <c r="A4862" s="9">
        <v>41412</v>
      </c>
      <c r="B4862" s="9" t="s">
        <v>17</v>
      </c>
      <c r="C4862" s="9" t="s">
        <v>783</v>
      </c>
      <c r="D4862" s="10">
        <v>40073</v>
      </c>
      <c r="E4862" s="4" t="s">
        <v>100</v>
      </c>
      <c r="F4862" s="5">
        <v>2009</v>
      </c>
      <c r="G4862" s="5">
        <v>27</v>
      </c>
      <c r="H4862" s="4">
        <v>40020</v>
      </c>
      <c r="I4862" s="4" t="s">
        <v>77</v>
      </c>
      <c r="J4862" s="5">
        <v>1</v>
      </c>
      <c r="K4862" s="9">
        <v>47</v>
      </c>
      <c r="L4862" s="9">
        <v>527620</v>
      </c>
      <c r="M4862" s="9" t="s">
        <v>51</v>
      </c>
      <c r="N4862" s="9">
        <v>15829</v>
      </c>
      <c r="O4862" s="9" t="s">
        <v>21</v>
      </c>
      <c r="P4862" s="9" t="s">
        <v>49</v>
      </c>
    </row>
    <row r="4863" spans="1:16" x14ac:dyDescent="0.25">
      <c r="A4863" s="9">
        <v>20838</v>
      </c>
      <c r="B4863" s="9" t="s">
        <v>17</v>
      </c>
      <c r="C4863" s="9" t="s">
        <v>783</v>
      </c>
      <c r="D4863" s="10">
        <v>40090</v>
      </c>
      <c r="E4863" s="4" t="s">
        <v>95</v>
      </c>
      <c r="F4863" s="5">
        <v>2009</v>
      </c>
      <c r="G4863" s="5">
        <v>18</v>
      </c>
      <c r="H4863" s="4">
        <v>40020</v>
      </c>
      <c r="I4863" s="4" t="s">
        <v>77</v>
      </c>
      <c r="J4863" s="5">
        <v>2</v>
      </c>
      <c r="K4863" s="9">
        <v>5</v>
      </c>
      <c r="L4863" s="9">
        <v>40340</v>
      </c>
      <c r="M4863" s="9" t="s">
        <v>39</v>
      </c>
      <c r="N4863" s="9">
        <v>2017</v>
      </c>
      <c r="O4863" s="9" t="s">
        <v>21</v>
      </c>
      <c r="P4863" s="9" t="s">
        <v>52</v>
      </c>
    </row>
    <row r="4864" spans="1:16" x14ac:dyDescent="0.25">
      <c r="A4864" s="9">
        <v>56321</v>
      </c>
      <c r="B4864" s="9" t="s">
        <v>17</v>
      </c>
      <c r="C4864" s="9" t="s">
        <v>783</v>
      </c>
      <c r="D4864" s="10">
        <v>40284</v>
      </c>
      <c r="E4864" s="4" t="s">
        <v>31</v>
      </c>
      <c r="F4864" s="5">
        <v>2010</v>
      </c>
      <c r="G4864" s="5">
        <v>5</v>
      </c>
      <c r="H4864" s="4">
        <v>40020</v>
      </c>
      <c r="I4864" s="4" t="s">
        <v>77</v>
      </c>
      <c r="J4864" s="5">
        <v>8</v>
      </c>
      <c r="K4864" s="9">
        <v>24</v>
      </c>
      <c r="L4864" s="9">
        <v>271760</v>
      </c>
      <c r="M4864" s="9" t="s">
        <v>69</v>
      </c>
      <c r="N4864" s="9">
        <v>27176</v>
      </c>
      <c r="O4864" s="9" t="s">
        <v>21</v>
      </c>
      <c r="P4864" s="9" t="s">
        <v>49</v>
      </c>
    </row>
    <row r="4865" spans="1:16" x14ac:dyDescent="0.25">
      <c r="A4865" s="9">
        <v>26368</v>
      </c>
      <c r="B4865" s="9" t="s">
        <v>17</v>
      </c>
      <c r="C4865" s="9" t="s">
        <v>783</v>
      </c>
      <c r="D4865" s="10">
        <v>40374</v>
      </c>
      <c r="E4865" s="4" t="s">
        <v>58</v>
      </c>
      <c r="F4865" s="5">
        <v>2010</v>
      </c>
      <c r="G4865" s="5">
        <v>17</v>
      </c>
      <c r="H4865" s="4">
        <v>40020</v>
      </c>
      <c r="I4865" s="4" t="s">
        <v>77</v>
      </c>
      <c r="J4865" s="5">
        <v>11</v>
      </c>
      <c r="K4865" s="9">
        <v>25</v>
      </c>
      <c r="L4865" s="9">
        <v>3618025</v>
      </c>
      <c r="M4865" s="9" t="s">
        <v>20</v>
      </c>
      <c r="N4865" s="9">
        <v>36180</v>
      </c>
      <c r="O4865" s="9" t="s">
        <v>66</v>
      </c>
      <c r="P4865" s="9" t="s">
        <v>67</v>
      </c>
    </row>
    <row r="4866" spans="1:16" x14ac:dyDescent="0.25">
      <c r="A4866" s="9">
        <v>8992</v>
      </c>
      <c r="B4866" s="9" t="s">
        <v>17</v>
      </c>
      <c r="C4866" s="9" t="s">
        <v>783</v>
      </c>
      <c r="D4866" s="10">
        <v>40523</v>
      </c>
      <c r="E4866" s="4" t="s">
        <v>110</v>
      </c>
      <c r="F4866" s="5">
        <v>2010</v>
      </c>
      <c r="G4866" s="5">
        <v>16</v>
      </c>
      <c r="H4866" s="4">
        <v>40020</v>
      </c>
      <c r="I4866" s="4" t="s">
        <v>77</v>
      </c>
      <c r="J4866" s="5">
        <v>16</v>
      </c>
      <c r="K4866" s="9">
        <v>3</v>
      </c>
      <c r="L4866" s="9">
        <v>882860</v>
      </c>
      <c r="M4866" s="9" t="s">
        <v>25</v>
      </c>
      <c r="N4866" s="9">
        <v>52972</v>
      </c>
      <c r="O4866" s="9" t="s">
        <v>26</v>
      </c>
      <c r="P4866" s="9" t="s">
        <v>30</v>
      </c>
    </row>
    <row r="4867" spans="1:16" x14ac:dyDescent="0.25">
      <c r="A4867" s="9">
        <v>36805</v>
      </c>
      <c r="B4867" s="9" t="s">
        <v>17</v>
      </c>
      <c r="C4867" s="9" t="s">
        <v>783</v>
      </c>
      <c r="D4867" s="10">
        <v>40526</v>
      </c>
      <c r="E4867" s="4" t="s">
        <v>110</v>
      </c>
      <c r="F4867" s="5">
        <v>2010</v>
      </c>
      <c r="G4867" s="5">
        <v>12</v>
      </c>
      <c r="H4867" s="4">
        <v>40020</v>
      </c>
      <c r="I4867" s="4" t="s">
        <v>77</v>
      </c>
      <c r="J4867" s="5">
        <v>16</v>
      </c>
      <c r="K4867" s="9">
        <v>7</v>
      </c>
      <c r="L4867" s="9">
        <v>527600</v>
      </c>
      <c r="M4867" s="9">
        <v>0</v>
      </c>
      <c r="N4867" s="9">
        <v>0</v>
      </c>
      <c r="O4867" s="9" t="s">
        <v>26</v>
      </c>
      <c r="P4867" s="9" t="s">
        <v>27</v>
      </c>
    </row>
    <row r="4868" spans="1:16" x14ac:dyDescent="0.25">
      <c r="A4868" s="9">
        <v>4642</v>
      </c>
      <c r="B4868" s="9" t="s">
        <v>17</v>
      </c>
      <c r="C4868" s="9" t="s">
        <v>783</v>
      </c>
      <c r="D4868" s="10">
        <v>40600</v>
      </c>
      <c r="E4868" s="4" t="s">
        <v>35</v>
      </c>
      <c r="F4868" s="5">
        <v>2011</v>
      </c>
      <c r="G4868" s="5">
        <v>15</v>
      </c>
      <c r="H4868" s="4">
        <v>40020</v>
      </c>
      <c r="I4868" s="4" t="s">
        <v>77</v>
      </c>
      <c r="J4868" s="5">
        <v>19</v>
      </c>
      <c r="K4868" s="9">
        <v>9</v>
      </c>
      <c r="L4868" s="9">
        <v>131220</v>
      </c>
      <c r="M4868" s="9" t="s">
        <v>43</v>
      </c>
      <c r="N4868" s="9">
        <v>10498</v>
      </c>
      <c r="O4868" s="9" t="s">
        <v>66</v>
      </c>
      <c r="P4868" s="9" t="s">
        <v>68</v>
      </c>
    </row>
    <row r="4869" spans="1:16" x14ac:dyDescent="0.25">
      <c r="A4869" s="9">
        <v>31938</v>
      </c>
      <c r="B4869" s="9" t="s">
        <v>17</v>
      </c>
      <c r="C4869" s="9" t="s">
        <v>783</v>
      </c>
      <c r="D4869" s="10">
        <v>40751</v>
      </c>
      <c r="E4869" s="4" t="s">
        <v>101</v>
      </c>
      <c r="F4869" s="5">
        <v>2011</v>
      </c>
      <c r="G4869" s="5">
        <v>27</v>
      </c>
      <c r="H4869" s="4">
        <v>40020</v>
      </c>
      <c r="I4869" s="4" t="s">
        <v>77</v>
      </c>
      <c r="J4869" s="5">
        <v>24</v>
      </c>
      <c r="K4869" s="9">
        <v>13</v>
      </c>
      <c r="L4869" s="9">
        <v>2387240</v>
      </c>
      <c r="M4869" s="9" t="s">
        <v>43</v>
      </c>
      <c r="N4869" s="9">
        <v>190979</v>
      </c>
      <c r="O4869" s="9" t="s">
        <v>26</v>
      </c>
      <c r="P4869" s="9" t="s">
        <v>30</v>
      </c>
    </row>
    <row r="4870" spans="1:16" x14ac:dyDescent="0.25">
      <c r="A4870" s="9">
        <v>1445</v>
      </c>
      <c r="B4870" s="9" t="s">
        <v>17</v>
      </c>
      <c r="C4870" s="9" t="s">
        <v>783</v>
      </c>
      <c r="D4870" s="10">
        <v>40787</v>
      </c>
      <c r="E4870" s="4" t="s">
        <v>88</v>
      </c>
      <c r="F4870" s="5">
        <v>2011</v>
      </c>
      <c r="G4870" s="5">
        <v>28</v>
      </c>
      <c r="H4870" s="4">
        <v>40020</v>
      </c>
      <c r="I4870" s="4" t="s">
        <v>77</v>
      </c>
      <c r="J4870" s="5">
        <v>25</v>
      </c>
      <c r="K4870" s="9">
        <v>3</v>
      </c>
      <c r="L4870" s="9">
        <v>2652180</v>
      </c>
      <c r="M4870" s="9">
        <v>0</v>
      </c>
      <c r="N4870" s="9">
        <v>0</v>
      </c>
      <c r="O4870" s="9" t="s">
        <v>21</v>
      </c>
      <c r="P4870" s="9" t="s">
        <v>49</v>
      </c>
    </row>
    <row r="4871" spans="1:16" x14ac:dyDescent="0.25">
      <c r="A4871" s="9">
        <v>38690</v>
      </c>
      <c r="B4871" s="9" t="s">
        <v>17</v>
      </c>
      <c r="C4871" s="9" t="s">
        <v>783</v>
      </c>
      <c r="D4871" s="10">
        <v>40928</v>
      </c>
      <c r="E4871" s="4" t="s">
        <v>54</v>
      </c>
      <c r="F4871" s="5">
        <v>2012</v>
      </c>
      <c r="G4871" s="5">
        <v>2</v>
      </c>
      <c r="H4871" s="4">
        <v>40020</v>
      </c>
      <c r="I4871" s="4" t="s">
        <v>77</v>
      </c>
      <c r="J4871" s="5">
        <v>29</v>
      </c>
      <c r="K4871" s="9">
        <v>28</v>
      </c>
      <c r="L4871" s="9">
        <v>1395000</v>
      </c>
      <c r="M4871" s="9" t="s">
        <v>29</v>
      </c>
      <c r="N4871" s="9">
        <v>27900</v>
      </c>
      <c r="O4871" s="9" t="s">
        <v>66</v>
      </c>
      <c r="P4871" s="9" t="s">
        <v>75</v>
      </c>
    </row>
    <row r="4872" spans="1:16" x14ac:dyDescent="0.25">
      <c r="A4872" s="9">
        <v>4067</v>
      </c>
      <c r="B4872" s="9" t="s">
        <v>17</v>
      </c>
      <c r="C4872" s="9" t="s">
        <v>783</v>
      </c>
      <c r="D4872" s="10">
        <v>41070</v>
      </c>
      <c r="E4872" s="4" t="s">
        <v>93</v>
      </c>
      <c r="F4872" s="5">
        <v>2012</v>
      </c>
      <c r="G4872" s="5">
        <v>21</v>
      </c>
      <c r="H4872" s="4">
        <v>40020</v>
      </c>
      <c r="I4872" s="4" t="s">
        <v>77</v>
      </c>
      <c r="J4872" s="5">
        <v>34</v>
      </c>
      <c r="K4872" s="9">
        <v>16</v>
      </c>
      <c r="L4872" s="9">
        <v>236760</v>
      </c>
      <c r="M4872" s="9" t="s">
        <v>36</v>
      </c>
      <c r="N4872" s="9">
        <v>9470</v>
      </c>
      <c r="O4872" s="9" t="s">
        <v>21</v>
      </c>
      <c r="P4872" s="9" t="s">
        <v>49</v>
      </c>
    </row>
    <row r="4873" spans="1:16" x14ac:dyDescent="0.25">
      <c r="A4873" s="9">
        <v>31874</v>
      </c>
      <c r="B4873" s="9" t="s">
        <v>17</v>
      </c>
      <c r="C4873" s="9" t="s">
        <v>783</v>
      </c>
      <c r="D4873" s="10">
        <v>41167</v>
      </c>
      <c r="E4873" s="4" t="s">
        <v>113</v>
      </c>
      <c r="F4873" s="5">
        <v>2012</v>
      </c>
      <c r="G4873" s="5">
        <v>11</v>
      </c>
      <c r="H4873" s="4">
        <v>40020</v>
      </c>
      <c r="I4873" s="4" t="s">
        <v>77</v>
      </c>
      <c r="J4873" s="5">
        <v>37</v>
      </c>
      <c r="K4873" s="9">
        <v>29</v>
      </c>
      <c r="L4873" s="9">
        <v>643900</v>
      </c>
      <c r="M4873" s="9" t="s">
        <v>51</v>
      </c>
      <c r="N4873" s="9">
        <v>19317</v>
      </c>
      <c r="O4873" s="9" t="s">
        <v>21</v>
      </c>
      <c r="P4873" s="9" t="s">
        <v>37</v>
      </c>
    </row>
    <row r="4874" spans="1:16" x14ac:dyDescent="0.25">
      <c r="A4874" s="9">
        <v>20676</v>
      </c>
      <c r="B4874" s="9" t="s">
        <v>17</v>
      </c>
      <c r="C4874" s="9" t="s">
        <v>783</v>
      </c>
      <c r="D4874" s="10">
        <v>41235</v>
      </c>
      <c r="E4874" s="4" t="s">
        <v>71</v>
      </c>
      <c r="F4874" s="5">
        <v>2012</v>
      </c>
      <c r="G4874" s="5">
        <v>16</v>
      </c>
      <c r="H4874" s="4">
        <v>40020</v>
      </c>
      <c r="I4874" s="4" t="s">
        <v>77</v>
      </c>
      <c r="J4874" s="5">
        <v>39</v>
      </c>
      <c r="K4874" s="9">
        <v>22</v>
      </c>
      <c r="L4874" s="9">
        <v>87940</v>
      </c>
      <c r="M4874" s="9" t="s">
        <v>36</v>
      </c>
      <c r="N4874" s="9">
        <v>3518</v>
      </c>
      <c r="O4874" s="9" t="s">
        <v>21</v>
      </c>
      <c r="P4874" s="9" t="s">
        <v>49</v>
      </c>
    </row>
    <row r="4875" spans="1:16" x14ac:dyDescent="0.25">
      <c r="A4875" s="9">
        <v>48998</v>
      </c>
      <c r="B4875" s="9" t="s">
        <v>17</v>
      </c>
      <c r="C4875" s="9" t="s">
        <v>784</v>
      </c>
      <c r="D4875" s="10">
        <v>39860</v>
      </c>
      <c r="E4875" s="4" t="s">
        <v>63</v>
      </c>
      <c r="F4875" s="5">
        <v>2009</v>
      </c>
      <c r="G4875" s="5">
        <v>1</v>
      </c>
      <c r="H4875" s="4">
        <v>39860</v>
      </c>
      <c r="I4875" s="4" t="s">
        <v>63</v>
      </c>
      <c r="J4875" s="5">
        <v>0</v>
      </c>
      <c r="K4875" s="9">
        <v>15</v>
      </c>
      <c r="L4875" s="9">
        <v>360780</v>
      </c>
      <c r="M4875" s="9" t="s">
        <v>36</v>
      </c>
      <c r="N4875" s="9">
        <v>14431</v>
      </c>
      <c r="O4875" s="9" t="s">
        <v>21</v>
      </c>
      <c r="P4875" s="9" t="s">
        <v>32</v>
      </c>
    </row>
    <row r="4876" spans="1:16" x14ac:dyDescent="0.25">
      <c r="A4876" s="9">
        <v>51968</v>
      </c>
      <c r="B4876" s="9" t="s">
        <v>17</v>
      </c>
      <c r="C4876" s="9" t="s">
        <v>784</v>
      </c>
      <c r="D4876" s="10">
        <v>39942</v>
      </c>
      <c r="E4876" s="4" t="s">
        <v>48</v>
      </c>
      <c r="F4876" s="5">
        <v>2009</v>
      </c>
      <c r="G4876" s="5">
        <v>17</v>
      </c>
      <c r="H4876" s="4">
        <v>39860</v>
      </c>
      <c r="I4876" s="4" t="s">
        <v>63</v>
      </c>
      <c r="J4876" s="5">
        <v>2</v>
      </c>
      <c r="K4876" s="9">
        <v>43</v>
      </c>
      <c r="L4876" s="9">
        <v>6463128</v>
      </c>
      <c r="M4876" s="9" t="s">
        <v>51</v>
      </c>
      <c r="N4876" s="9">
        <v>193894</v>
      </c>
      <c r="O4876" s="9" t="s">
        <v>66</v>
      </c>
      <c r="P4876" s="9" t="s">
        <v>67</v>
      </c>
    </row>
    <row r="4877" spans="1:16" x14ac:dyDescent="0.25">
      <c r="A4877" s="9">
        <v>53027</v>
      </c>
      <c r="B4877" s="9" t="s">
        <v>17</v>
      </c>
      <c r="C4877" s="9" t="s">
        <v>784</v>
      </c>
      <c r="D4877" s="10">
        <v>40477</v>
      </c>
      <c r="E4877" s="4" t="s">
        <v>96</v>
      </c>
      <c r="F4877" s="5">
        <v>2010</v>
      </c>
      <c r="G4877" s="5">
        <v>10</v>
      </c>
      <c r="H4877" s="4">
        <v>39860</v>
      </c>
      <c r="I4877" s="4" t="s">
        <v>63</v>
      </c>
      <c r="J4877" s="5">
        <v>20</v>
      </c>
      <c r="K4877" s="9">
        <v>38</v>
      </c>
      <c r="L4877" s="9">
        <v>2646620</v>
      </c>
      <c r="M4877" s="9" t="s">
        <v>39</v>
      </c>
      <c r="N4877" s="9">
        <v>132331</v>
      </c>
      <c r="O4877" s="9" t="s">
        <v>21</v>
      </c>
      <c r="P4877" s="9" t="s">
        <v>32</v>
      </c>
    </row>
    <row r="4878" spans="1:16" x14ac:dyDescent="0.25">
      <c r="A4878" s="9">
        <v>37700</v>
      </c>
      <c r="B4878" s="9" t="s">
        <v>17</v>
      </c>
      <c r="C4878" s="9" t="s">
        <v>785</v>
      </c>
      <c r="D4878" s="10">
        <v>40037</v>
      </c>
      <c r="E4878" s="4" t="s">
        <v>24</v>
      </c>
      <c r="F4878" s="5">
        <v>2009</v>
      </c>
      <c r="G4878" s="5">
        <v>1</v>
      </c>
      <c r="H4878" s="4">
        <v>40037</v>
      </c>
      <c r="I4878" s="4" t="s">
        <v>24</v>
      </c>
      <c r="J4878" s="5">
        <v>0</v>
      </c>
      <c r="K4878" s="9">
        <v>27</v>
      </c>
      <c r="L4878" s="9">
        <v>6781020</v>
      </c>
      <c r="M4878" s="9" t="s">
        <v>39</v>
      </c>
      <c r="N4878" s="9">
        <v>339051</v>
      </c>
      <c r="O4878" s="9" t="s">
        <v>21</v>
      </c>
      <c r="P4878" s="9" t="s">
        <v>49</v>
      </c>
    </row>
    <row r="4879" spans="1:16" x14ac:dyDescent="0.25">
      <c r="A4879" s="9">
        <v>54949</v>
      </c>
      <c r="B4879" s="9" t="s">
        <v>17</v>
      </c>
      <c r="C4879" s="9" t="s">
        <v>785</v>
      </c>
      <c r="D4879" s="10">
        <v>40094</v>
      </c>
      <c r="E4879" s="4" t="s">
        <v>95</v>
      </c>
      <c r="F4879" s="5">
        <v>2009</v>
      </c>
      <c r="G4879" s="5">
        <v>13</v>
      </c>
      <c r="H4879" s="4">
        <v>40037</v>
      </c>
      <c r="I4879" s="4" t="s">
        <v>24</v>
      </c>
      <c r="J4879" s="5">
        <v>1</v>
      </c>
      <c r="K4879" s="9">
        <v>32</v>
      </c>
      <c r="L4879" s="9">
        <v>421880</v>
      </c>
      <c r="M4879" s="9" t="s">
        <v>43</v>
      </c>
      <c r="N4879" s="9">
        <v>33750</v>
      </c>
      <c r="O4879" s="9" t="s">
        <v>21</v>
      </c>
      <c r="P4879" s="9" t="s">
        <v>40</v>
      </c>
    </row>
    <row r="4880" spans="1:16" x14ac:dyDescent="0.25">
      <c r="A4880" s="9">
        <v>32931</v>
      </c>
      <c r="B4880" s="9" t="s">
        <v>41</v>
      </c>
      <c r="C4880" s="9" t="s">
        <v>785</v>
      </c>
      <c r="D4880" s="10">
        <v>40224</v>
      </c>
      <c r="E4880" s="4" t="s">
        <v>57</v>
      </c>
      <c r="F4880" s="5">
        <v>2010</v>
      </c>
      <c r="G4880" s="5">
        <v>9</v>
      </c>
      <c r="H4880" s="4">
        <v>40037</v>
      </c>
      <c r="I4880" s="4" t="s">
        <v>24</v>
      </c>
      <c r="J4880" s="5">
        <v>6</v>
      </c>
      <c r="K4880" s="9">
        <v>31</v>
      </c>
      <c r="L4880" s="9">
        <v>172200</v>
      </c>
      <c r="M4880" s="9" t="s">
        <v>25</v>
      </c>
      <c r="N4880" s="9">
        <v>10332</v>
      </c>
      <c r="O4880" s="9" t="s">
        <v>21</v>
      </c>
      <c r="P4880" s="9" t="s">
        <v>22</v>
      </c>
    </row>
    <row r="4881" spans="1:16" x14ac:dyDescent="0.25">
      <c r="A4881" s="9">
        <v>44005</v>
      </c>
      <c r="B4881" s="9" t="s">
        <v>17</v>
      </c>
      <c r="C4881" s="9" t="s">
        <v>785</v>
      </c>
      <c r="D4881" s="10">
        <v>40246</v>
      </c>
      <c r="E4881" s="4" t="s">
        <v>85</v>
      </c>
      <c r="F4881" s="5">
        <v>2010</v>
      </c>
      <c r="G4881" s="5">
        <v>16</v>
      </c>
      <c r="H4881" s="4">
        <v>40037</v>
      </c>
      <c r="I4881" s="4" t="s">
        <v>24</v>
      </c>
      <c r="J4881" s="5">
        <v>6</v>
      </c>
      <c r="K4881" s="9">
        <v>7</v>
      </c>
      <c r="L4881" s="9">
        <v>1466720</v>
      </c>
      <c r="M4881" s="9" t="s">
        <v>29</v>
      </c>
      <c r="N4881" s="9">
        <v>29334</v>
      </c>
      <c r="O4881" s="9" t="s">
        <v>66</v>
      </c>
      <c r="P4881" s="9" t="s">
        <v>68</v>
      </c>
    </row>
    <row r="4882" spans="1:16" x14ac:dyDescent="0.25">
      <c r="A4882" s="9">
        <v>45668</v>
      </c>
      <c r="B4882" s="9" t="s">
        <v>17</v>
      </c>
      <c r="C4882" s="9" t="s">
        <v>785</v>
      </c>
      <c r="D4882" s="10">
        <v>40524</v>
      </c>
      <c r="E4882" s="4" t="s">
        <v>110</v>
      </c>
      <c r="F4882" s="5">
        <v>2010</v>
      </c>
      <c r="G4882" s="5">
        <v>10</v>
      </c>
      <c r="H4882" s="4">
        <v>40037</v>
      </c>
      <c r="I4882" s="4" t="s">
        <v>24</v>
      </c>
      <c r="J4882" s="5">
        <v>16</v>
      </c>
      <c r="K4882" s="9">
        <v>8</v>
      </c>
      <c r="L4882" s="9">
        <v>1409540</v>
      </c>
      <c r="M4882" s="9" t="s">
        <v>20</v>
      </c>
      <c r="N4882" s="9">
        <v>14095</v>
      </c>
      <c r="O4882" s="9" t="s">
        <v>26</v>
      </c>
      <c r="P4882" s="9" t="s">
        <v>44</v>
      </c>
    </row>
    <row r="4883" spans="1:16" x14ac:dyDescent="0.25">
      <c r="A4883" s="9">
        <v>40612</v>
      </c>
      <c r="B4883" s="9" t="s">
        <v>17</v>
      </c>
      <c r="C4883" s="9" t="s">
        <v>785</v>
      </c>
      <c r="D4883" s="10">
        <v>40602</v>
      </c>
      <c r="E4883" s="4" t="s">
        <v>35</v>
      </c>
      <c r="F4883" s="5">
        <v>2011</v>
      </c>
      <c r="G4883" s="5">
        <v>13</v>
      </c>
      <c r="H4883" s="4">
        <v>40037</v>
      </c>
      <c r="I4883" s="4" t="s">
        <v>24</v>
      </c>
      <c r="J4883" s="5">
        <v>18</v>
      </c>
      <c r="K4883" s="9">
        <v>9</v>
      </c>
      <c r="L4883" s="9">
        <v>38400</v>
      </c>
      <c r="M4883" s="9" t="s">
        <v>69</v>
      </c>
      <c r="N4883" s="9">
        <v>3840</v>
      </c>
      <c r="O4883" s="9" t="s">
        <v>21</v>
      </c>
      <c r="P4883" s="9" t="s">
        <v>52</v>
      </c>
    </row>
    <row r="4884" spans="1:16" x14ac:dyDescent="0.25">
      <c r="A4884" s="9">
        <v>59686</v>
      </c>
      <c r="B4884" s="9" t="s">
        <v>17</v>
      </c>
      <c r="C4884" s="9" t="s">
        <v>785</v>
      </c>
      <c r="D4884" s="10">
        <v>40758</v>
      </c>
      <c r="E4884" s="4" t="s">
        <v>92</v>
      </c>
      <c r="F4884" s="5">
        <v>2011</v>
      </c>
      <c r="G4884" s="5">
        <v>29</v>
      </c>
      <c r="H4884" s="4">
        <v>40037</v>
      </c>
      <c r="I4884" s="4" t="s">
        <v>24</v>
      </c>
      <c r="J4884" s="5">
        <v>23</v>
      </c>
      <c r="K4884" s="9">
        <v>41</v>
      </c>
      <c r="L4884" s="9">
        <v>486740</v>
      </c>
      <c r="M4884" s="9" t="s">
        <v>20</v>
      </c>
      <c r="N4884" s="9">
        <v>4867</v>
      </c>
      <c r="O4884" s="9" t="s">
        <v>21</v>
      </c>
      <c r="P4884" s="9" t="s">
        <v>49</v>
      </c>
    </row>
    <row r="4885" spans="1:16" x14ac:dyDescent="0.25">
      <c r="A4885" s="9">
        <v>27872</v>
      </c>
      <c r="B4885" s="9" t="s">
        <v>17</v>
      </c>
      <c r="C4885" s="9" t="s">
        <v>785</v>
      </c>
      <c r="D4885" s="10">
        <v>40829</v>
      </c>
      <c r="E4885" s="4" t="s">
        <v>38</v>
      </c>
      <c r="F4885" s="5">
        <v>2011</v>
      </c>
      <c r="G4885" s="5">
        <v>4</v>
      </c>
      <c r="H4885" s="4">
        <v>40037</v>
      </c>
      <c r="I4885" s="4" t="s">
        <v>24</v>
      </c>
      <c r="J4885" s="5">
        <v>26</v>
      </c>
      <c r="K4885" s="9">
        <v>25</v>
      </c>
      <c r="L4885" s="9">
        <v>777420</v>
      </c>
      <c r="M4885" s="9" t="s">
        <v>20</v>
      </c>
      <c r="N4885" s="9">
        <v>7774</v>
      </c>
      <c r="O4885" s="9" t="s">
        <v>21</v>
      </c>
      <c r="P4885" s="9" t="s">
        <v>49</v>
      </c>
    </row>
    <row r="4886" spans="1:16" x14ac:dyDescent="0.25">
      <c r="A4886" s="9">
        <v>41987</v>
      </c>
      <c r="B4886" s="9" t="s">
        <v>17</v>
      </c>
      <c r="C4886" s="9" t="s">
        <v>785</v>
      </c>
      <c r="D4886" s="10">
        <v>40837</v>
      </c>
      <c r="E4886" s="4" t="s">
        <v>38</v>
      </c>
      <c r="F4886" s="5">
        <v>2011</v>
      </c>
      <c r="G4886" s="5">
        <v>14</v>
      </c>
      <c r="H4886" s="4">
        <v>40037</v>
      </c>
      <c r="I4886" s="4" t="s">
        <v>24</v>
      </c>
      <c r="J4886" s="5">
        <v>26</v>
      </c>
      <c r="K4886" s="9">
        <v>25</v>
      </c>
      <c r="L4886" s="9">
        <v>12962096</v>
      </c>
      <c r="M4886" s="9" t="s">
        <v>39</v>
      </c>
      <c r="N4886" s="9">
        <v>648105</v>
      </c>
      <c r="O4886" s="9" t="s">
        <v>26</v>
      </c>
      <c r="P4886" s="9" t="s">
        <v>72</v>
      </c>
    </row>
    <row r="4887" spans="1:16" x14ac:dyDescent="0.25">
      <c r="A4887" s="9">
        <v>39845</v>
      </c>
      <c r="B4887" s="9" t="s">
        <v>17</v>
      </c>
      <c r="C4887" s="9" t="s">
        <v>786</v>
      </c>
      <c r="D4887" s="10">
        <v>39973</v>
      </c>
      <c r="E4887" s="4" t="s">
        <v>76</v>
      </c>
      <c r="F4887" s="5">
        <v>2009</v>
      </c>
      <c r="G4887" s="5">
        <v>1</v>
      </c>
      <c r="H4887" s="4">
        <v>39973</v>
      </c>
      <c r="I4887" s="4" t="s">
        <v>76</v>
      </c>
      <c r="J4887" s="5">
        <v>0</v>
      </c>
      <c r="K4887" s="9">
        <v>44</v>
      </c>
      <c r="L4887" s="9">
        <v>894840</v>
      </c>
      <c r="M4887" s="9" t="s">
        <v>39</v>
      </c>
      <c r="N4887" s="9">
        <v>44742</v>
      </c>
      <c r="O4887" s="9" t="s">
        <v>21</v>
      </c>
      <c r="P4887" s="9" t="s">
        <v>40</v>
      </c>
    </row>
    <row r="4888" spans="1:16" x14ac:dyDescent="0.25">
      <c r="A4888" s="9">
        <v>49283</v>
      </c>
      <c r="B4888" s="9" t="s">
        <v>17</v>
      </c>
      <c r="C4888" s="9" t="s">
        <v>786</v>
      </c>
      <c r="D4888" s="10">
        <v>40129</v>
      </c>
      <c r="E4888" s="4" t="s">
        <v>90</v>
      </c>
      <c r="F4888" s="5">
        <v>2009</v>
      </c>
      <c r="G4888" s="5">
        <v>10</v>
      </c>
      <c r="H4888" s="4">
        <v>39973</v>
      </c>
      <c r="I4888" s="4" t="s">
        <v>76</v>
      </c>
      <c r="J4888" s="5">
        <v>5</v>
      </c>
      <c r="K4888" s="9">
        <v>25</v>
      </c>
      <c r="L4888" s="9">
        <v>669420</v>
      </c>
      <c r="M4888" s="9" t="s">
        <v>20</v>
      </c>
      <c r="N4888" s="9">
        <v>6694</v>
      </c>
      <c r="O4888" s="9" t="s">
        <v>21</v>
      </c>
      <c r="P4888" s="9" t="s">
        <v>40</v>
      </c>
    </row>
    <row r="4889" spans="1:16" x14ac:dyDescent="0.25">
      <c r="A4889" s="9">
        <v>55462</v>
      </c>
      <c r="B4889" s="9" t="s">
        <v>17</v>
      </c>
      <c r="C4889" s="9" t="s">
        <v>786</v>
      </c>
      <c r="D4889" s="10">
        <v>40995</v>
      </c>
      <c r="E4889" s="4" t="s">
        <v>102</v>
      </c>
      <c r="F4889" s="5">
        <v>2012</v>
      </c>
      <c r="G4889" s="5">
        <v>13</v>
      </c>
      <c r="H4889" s="4">
        <v>39973</v>
      </c>
      <c r="I4889" s="4" t="s">
        <v>76</v>
      </c>
      <c r="J4889" s="5">
        <v>33</v>
      </c>
      <c r="K4889" s="9">
        <v>13</v>
      </c>
      <c r="L4889" s="9">
        <v>150540</v>
      </c>
      <c r="M4889" s="9" t="s">
        <v>25</v>
      </c>
      <c r="N4889" s="9">
        <v>9032</v>
      </c>
      <c r="O4889" s="9" t="s">
        <v>21</v>
      </c>
      <c r="P4889" s="9" t="s">
        <v>49</v>
      </c>
    </row>
    <row r="4890" spans="1:16" x14ac:dyDescent="0.25">
      <c r="A4890" s="9">
        <v>7106</v>
      </c>
      <c r="B4890" s="9" t="s">
        <v>17</v>
      </c>
      <c r="C4890" s="9" t="s">
        <v>786</v>
      </c>
      <c r="D4890" s="10">
        <v>41187</v>
      </c>
      <c r="E4890" s="4" t="s">
        <v>98</v>
      </c>
      <c r="F4890" s="5">
        <v>2012</v>
      </c>
      <c r="G4890" s="5">
        <v>28</v>
      </c>
      <c r="H4890" s="4">
        <v>39973</v>
      </c>
      <c r="I4890" s="4" t="s">
        <v>76</v>
      </c>
      <c r="J4890" s="5">
        <v>39</v>
      </c>
      <c r="K4890" s="9">
        <v>8</v>
      </c>
      <c r="L4890" s="9">
        <v>237960</v>
      </c>
      <c r="M4890" s="9" t="s">
        <v>39</v>
      </c>
      <c r="N4890" s="9">
        <v>11898</v>
      </c>
      <c r="O4890" s="9" t="s">
        <v>21</v>
      </c>
      <c r="P4890" s="9" t="s">
        <v>49</v>
      </c>
    </row>
    <row r="4891" spans="1:16" x14ac:dyDescent="0.25">
      <c r="A4891" s="9">
        <v>56486</v>
      </c>
      <c r="B4891" s="9" t="s">
        <v>17</v>
      </c>
      <c r="C4891" s="9" t="s">
        <v>787</v>
      </c>
      <c r="D4891" s="10">
        <v>39961</v>
      </c>
      <c r="E4891" s="4" t="s">
        <v>48</v>
      </c>
      <c r="F4891" s="5">
        <v>2009</v>
      </c>
      <c r="G4891" s="5">
        <v>1</v>
      </c>
      <c r="H4891" s="4">
        <v>39961</v>
      </c>
      <c r="I4891" s="4" t="s">
        <v>48</v>
      </c>
      <c r="J4891" s="5">
        <v>0</v>
      </c>
      <c r="K4891" s="9">
        <v>11</v>
      </c>
      <c r="L4891" s="9">
        <v>147240</v>
      </c>
      <c r="M4891" s="9" t="s">
        <v>51</v>
      </c>
      <c r="N4891" s="9">
        <v>4417</v>
      </c>
      <c r="O4891" s="9" t="s">
        <v>21</v>
      </c>
      <c r="P4891" s="9" t="s">
        <v>40</v>
      </c>
    </row>
    <row r="4892" spans="1:16" x14ac:dyDescent="0.25">
      <c r="A4892" s="9">
        <v>7623</v>
      </c>
      <c r="B4892" s="9" t="s">
        <v>17</v>
      </c>
      <c r="C4892" s="9" t="s">
        <v>787</v>
      </c>
      <c r="D4892" s="10">
        <v>40114</v>
      </c>
      <c r="E4892" s="4" t="s">
        <v>95</v>
      </c>
      <c r="F4892" s="5">
        <v>2009</v>
      </c>
      <c r="G4892" s="5">
        <v>29</v>
      </c>
      <c r="H4892" s="4">
        <v>39961</v>
      </c>
      <c r="I4892" s="4" t="s">
        <v>48</v>
      </c>
      <c r="J4892" s="5">
        <v>5</v>
      </c>
      <c r="K4892" s="9">
        <v>18</v>
      </c>
      <c r="L4892" s="9">
        <v>10918640</v>
      </c>
      <c r="M4892" s="9" t="s">
        <v>51</v>
      </c>
      <c r="N4892" s="9">
        <v>327559</v>
      </c>
      <c r="O4892" s="9" t="s">
        <v>21</v>
      </c>
      <c r="P4892" s="9" t="s">
        <v>34</v>
      </c>
    </row>
    <row r="4893" spans="1:16" x14ac:dyDescent="0.25">
      <c r="A4893" s="9">
        <v>4004</v>
      </c>
      <c r="B4893" s="9" t="s">
        <v>17</v>
      </c>
      <c r="C4893" s="9" t="s">
        <v>787</v>
      </c>
      <c r="D4893" s="10">
        <v>40334</v>
      </c>
      <c r="E4893" s="4" t="s">
        <v>79</v>
      </c>
      <c r="F4893" s="5">
        <v>2010</v>
      </c>
      <c r="G4893" s="5">
        <v>29</v>
      </c>
      <c r="H4893" s="4">
        <v>39961</v>
      </c>
      <c r="I4893" s="4" t="s">
        <v>48</v>
      </c>
      <c r="J4893" s="5">
        <v>12</v>
      </c>
      <c r="K4893" s="9">
        <v>14</v>
      </c>
      <c r="L4893" s="9">
        <v>127040</v>
      </c>
      <c r="M4893" s="9" t="s">
        <v>69</v>
      </c>
      <c r="N4893" s="9">
        <v>12704</v>
      </c>
      <c r="O4893" s="9" t="s">
        <v>21</v>
      </c>
      <c r="P4893" s="9" t="s">
        <v>52</v>
      </c>
    </row>
    <row r="4894" spans="1:16" x14ac:dyDescent="0.25">
      <c r="A4894" s="9">
        <v>39878</v>
      </c>
      <c r="B4894" s="9" t="s">
        <v>17</v>
      </c>
      <c r="C4894" s="9" t="s">
        <v>787</v>
      </c>
      <c r="D4894" s="10">
        <v>40666</v>
      </c>
      <c r="E4894" s="4" t="s">
        <v>19</v>
      </c>
      <c r="F4894" s="5">
        <v>2011</v>
      </c>
      <c r="G4894" s="5">
        <v>6</v>
      </c>
      <c r="H4894" s="4">
        <v>39961</v>
      </c>
      <c r="I4894" s="4" t="s">
        <v>48</v>
      </c>
      <c r="J4894" s="5">
        <v>23</v>
      </c>
      <c r="K4894" s="9">
        <v>50</v>
      </c>
      <c r="L4894" s="9">
        <v>15327480</v>
      </c>
      <c r="M4894" s="9">
        <v>0</v>
      </c>
      <c r="N4894" s="9">
        <v>0</v>
      </c>
      <c r="O4894" s="9" t="s">
        <v>26</v>
      </c>
      <c r="P4894" s="9" t="s">
        <v>72</v>
      </c>
    </row>
    <row r="4895" spans="1:16" x14ac:dyDescent="0.25">
      <c r="A4895" s="9">
        <v>39972</v>
      </c>
      <c r="B4895" s="9" t="s">
        <v>17</v>
      </c>
      <c r="C4895" s="9" t="s">
        <v>787</v>
      </c>
      <c r="D4895" s="10">
        <v>41177</v>
      </c>
      <c r="E4895" s="4" t="s">
        <v>113</v>
      </c>
      <c r="F4895" s="5">
        <v>2012</v>
      </c>
      <c r="G4895" s="5">
        <v>4</v>
      </c>
      <c r="H4895" s="4">
        <v>39961</v>
      </c>
      <c r="I4895" s="4" t="s">
        <v>48</v>
      </c>
      <c r="J4895" s="5">
        <v>39</v>
      </c>
      <c r="K4895" s="9">
        <v>35</v>
      </c>
      <c r="L4895" s="9">
        <v>449160</v>
      </c>
      <c r="M4895" s="9" t="s">
        <v>51</v>
      </c>
      <c r="N4895" s="9">
        <v>13475</v>
      </c>
      <c r="O4895" s="9" t="s">
        <v>21</v>
      </c>
      <c r="P4895" s="9" t="s">
        <v>22</v>
      </c>
    </row>
    <row r="4896" spans="1:16" x14ac:dyDescent="0.25">
      <c r="A4896" s="9">
        <v>612</v>
      </c>
      <c r="B4896" s="9" t="s">
        <v>41</v>
      </c>
      <c r="C4896" s="9" t="s">
        <v>787</v>
      </c>
      <c r="D4896" s="10">
        <v>41202</v>
      </c>
      <c r="E4896" s="4" t="s">
        <v>98</v>
      </c>
      <c r="F4896" s="5">
        <v>2012</v>
      </c>
      <c r="G4896" s="5">
        <v>26</v>
      </c>
      <c r="H4896" s="4">
        <v>39961</v>
      </c>
      <c r="I4896" s="4" t="s">
        <v>48</v>
      </c>
      <c r="J4896" s="5">
        <v>40</v>
      </c>
      <c r="K4896" s="9">
        <v>50</v>
      </c>
      <c r="L4896" s="9">
        <v>525740</v>
      </c>
      <c r="M4896" s="9" t="s">
        <v>69</v>
      </c>
      <c r="N4896" s="9">
        <v>52574</v>
      </c>
      <c r="O4896" s="9" t="s">
        <v>21</v>
      </c>
      <c r="P4896" s="9" t="s">
        <v>40</v>
      </c>
    </row>
    <row r="4897" spans="1:16" x14ac:dyDescent="0.25">
      <c r="A4897" s="9">
        <v>56291</v>
      </c>
      <c r="B4897" s="9" t="s">
        <v>17</v>
      </c>
      <c r="C4897" s="9" t="s">
        <v>788</v>
      </c>
      <c r="D4897" s="10">
        <v>41169</v>
      </c>
      <c r="E4897" s="4" t="s">
        <v>113</v>
      </c>
      <c r="F4897" s="5">
        <v>2012</v>
      </c>
      <c r="G4897" s="5">
        <v>1</v>
      </c>
      <c r="H4897" s="4">
        <v>41169</v>
      </c>
      <c r="I4897" s="4" t="s">
        <v>113</v>
      </c>
      <c r="J4897" s="5">
        <v>0</v>
      </c>
      <c r="K4897" s="9">
        <v>22</v>
      </c>
      <c r="L4897" s="9">
        <v>22045060</v>
      </c>
      <c r="M4897" s="9" t="s">
        <v>25</v>
      </c>
      <c r="N4897" s="9">
        <v>1322704</v>
      </c>
      <c r="O4897" s="9" t="s">
        <v>66</v>
      </c>
      <c r="P4897" s="9" t="s">
        <v>75</v>
      </c>
    </row>
    <row r="4898" spans="1:16" x14ac:dyDescent="0.25">
      <c r="A4898" s="9">
        <v>56514</v>
      </c>
      <c r="B4898" s="9" t="s">
        <v>41</v>
      </c>
      <c r="C4898" s="9" t="s">
        <v>788</v>
      </c>
      <c r="D4898" s="10">
        <v>41215</v>
      </c>
      <c r="E4898" s="4" t="s">
        <v>71</v>
      </c>
      <c r="F4898" s="5">
        <v>2012</v>
      </c>
      <c r="G4898" s="5">
        <v>18</v>
      </c>
      <c r="H4898" s="4">
        <v>41169</v>
      </c>
      <c r="I4898" s="4" t="s">
        <v>113</v>
      </c>
      <c r="J4898" s="5">
        <v>1</v>
      </c>
      <c r="K4898" s="9">
        <v>3</v>
      </c>
      <c r="L4898" s="9">
        <v>220000</v>
      </c>
      <c r="M4898" s="9" t="s">
        <v>29</v>
      </c>
      <c r="N4898" s="9">
        <v>4400</v>
      </c>
      <c r="O4898" s="9" t="s">
        <v>21</v>
      </c>
      <c r="P4898" s="9" t="s">
        <v>49</v>
      </c>
    </row>
    <row r="4899" spans="1:16" x14ac:dyDescent="0.25">
      <c r="A4899" s="9">
        <v>39136</v>
      </c>
      <c r="B4899" s="9" t="s">
        <v>17</v>
      </c>
      <c r="C4899" s="9" t="s">
        <v>789</v>
      </c>
      <c r="D4899" s="10">
        <v>39988</v>
      </c>
      <c r="E4899" s="4" t="s">
        <v>76</v>
      </c>
      <c r="F4899" s="5">
        <v>2009</v>
      </c>
      <c r="G4899" s="5">
        <v>1</v>
      </c>
      <c r="H4899" s="4">
        <v>39988</v>
      </c>
      <c r="I4899" s="4" t="s">
        <v>76</v>
      </c>
      <c r="J4899" s="5">
        <v>0</v>
      </c>
      <c r="K4899" s="9">
        <v>49</v>
      </c>
      <c r="L4899" s="9">
        <v>5387028</v>
      </c>
      <c r="M4899" s="9" t="s">
        <v>29</v>
      </c>
      <c r="N4899" s="9">
        <v>107741</v>
      </c>
      <c r="O4899" s="9" t="s">
        <v>66</v>
      </c>
      <c r="P4899" s="9" t="s">
        <v>67</v>
      </c>
    </row>
    <row r="4900" spans="1:16" x14ac:dyDescent="0.25">
      <c r="A4900" s="9">
        <v>28933</v>
      </c>
      <c r="B4900" s="9" t="s">
        <v>17</v>
      </c>
      <c r="C4900" s="9" t="s">
        <v>789</v>
      </c>
      <c r="D4900" s="10">
        <v>40063</v>
      </c>
      <c r="E4900" s="4" t="s">
        <v>100</v>
      </c>
      <c r="F4900" s="5">
        <v>2009</v>
      </c>
      <c r="G4900" s="5">
        <v>25</v>
      </c>
      <c r="H4900" s="4">
        <v>39988</v>
      </c>
      <c r="I4900" s="4" t="s">
        <v>76</v>
      </c>
      <c r="J4900" s="5">
        <v>2</v>
      </c>
      <c r="K4900" s="9">
        <v>1</v>
      </c>
      <c r="L4900" s="9">
        <v>22320</v>
      </c>
      <c r="M4900" s="9" t="s">
        <v>20</v>
      </c>
      <c r="N4900" s="9">
        <v>223</v>
      </c>
      <c r="O4900" s="9" t="s">
        <v>21</v>
      </c>
      <c r="P4900" s="9" t="s">
        <v>32</v>
      </c>
    </row>
    <row r="4901" spans="1:16" x14ac:dyDescent="0.25">
      <c r="A4901" s="9">
        <v>5830</v>
      </c>
      <c r="B4901" s="9" t="s">
        <v>17</v>
      </c>
      <c r="C4901" s="9" t="s">
        <v>789</v>
      </c>
      <c r="D4901" s="10">
        <v>40261</v>
      </c>
      <c r="E4901" s="4" t="s">
        <v>85</v>
      </c>
      <c r="F4901" s="5">
        <v>2010</v>
      </c>
      <c r="G4901" s="5">
        <v>8</v>
      </c>
      <c r="H4901" s="4">
        <v>39988</v>
      </c>
      <c r="I4901" s="4" t="s">
        <v>76</v>
      </c>
      <c r="J4901" s="5">
        <v>9</v>
      </c>
      <c r="K4901" s="9">
        <v>49</v>
      </c>
      <c r="L4901" s="9">
        <v>4024280</v>
      </c>
      <c r="M4901" s="9" t="s">
        <v>45</v>
      </c>
      <c r="N4901" s="9">
        <v>281700</v>
      </c>
      <c r="O4901" s="9" t="s">
        <v>26</v>
      </c>
      <c r="P4901" s="9" t="s">
        <v>27</v>
      </c>
    </row>
    <row r="4902" spans="1:16" x14ac:dyDescent="0.25">
      <c r="A4902" s="9">
        <v>12965</v>
      </c>
      <c r="B4902" s="9" t="s">
        <v>17</v>
      </c>
      <c r="C4902" s="9" t="s">
        <v>789</v>
      </c>
      <c r="D4902" s="10">
        <v>40354</v>
      </c>
      <c r="E4902" s="4" t="s">
        <v>79</v>
      </c>
      <c r="F4902" s="5">
        <v>2010</v>
      </c>
      <c r="G4902" s="5">
        <v>25</v>
      </c>
      <c r="H4902" s="4">
        <v>39988</v>
      </c>
      <c r="I4902" s="4" t="s">
        <v>76</v>
      </c>
      <c r="J4902" s="5">
        <v>12</v>
      </c>
      <c r="K4902" s="9">
        <v>7</v>
      </c>
      <c r="L4902" s="9">
        <v>89480</v>
      </c>
      <c r="M4902" s="9" t="s">
        <v>36</v>
      </c>
      <c r="N4902" s="9">
        <v>3579</v>
      </c>
      <c r="O4902" s="9" t="s">
        <v>21</v>
      </c>
      <c r="P4902" s="9" t="s">
        <v>49</v>
      </c>
    </row>
    <row r="4903" spans="1:16" x14ac:dyDescent="0.25">
      <c r="A4903" s="9">
        <v>7075</v>
      </c>
      <c r="B4903" s="9" t="s">
        <v>17</v>
      </c>
      <c r="C4903" s="9" t="s">
        <v>789</v>
      </c>
      <c r="D4903" s="10">
        <v>40826</v>
      </c>
      <c r="E4903" s="4" t="s">
        <v>38</v>
      </c>
      <c r="F4903" s="5">
        <v>2011</v>
      </c>
      <c r="G4903" s="5">
        <v>26</v>
      </c>
      <c r="H4903" s="4">
        <v>39988</v>
      </c>
      <c r="I4903" s="4" t="s">
        <v>76</v>
      </c>
      <c r="J4903" s="5">
        <v>27</v>
      </c>
      <c r="K4903" s="9">
        <v>15</v>
      </c>
      <c r="L4903" s="9">
        <v>483780</v>
      </c>
      <c r="M4903" s="9" t="s">
        <v>29</v>
      </c>
      <c r="N4903" s="9">
        <v>9676</v>
      </c>
      <c r="O4903" s="9" t="s">
        <v>21</v>
      </c>
      <c r="P4903" s="9" t="s">
        <v>59</v>
      </c>
    </row>
    <row r="4904" spans="1:16" x14ac:dyDescent="0.25">
      <c r="A4904" s="9">
        <v>40128</v>
      </c>
      <c r="B4904" s="9" t="s">
        <v>17</v>
      </c>
      <c r="C4904" s="9" t="s">
        <v>790</v>
      </c>
      <c r="D4904" s="10">
        <v>40058</v>
      </c>
      <c r="E4904" s="4" t="s">
        <v>100</v>
      </c>
      <c r="F4904" s="5">
        <v>2009</v>
      </c>
      <c r="G4904" s="5">
        <v>1</v>
      </c>
      <c r="H4904" s="4">
        <v>40058</v>
      </c>
      <c r="I4904" s="4" t="s">
        <v>100</v>
      </c>
      <c r="J4904" s="5">
        <v>0</v>
      </c>
      <c r="K4904" s="9">
        <v>43</v>
      </c>
      <c r="L4904" s="9">
        <v>20637440</v>
      </c>
      <c r="M4904" s="9" t="s">
        <v>20</v>
      </c>
      <c r="N4904" s="9">
        <v>206374</v>
      </c>
      <c r="O4904" s="9" t="s">
        <v>26</v>
      </c>
      <c r="P4904" s="9" t="s">
        <v>44</v>
      </c>
    </row>
    <row r="4905" spans="1:16" x14ac:dyDescent="0.25">
      <c r="A4905" s="9">
        <v>50692</v>
      </c>
      <c r="B4905" s="9" t="s">
        <v>17</v>
      </c>
      <c r="C4905" s="9" t="s">
        <v>790</v>
      </c>
      <c r="D4905" s="10">
        <v>40438</v>
      </c>
      <c r="E4905" s="4" t="s">
        <v>115</v>
      </c>
      <c r="F4905" s="5">
        <v>2010</v>
      </c>
      <c r="G4905" s="5">
        <v>3</v>
      </c>
      <c r="H4905" s="4">
        <v>40058</v>
      </c>
      <c r="I4905" s="4" t="s">
        <v>100</v>
      </c>
      <c r="J4905" s="5">
        <v>12</v>
      </c>
      <c r="K4905" s="9">
        <v>28</v>
      </c>
      <c r="L4905" s="9">
        <v>655900</v>
      </c>
      <c r="M4905" s="9">
        <v>0</v>
      </c>
      <c r="N4905" s="9">
        <v>0</v>
      </c>
      <c r="O4905" s="9" t="s">
        <v>21</v>
      </c>
      <c r="P4905" s="9" t="s">
        <v>49</v>
      </c>
    </row>
    <row r="4906" spans="1:16" x14ac:dyDescent="0.25">
      <c r="A4906" s="9">
        <v>20003</v>
      </c>
      <c r="B4906" s="9" t="s">
        <v>17</v>
      </c>
      <c r="C4906" s="9" t="s">
        <v>790</v>
      </c>
      <c r="D4906" s="10">
        <v>40938</v>
      </c>
      <c r="E4906" s="4" t="s">
        <v>54</v>
      </c>
      <c r="F4906" s="5">
        <v>2012</v>
      </c>
      <c r="G4906" s="5">
        <v>18</v>
      </c>
      <c r="H4906" s="4">
        <v>40058</v>
      </c>
      <c r="I4906" s="4" t="s">
        <v>100</v>
      </c>
      <c r="J4906" s="5">
        <v>28</v>
      </c>
      <c r="K4906" s="9">
        <v>39</v>
      </c>
      <c r="L4906" s="9">
        <v>1592160</v>
      </c>
      <c r="M4906" s="9" t="s">
        <v>39</v>
      </c>
      <c r="N4906" s="9">
        <v>79608</v>
      </c>
      <c r="O4906" s="9" t="s">
        <v>66</v>
      </c>
      <c r="P4906" s="9" t="s">
        <v>68</v>
      </c>
    </row>
    <row r="4907" spans="1:16" x14ac:dyDescent="0.25">
      <c r="A4907" s="9">
        <v>53730</v>
      </c>
      <c r="B4907" s="9" t="s">
        <v>17</v>
      </c>
      <c r="C4907" s="9" t="s">
        <v>790</v>
      </c>
      <c r="D4907" s="10">
        <v>41272</v>
      </c>
      <c r="E4907" s="4" t="s">
        <v>86</v>
      </c>
      <c r="F4907" s="5">
        <v>2012</v>
      </c>
      <c r="G4907" s="5">
        <v>31</v>
      </c>
      <c r="H4907" s="4">
        <v>40058</v>
      </c>
      <c r="I4907" s="4" t="s">
        <v>100</v>
      </c>
      <c r="J4907" s="5">
        <v>39</v>
      </c>
      <c r="K4907" s="9">
        <v>40</v>
      </c>
      <c r="L4907" s="9">
        <v>363600</v>
      </c>
      <c r="M4907" s="9" t="s">
        <v>39</v>
      </c>
      <c r="N4907" s="9">
        <v>18180</v>
      </c>
      <c r="O4907" s="9" t="s">
        <v>21</v>
      </c>
      <c r="P4907" s="9" t="s">
        <v>49</v>
      </c>
    </row>
    <row r="4908" spans="1:16" x14ac:dyDescent="0.25">
      <c r="A4908" s="9">
        <v>57378</v>
      </c>
      <c r="B4908" s="9" t="s">
        <v>17</v>
      </c>
      <c r="C4908" s="9" t="s">
        <v>791</v>
      </c>
      <c r="D4908" s="10">
        <v>40175</v>
      </c>
      <c r="E4908" s="4" t="s">
        <v>28</v>
      </c>
      <c r="F4908" s="5">
        <v>2009</v>
      </c>
      <c r="G4908" s="5">
        <v>1</v>
      </c>
      <c r="H4908" s="4">
        <v>40175</v>
      </c>
      <c r="I4908" s="4" t="s">
        <v>28</v>
      </c>
      <c r="J4908" s="5">
        <v>0</v>
      </c>
      <c r="K4908" s="9">
        <v>9</v>
      </c>
      <c r="L4908" s="9">
        <v>532540</v>
      </c>
      <c r="M4908" s="9" t="s">
        <v>29</v>
      </c>
      <c r="N4908" s="9">
        <v>10651</v>
      </c>
      <c r="O4908" s="9" t="s">
        <v>66</v>
      </c>
      <c r="P4908" s="9" t="s">
        <v>68</v>
      </c>
    </row>
    <row r="4909" spans="1:16" x14ac:dyDescent="0.25">
      <c r="A4909" s="9">
        <v>13799</v>
      </c>
      <c r="B4909" s="9" t="s">
        <v>17</v>
      </c>
      <c r="C4909" s="9" t="s">
        <v>791</v>
      </c>
      <c r="D4909" s="10">
        <v>40190</v>
      </c>
      <c r="E4909" s="4" t="s">
        <v>64</v>
      </c>
      <c r="F4909" s="5">
        <v>2010</v>
      </c>
      <c r="G4909" s="5">
        <v>29</v>
      </c>
      <c r="H4909" s="4">
        <v>40175</v>
      </c>
      <c r="I4909" s="4" t="s">
        <v>28</v>
      </c>
      <c r="J4909" s="5">
        <v>0</v>
      </c>
      <c r="K4909" s="9">
        <v>5</v>
      </c>
      <c r="L4909" s="9">
        <v>236120</v>
      </c>
      <c r="M4909" s="9" t="s">
        <v>39</v>
      </c>
      <c r="N4909" s="9">
        <v>11806</v>
      </c>
      <c r="O4909" s="9" t="s">
        <v>26</v>
      </c>
      <c r="P4909" s="9" t="s">
        <v>27</v>
      </c>
    </row>
    <row r="4910" spans="1:16" x14ac:dyDescent="0.25">
      <c r="A4910" s="9">
        <v>30211</v>
      </c>
      <c r="B4910" s="9" t="s">
        <v>17</v>
      </c>
      <c r="C4910" s="9" t="s">
        <v>791</v>
      </c>
      <c r="D4910" s="10">
        <v>40365</v>
      </c>
      <c r="E4910" s="4" t="s">
        <v>58</v>
      </c>
      <c r="F4910" s="5">
        <v>2010</v>
      </c>
      <c r="G4910" s="5">
        <v>13</v>
      </c>
      <c r="H4910" s="4">
        <v>40175</v>
      </c>
      <c r="I4910" s="4" t="s">
        <v>28</v>
      </c>
      <c r="J4910" s="5">
        <v>6</v>
      </c>
      <c r="K4910" s="9">
        <v>19</v>
      </c>
      <c r="L4910" s="9">
        <v>283920</v>
      </c>
      <c r="M4910" s="9" t="s">
        <v>39</v>
      </c>
      <c r="N4910" s="9">
        <v>14196</v>
      </c>
      <c r="O4910" s="9" t="s">
        <v>21</v>
      </c>
      <c r="P4910" s="9" t="s">
        <v>40</v>
      </c>
    </row>
    <row r="4911" spans="1:16" x14ac:dyDescent="0.25">
      <c r="A4911" s="9">
        <v>774</v>
      </c>
      <c r="B4911" s="9" t="s">
        <v>17</v>
      </c>
      <c r="C4911" s="9" t="s">
        <v>791</v>
      </c>
      <c r="D4911" s="10">
        <v>40614</v>
      </c>
      <c r="E4911" s="4" t="s">
        <v>121</v>
      </c>
      <c r="F4911" s="5">
        <v>2011</v>
      </c>
      <c r="G4911" s="5">
        <v>7</v>
      </c>
      <c r="H4911" s="4">
        <v>40175</v>
      </c>
      <c r="I4911" s="4" t="s">
        <v>28</v>
      </c>
      <c r="J4911" s="5">
        <v>14</v>
      </c>
      <c r="K4911" s="9">
        <v>17</v>
      </c>
      <c r="L4911" s="9">
        <v>253140</v>
      </c>
      <c r="M4911" s="9" t="s">
        <v>51</v>
      </c>
      <c r="N4911" s="9">
        <v>7594</v>
      </c>
      <c r="O4911" s="9" t="s">
        <v>21</v>
      </c>
      <c r="P4911" s="9" t="s">
        <v>34</v>
      </c>
    </row>
    <row r="4912" spans="1:16" x14ac:dyDescent="0.25">
      <c r="A4912" s="9">
        <v>25191</v>
      </c>
      <c r="B4912" s="9" t="s">
        <v>17</v>
      </c>
      <c r="C4912" s="9" t="s">
        <v>791</v>
      </c>
      <c r="D4912" s="10">
        <v>40632</v>
      </c>
      <c r="E4912" s="4" t="s">
        <v>121</v>
      </c>
      <c r="F4912" s="5">
        <v>2011</v>
      </c>
      <c r="G4912" s="5">
        <v>13</v>
      </c>
      <c r="H4912" s="4">
        <v>40175</v>
      </c>
      <c r="I4912" s="4" t="s">
        <v>28</v>
      </c>
      <c r="J4912" s="5">
        <v>15</v>
      </c>
      <c r="K4912" s="9">
        <v>42</v>
      </c>
      <c r="L4912" s="9">
        <v>8182304</v>
      </c>
      <c r="M4912" s="9" t="s">
        <v>39</v>
      </c>
      <c r="N4912" s="9">
        <v>409115</v>
      </c>
      <c r="O4912" s="9" t="s">
        <v>66</v>
      </c>
      <c r="P4912" s="9" t="s">
        <v>67</v>
      </c>
    </row>
    <row r="4913" spans="1:16" x14ac:dyDescent="0.25">
      <c r="A4913" s="9">
        <v>53767</v>
      </c>
      <c r="B4913" s="9" t="s">
        <v>41</v>
      </c>
      <c r="C4913" s="9" t="s">
        <v>791</v>
      </c>
      <c r="D4913" s="10">
        <v>40781</v>
      </c>
      <c r="E4913" s="4" t="s">
        <v>92</v>
      </c>
      <c r="F4913" s="5">
        <v>2011</v>
      </c>
      <c r="G4913" s="5">
        <v>31</v>
      </c>
      <c r="H4913" s="4">
        <v>40175</v>
      </c>
      <c r="I4913" s="4" t="s">
        <v>28</v>
      </c>
      <c r="J4913" s="5">
        <v>19</v>
      </c>
      <c r="K4913" s="9">
        <v>35</v>
      </c>
      <c r="L4913" s="9">
        <v>2262300</v>
      </c>
      <c r="M4913" s="9" t="s">
        <v>51</v>
      </c>
      <c r="N4913" s="9">
        <v>67869</v>
      </c>
      <c r="O4913" s="9" t="s">
        <v>21</v>
      </c>
      <c r="P4913" s="9" t="s">
        <v>40</v>
      </c>
    </row>
    <row r="4914" spans="1:16" x14ac:dyDescent="0.25">
      <c r="A4914" s="9">
        <v>15428</v>
      </c>
      <c r="B4914" s="9" t="s">
        <v>17</v>
      </c>
      <c r="C4914" s="9" t="s">
        <v>791</v>
      </c>
      <c r="D4914" s="10">
        <v>40788</v>
      </c>
      <c r="E4914" s="4" t="s">
        <v>88</v>
      </c>
      <c r="F4914" s="5">
        <v>2011</v>
      </c>
      <c r="G4914" s="5">
        <v>27</v>
      </c>
      <c r="H4914" s="4">
        <v>40175</v>
      </c>
      <c r="I4914" s="4" t="s">
        <v>28</v>
      </c>
      <c r="J4914" s="5">
        <v>20</v>
      </c>
      <c r="K4914" s="9">
        <v>50</v>
      </c>
      <c r="L4914" s="9">
        <v>2889920</v>
      </c>
      <c r="M4914" s="9" t="s">
        <v>50</v>
      </c>
      <c r="N4914" s="9">
        <v>260093</v>
      </c>
      <c r="O4914" s="9" t="s">
        <v>66</v>
      </c>
      <c r="P4914" s="9" t="s">
        <v>68</v>
      </c>
    </row>
    <row r="4915" spans="1:16" x14ac:dyDescent="0.25">
      <c r="A4915" s="9">
        <v>19424</v>
      </c>
      <c r="B4915" s="9" t="s">
        <v>17</v>
      </c>
      <c r="C4915" s="9" t="s">
        <v>791</v>
      </c>
      <c r="D4915" s="10">
        <v>40790</v>
      </c>
      <c r="E4915" s="4" t="s">
        <v>88</v>
      </c>
      <c r="F4915" s="5">
        <v>2011</v>
      </c>
      <c r="G4915" s="5">
        <v>3</v>
      </c>
      <c r="H4915" s="4">
        <v>40175</v>
      </c>
      <c r="I4915" s="4" t="s">
        <v>28</v>
      </c>
      <c r="J4915" s="5">
        <v>20</v>
      </c>
      <c r="K4915" s="9">
        <v>29</v>
      </c>
      <c r="L4915" s="9">
        <v>121360</v>
      </c>
      <c r="M4915" s="9" t="s">
        <v>50</v>
      </c>
      <c r="N4915" s="9">
        <v>10922</v>
      </c>
      <c r="O4915" s="9" t="s">
        <v>21</v>
      </c>
      <c r="P4915" s="9" t="s">
        <v>49</v>
      </c>
    </row>
    <row r="4916" spans="1:16" x14ac:dyDescent="0.25">
      <c r="A4916" s="9">
        <v>5858</v>
      </c>
      <c r="B4916" s="9" t="s">
        <v>17</v>
      </c>
      <c r="C4916" s="9" t="s">
        <v>791</v>
      </c>
      <c r="D4916" s="10">
        <v>41103</v>
      </c>
      <c r="E4916" s="4" t="s">
        <v>103</v>
      </c>
      <c r="F4916" s="5">
        <v>2012</v>
      </c>
      <c r="G4916" s="5">
        <v>5</v>
      </c>
      <c r="H4916" s="4">
        <v>40175</v>
      </c>
      <c r="I4916" s="4" t="s">
        <v>28</v>
      </c>
      <c r="J4916" s="5">
        <v>30</v>
      </c>
      <c r="K4916" s="9">
        <v>48</v>
      </c>
      <c r="L4916" s="9">
        <v>5063320</v>
      </c>
      <c r="M4916" s="9" t="s">
        <v>29</v>
      </c>
      <c r="N4916" s="9">
        <v>101266</v>
      </c>
      <c r="O4916" s="9" t="s">
        <v>21</v>
      </c>
      <c r="P4916" s="9" t="s">
        <v>34</v>
      </c>
    </row>
    <row r="4917" spans="1:16" x14ac:dyDescent="0.25">
      <c r="A4917" s="9">
        <v>38178</v>
      </c>
      <c r="B4917" s="9" t="s">
        <v>17</v>
      </c>
      <c r="C4917" s="9" t="s">
        <v>791</v>
      </c>
      <c r="D4917" s="10">
        <v>41150</v>
      </c>
      <c r="E4917" s="4" t="s">
        <v>97</v>
      </c>
      <c r="F4917" s="5">
        <v>2012</v>
      </c>
      <c r="G4917" s="5">
        <v>14</v>
      </c>
      <c r="H4917" s="4">
        <v>40175</v>
      </c>
      <c r="I4917" s="4" t="s">
        <v>28</v>
      </c>
      <c r="J4917" s="5">
        <v>32</v>
      </c>
      <c r="K4917" s="9">
        <v>32</v>
      </c>
      <c r="L4917" s="9">
        <v>307960</v>
      </c>
      <c r="M4917" s="9" t="s">
        <v>29</v>
      </c>
      <c r="N4917" s="9">
        <v>6159</v>
      </c>
      <c r="O4917" s="9" t="s">
        <v>21</v>
      </c>
      <c r="P4917" s="9" t="s">
        <v>22</v>
      </c>
    </row>
    <row r="4918" spans="1:16" x14ac:dyDescent="0.25">
      <c r="A4918" s="9">
        <v>6884</v>
      </c>
      <c r="B4918" s="9" t="s">
        <v>17</v>
      </c>
      <c r="C4918" s="9" t="s">
        <v>792</v>
      </c>
      <c r="D4918" s="10">
        <v>39828</v>
      </c>
      <c r="E4918" s="4" t="s">
        <v>47</v>
      </c>
      <c r="F4918" s="5">
        <v>2009</v>
      </c>
      <c r="G4918" s="5">
        <v>1</v>
      </c>
      <c r="H4918" s="4">
        <v>39828</v>
      </c>
      <c r="I4918" s="4" t="s">
        <v>47</v>
      </c>
      <c r="J4918" s="5">
        <v>0</v>
      </c>
      <c r="K4918" s="9">
        <v>41</v>
      </c>
      <c r="L4918" s="9">
        <v>434000</v>
      </c>
      <c r="M4918" s="9" t="s">
        <v>20</v>
      </c>
      <c r="N4918" s="9">
        <v>4340</v>
      </c>
      <c r="O4918" s="9" t="s">
        <v>21</v>
      </c>
      <c r="P4918" s="9" t="s">
        <v>40</v>
      </c>
    </row>
    <row r="4919" spans="1:16" x14ac:dyDescent="0.25">
      <c r="A4919" s="9">
        <v>13313</v>
      </c>
      <c r="B4919" s="9" t="s">
        <v>17</v>
      </c>
      <c r="C4919" s="9" t="s">
        <v>792</v>
      </c>
      <c r="D4919" s="10">
        <v>40010</v>
      </c>
      <c r="E4919" s="4" t="s">
        <v>77</v>
      </c>
      <c r="F4919" s="5">
        <v>2009</v>
      </c>
      <c r="G4919" s="5">
        <v>16</v>
      </c>
      <c r="H4919" s="4">
        <v>39828</v>
      </c>
      <c r="I4919" s="4" t="s">
        <v>47</v>
      </c>
      <c r="J4919" s="5">
        <v>6</v>
      </c>
      <c r="K4919" s="9">
        <v>47</v>
      </c>
      <c r="L4919" s="9">
        <v>2041220</v>
      </c>
      <c r="M4919" s="9" t="s">
        <v>36</v>
      </c>
      <c r="N4919" s="9">
        <v>81649</v>
      </c>
      <c r="O4919" s="9" t="s">
        <v>21</v>
      </c>
      <c r="P4919" s="9" t="s">
        <v>34</v>
      </c>
    </row>
    <row r="4920" spans="1:16" x14ac:dyDescent="0.25">
      <c r="A4920" s="9">
        <v>29860</v>
      </c>
      <c r="B4920" s="9" t="s">
        <v>17</v>
      </c>
      <c r="C4920" s="9" t="s">
        <v>792</v>
      </c>
      <c r="D4920" s="10">
        <v>40069</v>
      </c>
      <c r="E4920" s="4" t="s">
        <v>100</v>
      </c>
      <c r="F4920" s="5">
        <v>2009</v>
      </c>
      <c r="G4920" s="5">
        <v>17</v>
      </c>
      <c r="H4920" s="4">
        <v>39828</v>
      </c>
      <c r="I4920" s="4" t="s">
        <v>47</v>
      </c>
      <c r="J4920" s="5">
        <v>7</v>
      </c>
      <c r="K4920" s="9">
        <v>48</v>
      </c>
      <c r="L4920" s="9">
        <v>16590580</v>
      </c>
      <c r="M4920" s="9" t="s">
        <v>43</v>
      </c>
      <c r="N4920" s="9">
        <v>1327246</v>
      </c>
      <c r="O4920" s="9" t="s">
        <v>21</v>
      </c>
      <c r="P4920" s="9" t="s">
        <v>59</v>
      </c>
    </row>
    <row r="4921" spans="1:16" x14ac:dyDescent="0.25">
      <c r="A4921" s="9">
        <v>42405</v>
      </c>
      <c r="B4921" s="9" t="s">
        <v>17</v>
      </c>
      <c r="C4921" s="9" t="s">
        <v>792</v>
      </c>
      <c r="D4921" s="10">
        <v>40199</v>
      </c>
      <c r="E4921" s="4" t="s">
        <v>64</v>
      </c>
      <c r="F4921" s="5">
        <v>2010</v>
      </c>
      <c r="G4921" s="5">
        <v>14</v>
      </c>
      <c r="H4921" s="4">
        <v>39828</v>
      </c>
      <c r="I4921" s="4" t="s">
        <v>47</v>
      </c>
      <c r="J4921" s="5">
        <v>12</v>
      </c>
      <c r="K4921" s="9">
        <v>13</v>
      </c>
      <c r="L4921" s="9">
        <v>163360</v>
      </c>
      <c r="M4921" s="9" t="s">
        <v>43</v>
      </c>
      <c r="N4921" s="9">
        <v>13069</v>
      </c>
      <c r="O4921" s="9" t="s">
        <v>21</v>
      </c>
      <c r="P4921" s="9" t="s">
        <v>40</v>
      </c>
    </row>
    <row r="4922" spans="1:16" x14ac:dyDescent="0.25">
      <c r="A4922" s="9">
        <v>39682</v>
      </c>
      <c r="B4922" s="9" t="s">
        <v>17</v>
      </c>
      <c r="C4922" s="9" t="s">
        <v>792</v>
      </c>
      <c r="D4922" s="10">
        <v>40432</v>
      </c>
      <c r="E4922" s="4" t="s">
        <v>115</v>
      </c>
      <c r="F4922" s="5">
        <v>2010</v>
      </c>
      <c r="G4922" s="5">
        <v>22</v>
      </c>
      <c r="H4922" s="4">
        <v>39828</v>
      </c>
      <c r="I4922" s="4" t="s">
        <v>47</v>
      </c>
      <c r="J4922" s="5">
        <v>19</v>
      </c>
      <c r="K4922" s="9">
        <v>43</v>
      </c>
      <c r="L4922" s="9">
        <v>4675780</v>
      </c>
      <c r="M4922" s="9" t="s">
        <v>50</v>
      </c>
      <c r="N4922" s="9">
        <v>420820</v>
      </c>
      <c r="O4922" s="9" t="s">
        <v>21</v>
      </c>
      <c r="P4922" s="9" t="s">
        <v>40</v>
      </c>
    </row>
    <row r="4923" spans="1:16" x14ac:dyDescent="0.25">
      <c r="A4923" s="9">
        <v>39140</v>
      </c>
      <c r="B4923" s="9" t="s">
        <v>17</v>
      </c>
      <c r="C4923" s="9" t="s">
        <v>792</v>
      </c>
      <c r="D4923" s="10">
        <v>40448</v>
      </c>
      <c r="E4923" s="4" t="s">
        <v>115</v>
      </c>
      <c r="F4923" s="5">
        <v>2010</v>
      </c>
      <c r="G4923" s="5">
        <v>12</v>
      </c>
      <c r="H4923" s="4">
        <v>39828</v>
      </c>
      <c r="I4923" s="4" t="s">
        <v>47</v>
      </c>
      <c r="J4923" s="5">
        <v>20</v>
      </c>
      <c r="K4923" s="9">
        <v>26</v>
      </c>
      <c r="L4923" s="9">
        <v>4537820</v>
      </c>
      <c r="M4923" s="9" t="s">
        <v>29</v>
      </c>
      <c r="N4923" s="9">
        <v>90756</v>
      </c>
      <c r="O4923" s="9" t="s">
        <v>26</v>
      </c>
      <c r="P4923" s="9" t="s">
        <v>44</v>
      </c>
    </row>
    <row r="4924" spans="1:16" x14ac:dyDescent="0.25">
      <c r="A4924" s="9">
        <v>6016</v>
      </c>
      <c r="B4924" s="9" t="s">
        <v>17</v>
      </c>
      <c r="C4924" s="9" t="s">
        <v>792</v>
      </c>
      <c r="D4924" s="10">
        <v>40928</v>
      </c>
      <c r="E4924" s="4" t="s">
        <v>54</v>
      </c>
      <c r="F4924" s="5">
        <v>2012</v>
      </c>
      <c r="G4924" s="5">
        <v>28</v>
      </c>
      <c r="H4924" s="4">
        <v>39828</v>
      </c>
      <c r="I4924" s="4" t="s">
        <v>47</v>
      </c>
      <c r="J4924" s="5">
        <v>36</v>
      </c>
      <c r="K4924" s="9">
        <v>19</v>
      </c>
      <c r="L4924" s="9">
        <v>416560</v>
      </c>
      <c r="M4924" s="9" t="s">
        <v>45</v>
      </c>
      <c r="N4924" s="9">
        <v>29159</v>
      </c>
      <c r="O4924" s="9" t="s">
        <v>21</v>
      </c>
      <c r="P4924" s="9" t="s">
        <v>40</v>
      </c>
    </row>
    <row r="4925" spans="1:16" x14ac:dyDescent="0.25">
      <c r="A4925" s="9">
        <v>39813</v>
      </c>
      <c r="B4925" s="9" t="s">
        <v>17</v>
      </c>
      <c r="C4925" s="9" t="s">
        <v>792</v>
      </c>
      <c r="D4925" s="10">
        <v>40941</v>
      </c>
      <c r="E4925" s="4" t="s">
        <v>61</v>
      </c>
      <c r="F4925" s="5">
        <v>2012</v>
      </c>
      <c r="G4925" s="5">
        <v>21</v>
      </c>
      <c r="H4925" s="4">
        <v>39828</v>
      </c>
      <c r="I4925" s="4" t="s">
        <v>47</v>
      </c>
      <c r="J4925" s="5">
        <v>36</v>
      </c>
      <c r="K4925" s="9">
        <v>48</v>
      </c>
      <c r="L4925" s="9">
        <v>628680</v>
      </c>
      <c r="M4925" s="9" t="s">
        <v>51</v>
      </c>
      <c r="N4925" s="9">
        <v>18860</v>
      </c>
      <c r="O4925" s="9" t="s">
        <v>21</v>
      </c>
      <c r="P4925" s="9" t="s">
        <v>40</v>
      </c>
    </row>
    <row r="4926" spans="1:16" x14ac:dyDescent="0.25">
      <c r="A4926" s="9">
        <v>34338</v>
      </c>
      <c r="B4926" s="9" t="s">
        <v>41</v>
      </c>
      <c r="C4926" s="9" t="s">
        <v>793</v>
      </c>
      <c r="D4926" s="10">
        <v>40359</v>
      </c>
      <c r="E4926" s="4" t="s">
        <v>79</v>
      </c>
      <c r="F4926" s="5">
        <v>2010</v>
      </c>
      <c r="G4926" s="5">
        <v>1</v>
      </c>
      <c r="H4926" s="4">
        <v>40359</v>
      </c>
      <c r="I4926" s="4" t="s">
        <v>79</v>
      </c>
      <c r="J4926" s="5">
        <v>0</v>
      </c>
      <c r="K4926" s="9">
        <v>26</v>
      </c>
      <c r="L4926" s="9">
        <v>2100320</v>
      </c>
      <c r="M4926" s="9" t="s">
        <v>36</v>
      </c>
      <c r="N4926" s="9">
        <v>84013</v>
      </c>
      <c r="O4926" s="9" t="s">
        <v>21</v>
      </c>
      <c r="P4926" s="9" t="s">
        <v>40</v>
      </c>
    </row>
    <row r="4927" spans="1:16" x14ac:dyDescent="0.25">
      <c r="A4927" s="9">
        <v>45511</v>
      </c>
      <c r="B4927" s="9" t="s">
        <v>17</v>
      </c>
      <c r="C4927" s="9" t="s">
        <v>793</v>
      </c>
      <c r="D4927" s="10">
        <v>40411</v>
      </c>
      <c r="E4927" s="4" t="s">
        <v>91</v>
      </c>
      <c r="F4927" s="5">
        <v>2010</v>
      </c>
      <c r="G4927" s="5">
        <v>31</v>
      </c>
      <c r="H4927" s="4">
        <v>40359</v>
      </c>
      <c r="I4927" s="4" t="s">
        <v>79</v>
      </c>
      <c r="J4927" s="5">
        <v>1</v>
      </c>
      <c r="K4927" s="9">
        <v>31</v>
      </c>
      <c r="L4927" s="9">
        <v>1902620</v>
      </c>
      <c r="M4927" s="9" t="s">
        <v>43</v>
      </c>
      <c r="N4927" s="9">
        <v>152210</v>
      </c>
      <c r="O4927" s="9" t="s">
        <v>26</v>
      </c>
      <c r="P4927" s="9" t="s">
        <v>72</v>
      </c>
    </row>
    <row r="4928" spans="1:16" x14ac:dyDescent="0.25">
      <c r="A4928" s="9">
        <v>42855</v>
      </c>
      <c r="B4928" s="9" t="s">
        <v>17</v>
      </c>
      <c r="C4928" s="9" t="s">
        <v>793</v>
      </c>
      <c r="D4928" s="10">
        <v>40762</v>
      </c>
      <c r="E4928" s="4" t="s">
        <v>92</v>
      </c>
      <c r="F4928" s="5">
        <v>2011</v>
      </c>
      <c r="G4928" s="5">
        <v>22</v>
      </c>
      <c r="H4928" s="4">
        <v>40359</v>
      </c>
      <c r="I4928" s="4" t="s">
        <v>79</v>
      </c>
      <c r="J4928" s="5">
        <v>13</v>
      </c>
      <c r="K4928" s="9">
        <v>17</v>
      </c>
      <c r="L4928" s="9">
        <v>270760</v>
      </c>
      <c r="M4928" s="9" t="s">
        <v>39</v>
      </c>
      <c r="N4928" s="9">
        <v>13538</v>
      </c>
      <c r="O4928" s="9" t="s">
        <v>21</v>
      </c>
      <c r="P4928" s="9" t="s">
        <v>59</v>
      </c>
    </row>
    <row r="4929" spans="1:16" x14ac:dyDescent="0.25">
      <c r="A4929" s="9">
        <v>384</v>
      </c>
      <c r="B4929" s="9" t="s">
        <v>17</v>
      </c>
      <c r="C4929" s="9" t="s">
        <v>793</v>
      </c>
      <c r="D4929" s="10">
        <v>40942</v>
      </c>
      <c r="E4929" s="4" t="s">
        <v>61</v>
      </c>
      <c r="F4929" s="5">
        <v>2012</v>
      </c>
      <c r="G4929" s="5">
        <v>8</v>
      </c>
      <c r="H4929" s="4">
        <v>40359</v>
      </c>
      <c r="I4929" s="4" t="s">
        <v>79</v>
      </c>
      <c r="J4929" s="5">
        <v>19</v>
      </c>
      <c r="K4929" s="9">
        <v>50</v>
      </c>
      <c r="L4929" s="9">
        <v>15332080</v>
      </c>
      <c r="M4929" s="9" t="s">
        <v>29</v>
      </c>
      <c r="N4929" s="9">
        <v>306642</v>
      </c>
      <c r="O4929" s="9" t="s">
        <v>26</v>
      </c>
      <c r="P4929" s="9" t="s">
        <v>72</v>
      </c>
    </row>
    <row r="4930" spans="1:16" x14ac:dyDescent="0.25">
      <c r="A4930" s="9">
        <v>44869</v>
      </c>
      <c r="B4930" s="9" t="s">
        <v>41</v>
      </c>
      <c r="C4930" s="9" t="s">
        <v>793</v>
      </c>
      <c r="D4930" s="10">
        <v>41143</v>
      </c>
      <c r="E4930" s="4" t="s">
        <v>97</v>
      </c>
      <c r="F4930" s="5">
        <v>2012</v>
      </c>
      <c r="G4930" s="5">
        <v>4</v>
      </c>
      <c r="H4930" s="4">
        <v>40359</v>
      </c>
      <c r="I4930" s="4" t="s">
        <v>79</v>
      </c>
      <c r="J4930" s="5">
        <v>25</v>
      </c>
      <c r="K4930" s="9">
        <v>43</v>
      </c>
      <c r="L4930" s="9">
        <v>566360</v>
      </c>
      <c r="M4930" s="9" t="s">
        <v>51</v>
      </c>
      <c r="N4930" s="9">
        <v>16991</v>
      </c>
      <c r="O4930" s="9" t="s">
        <v>21</v>
      </c>
      <c r="P4930" s="9" t="s">
        <v>40</v>
      </c>
    </row>
    <row r="4931" spans="1:16" x14ac:dyDescent="0.25">
      <c r="A4931" s="9">
        <v>14627</v>
      </c>
      <c r="B4931" s="9" t="s">
        <v>17</v>
      </c>
      <c r="C4931" s="9" t="s">
        <v>794</v>
      </c>
      <c r="D4931" s="10">
        <v>39905</v>
      </c>
      <c r="E4931" s="4" t="s">
        <v>108</v>
      </c>
      <c r="F4931" s="5">
        <v>2009</v>
      </c>
      <c r="G4931" s="5">
        <v>1</v>
      </c>
      <c r="H4931" s="4">
        <v>39905</v>
      </c>
      <c r="I4931" s="4" t="s">
        <v>108</v>
      </c>
      <c r="J4931" s="5">
        <v>0</v>
      </c>
      <c r="K4931" s="9">
        <v>47</v>
      </c>
      <c r="L4931" s="9">
        <v>1342060</v>
      </c>
      <c r="M4931" s="9" t="s">
        <v>45</v>
      </c>
      <c r="N4931" s="9">
        <v>93944</v>
      </c>
      <c r="O4931" s="9" t="s">
        <v>21</v>
      </c>
      <c r="P4931" s="9" t="s">
        <v>49</v>
      </c>
    </row>
    <row r="4932" spans="1:16" x14ac:dyDescent="0.25">
      <c r="A4932" s="9">
        <v>10048</v>
      </c>
      <c r="B4932" s="9" t="s">
        <v>17</v>
      </c>
      <c r="C4932" s="9" t="s">
        <v>794</v>
      </c>
      <c r="D4932" s="10">
        <v>39948</v>
      </c>
      <c r="E4932" s="4" t="s">
        <v>48</v>
      </c>
      <c r="F4932" s="5">
        <v>2009</v>
      </c>
      <c r="G4932" s="5">
        <v>3</v>
      </c>
      <c r="H4932" s="4">
        <v>39905</v>
      </c>
      <c r="I4932" s="4" t="s">
        <v>108</v>
      </c>
      <c r="J4932" s="5">
        <v>1</v>
      </c>
      <c r="K4932" s="9">
        <v>46</v>
      </c>
      <c r="L4932" s="9">
        <v>6394900</v>
      </c>
      <c r="M4932" s="9" t="s">
        <v>43</v>
      </c>
      <c r="N4932" s="9">
        <v>511592</v>
      </c>
      <c r="O4932" s="9" t="s">
        <v>66</v>
      </c>
      <c r="P4932" s="9" t="s">
        <v>68</v>
      </c>
    </row>
    <row r="4933" spans="1:16" x14ac:dyDescent="0.25">
      <c r="A4933" s="9">
        <v>24737</v>
      </c>
      <c r="B4933" s="9" t="s">
        <v>17</v>
      </c>
      <c r="C4933" s="9" t="s">
        <v>794</v>
      </c>
      <c r="D4933" s="10">
        <v>39976</v>
      </c>
      <c r="E4933" s="4" t="s">
        <v>76</v>
      </c>
      <c r="F4933" s="5">
        <v>2009</v>
      </c>
      <c r="G4933" s="5">
        <v>16</v>
      </c>
      <c r="H4933" s="4">
        <v>39905</v>
      </c>
      <c r="I4933" s="4" t="s">
        <v>108</v>
      </c>
      <c r="J4933" s="5">
        <v>2</v>
      </c>
      <c r="K4933" s="9">
        <v>3</v>
      </c>
      <c r="L4933" s="9">
        <v>1099840</v>
      </c>
      <c r="M4933" s="9" t="s">
        <v>50</v>
      </c>
      <c r="N4933" s="9">
        <v>98986</v>
      </c>
      <c r="O4933" s="9" t="s">
        <v>26</v>
      </c>
      <c r="P4933" s="9" t="s">
        <v>30</v>
      </c>
    </row>
    <row r="4934" spans="1:16" x14ac:dyDescent="0.25">
      <c r="A4934" s="9">
        <v>45573</v>
      </c>
      <c r="B4934" s="9" t="s">
        <v>17</v>
      </c>
      <c r="C4934" s="9" t="s">
        <v>794</v>
      </c>
      <c r="D4934" s="10">
        <v>40155</v>
      </c>
      <c r="E4934" s="4" t="s">
        <v>28</v>
      </c>
      <c r="F4934" s="5">
        <v>2009</v>
      </c>
      <c r="G4934" s="5">
        <v>13</v>
      </c>
      <c r="H4934" s="4">
        <v>39905</v>
      </c>
      <c r="I4934" s="4" t="s">
        <v>108</v>
      </c>
      <c r="J4934" s="5">
        <v>8</v>
      </c>
      <c r="K4934" s="9">
        <v>5</v>
      </c>
      <c r="L4934" s="9">
        <v>1255280</v>
      </c>
      <c r="M4934" s="9" t="s">
        <v>39</v>
      </c>
      <c r="N4934" s="9">
        <v>62764</v>
      </c>
      <c r="O4934" s="9" t="s">
        <v>26</v>
      </c>
      <c r="P4934" s="9" t="s">
        <v>30</v>
      </c>
    </row>
    <row r="4935" spans="1:16" x14ac:dyDescent="0.25">
      <c r="A4935" s="9">
        <v>16230</v>
      </c>
      <c r="B4935" s="9" t="s">
        <v>17</v>
      </c>
      <c r="C4935" s="9" t="s">
        <v>794</v>
      </c>
      <c r="D4935" s="10">
        <v>40236</v>
      </c>
      <c r="E4935" s="4" t="s">
        <v>57</v>
      </c>
      <c r="F4935" s="5">
        <v>2010</v>
      </c>
      <c r="G4935" s="5">
        <v>9</v>
      </c>
      <c r="H4935" s="4">
        <v>39905</v>
      </c>
      <c r="I4935" s="4" t="s">
        <v>108</v>
      </c>
      <c r="J4935" s="5">
        <v>10</v>
      </c>
      <c r="K4935" s="9">
        <v>2</v>
      </c>
      <c r="L4935" s="9">
        <v>26600</v>
      </c>
      <c r="M4935" s="9" t="s">
        <v>50</v>
      </c>
      <c r="N4935" s="9">
        <v>2394</v>
      </c>
      <c r="O4935" s="9" t="s">
        <v>21</v>
      </c>
      <c r="P4935" s="9" t="s">
        <v>22</v>
      </c>
    </row>
    <row r="4936" spans="1:16" x14ac:dyDescent="0.25">
      <c r="A4936" s="9">
        <v>22629</v>
      </c>
      <c r="B4936" s="9" t="s">
        <v>17</v>
      </c>
      <c r="C4936" s="9" t="s">
        <v>794</v>
      </c>
      <c r="D4936" s="10">
        <v>40283</v>
      </c>
      <c r="E4936" s="4" t="s">
        <v>31</v>
      </c>
      <c r="F4936" s="5">
        <v>2010</v>
      </c>
      <c r="G4936" s="5">
        <v>28</v>
      </c>
      <c r="H4936" s="4">
        <v>39905</v>
      </c>
      <c r="I4936" s="4" t="s">
        <v>108</v>
      </c>
      <c r="J4936" s="5">
        <v>12</v>
      </c>
      <c r="K4936" s="9">
        <v>5</v>
      </c>
      <c r="L4936" s="9">
        <v>731860</v>
      </c>
      <c r="M4936" s="9" t="s">
        <v>39</v>
      </c>
      <c r="N4936" s="9">
        <v>36593</v>
      </c>
      <c r="O4936" s="9" t="s">
        <v>66</v>
      </c>
      <c r="P4936" s="9" t="s">
        <v>68</v>
      </c>
    </row>
    <row r="4937" spans="1:16" x14ac:dyDescent="0.25">
      <c r="A4937" s="9">
        <v>33600</v>
      </c>
      <c r="B4937" s="9" t="s">
        <v>17</v>
      </c>
      <c r="C4937" s="9" t="s">
        <v>794</v>
      </c>
      <c r="D4937" s="10">
        <v>40339</v>
      </c>
      <c r="E4937" s="4" t="s">
        <v>79</v>
      </c>
      <c r="F4937" s="5">
        <v>2010</v>
      </c>
      <c r="G4937" s="5">
        <v>16</v>
      </c>
      <c r="H4937" s="4">
        <v>39905</v>
      </c>
      <c r="I4937" s="4" t="s">
        <v>108</v>
      </c>
      <c r="J4937" s="5">
        <v>14</v>
      </c>
      <c r="K4937" s="9">
        <v>42</v>
      </c>
      <c r="L4937" s="9">
        <v>374560</v>
      </c>
      <c r="M4937" s="9" t="s">
        <v>25</v>
      </c>
      <c r="N4937" s="9">
        <v>22474</v>
      </c>
      <c r="O4937" s="9" t="s">
        <v>21</v>
      </c>
      <c r="P4937" s="9" t="s">
        <v>40</v>
      </c>
    </row>
    <row r="4938" spans="1:16" x14ac:dyDescent="0.25">
      <c r="A4938" s="9">
        <v>59712</v>
      </c>
      <c r="B4938" s="9" t="s">
        <v>17</v>
      </c>
      <c r="C4938" s="9" t="s">
        <v>794</v>
      </c>
      <c r="D4938" s="10">
        <v>40344</v>
      </c>
      <c r="E4938" s="4" t="s">
        <v>79</v>
      </c>
      <c r="F4938" s="5">
        <v>2010</v>
      </c>
      <c r="G4938" s="5">
        <v>11</v>
      </c>
      <c r="H4938" s="4">
        <v>39905</v>
      </c>
      <c r="I4938" s="4" t="s">
        <v>108</v>
      </c>
      <c r="J4938" s="5">
        <v>14</v>
      </c>
      <c r="K4938" s="9">
        <v>25</v>
      </c>
      <c r="L4938" s="9">
        <v>135160</v>
      </c>
      <c r="M4938" s="9" t="s">
        <v>50</v>
      </c>
      <c r="N4938" s="9">
        <v>12164</v>
      </c>
      <c r="O4938" s="9" t="s">
        <v>21</v>
      </c>
      <c r="P4938" s="9" t="s">
        <v>56</v>
      </c>
    </row>
    <row r="4939" spans="1:16" x14ac:dyDescent="0.25">
      <c r="A4939" s="9">
        <v>261</v>
      </c>
      <c r="B4939" s="9" t="s">
        <v>17</v>
      </c>
      <c r="C4939" s="9" t="s">
        <v>794</v>
      </c>
      <c r="D4939" s="10">
        <v>40357</v>
      </c>
      <c r="E4939" s="4" t="s">
        <v>79</v>
      </c>
      <c r="F4939" s="5">
        <v>2010</v>
      </c>
      <c r="G4939" s="5">
        <v>16</v>
      </c>
      <c r="H4939" s="4">
        <v>39905</v>
      </c>
      <c r="I4939" s="4" t="s">
        <v>108</v>
      </c>
      <c r="J4939" s="5">
        <v>14</v>
      </c>
      <c r="K4939" s="9">
        <v>47</v>
      </c>
      <c r="L4939" s="9">
        <v>11355218</v>
      </c>
      <c r="M4939" s="9" t="s">
        <v>36</v>
      </c>
      <c r="N4939" s="9">
        <v>454209</v>
      </c>
      <c r="O4939" s="9" t="s">
        <v>66</v>
      </c>
      <c r="P4939" s="9" t="s">
        <v>67</v>
      </c>
    </row>
    <row r="4940" spans="1:16" x14ac:dyDescent="0.25">
      <c r="A4940" s="9">
        <v>10144</v>
      </c>
      <c r="B4940" s="9" t="s">
        <v>17</v>
      </c>
      <c r="C4940" s="9" t="s">
        <v>794</v>
      </c>
      <c r="D4940" s="10">
        <v>40575</v>
      </c>
      <c r="E4940" s="4" t="s">
        <v>35</v>
      </c>
      <c r="F4940" s="5">
        <v>2011</v>
      </c>
      <c r="G4940" s="5">
        <v>29</v>
      </c>
      <c r="H4940" s="4">
        <v>39905</v>
      </c>
      <c r="I4940" s="4" t="s">
        <v>108</v>
      </c>
      <c r="J4940" s="5">
        <v>21</v>
      </c>
      <c r="K4940" s="9">
        <v>16</v>
      </c>
      <c r="L4940" s="9">
        <v>10807500</v>
      </c>
      <c r="M4940" s="9" t="s">
        <v>43</v>
      </c>
      <c r="N4940" s="9">
        <v>864600</v>
      </c>
      <c r="O4940" s="9" t="s">
        <v>26</v>
      </c>
      <c r="P4940" s="9" t="s">
        <v>30</v>
      </c>
    </row>
    <row r="4941" spans="1:16" x14ac:dyDescent="0.25">
      <c r="A4941" s="9">
        <v>24070</v>
      </c>
      <c r="B4941" s="9" t="s">
        <v>17</v>
      </c>
      <c r="C4941" s="9" t="s">
        <v>794</v>
      </c>
      <c r="D4941" s="10">
        <v>40617</v>
      </c>
      <c r="E4941" s="4" t="s">
        <v>121</v>
      </c>
      <c r="F4941" s="5">
        <v>2011</v>
      </c>
      <c r="G4941" s="5">
        <v>2</v>
      </c>
      <c r="H4941" s="4">
        <v>39905</v>
      </c>
      <c r="I4941" s="4" t="s">
        <v>108</v>
      </c>
      <c r="J4941" s="5">
        <v>23</v>
      </c>
      <c r="K4941" s="9">
        <v>36</v>
      </c>
      <c r="L4941" s="9">
        <v>340840</v>
      </c>
      <c r="M4941" s="9" t="s">
        <v>69</v>
      </c>
      <c r="N4941" s="9">
        <v>34084</v>
      </c>
      <c r="O4941" s="9" t="s">
        <v>21</v>
      </c>
      <c r="P4941" s="9" t="s">
        <v>49</v>
      </c>
    </row>
    <row r="4942" spans="1:16" x14ac:dyDescent="0.25">
      <c r="A4942" s="9">
        <v>12806</v>
      </c>
      <c r="B4942" s="9" t="s">
        <v>41</v>
      </c>
      <c r="C4942" s="9" t="s">
        <v>794</v>
      </c>
      <c r="D4942" s="10">
        <v>40901</v>
      </c>
      <c r="E4942" s="4" t="s">
        <v>42</v>
      </c>
      <c r="F4942" s="5">
        <v>2011</v>
      </c>
      <c r="G4942" s="5">
        <v>16</v>
      </c>
      <c r="H4942" s="4">
        <v>39905</v>
      </c>
      <c r="I4942" s="4" t="s">
        <v>108</v>
      </c>
      <c r="J4942" s="5">
        <v>32</v>
      </c>
      <c r="K4942" s="9">
        <v>20</v>
      </c>
      <c r="L4942" s="9">
        <v>1522460</v>
      </c>
      <c r="M4942" s="9">
        <v>0</v>
      </c>
      <c r="N4942" s="9">
        <v>0</v>
      </c>
      <c r="O4942" s="9" t="s">
        <v>21</v>
      </c>
      <c r="P4942" s="9" t="s">
        <v>32</v>
      </c>
    </row>
    <row r="4943" spans="1:16" x14ac:dyDescent="0.25">
      <c r="A4943" s="9">
        <v>29921</v>
      </c>
      <c r="B4943" s="9" t="s">
        <v>17</v>
      </c>
      <c r="C4943" s="9" t="s">
        <v>794</v>
      </c>
      <c r="D4943" s="10">
        <v>40991</v>
      </c>
      <c r="E4943" s="4" t="s">
        <v>102</v>
      </c>
      <c r="F4943" s="5">
        <v>2012</v>
      </c>
      <c r="G4943" s="5">
        <v>25</v>
      </c>
      <c r="H4943" s="4">
        <v>39905</v>
      </c>
      <c r="I4943" s="4" t="s">
        <v>108</v>
      </c>
      <c r="J4943" s="5">
        <v>35</v>
      </c>
      <c r="K4943" s="9">
        <v>33</v>
      </c>
      <c r="L4943" s="9">
        <v>7955940</v>
      </c>
      <c r="M4943" s="9" t="s">
        <v>25</v>
      </c>
      <c r="N4943" s="9">
        <v>477356</v>
      </c>
      <c r="O4943" s="9" t="s">
        <v>21</v>
      </c>
      <c r="P4943" s="9" t="s">
        <v>49</v>
      </c>
    </row>
    <row r="4944" spans="1:16" x14ac:dyDescent="0.25">
      <c r="A4944" s="9">
        <v>10432</v>
      </c>
      <c r="B4944" s="9" t="s">
        <v>17</v>
      </c>
      <c r="C4944" s="9" t="s">
        <v>794</v>
      </c>
      <c r="D4944" s="10">
        <v>41030</v>
      </c>
      <c r="E4944" s="4" t="s">
        <v>83</v>
      </c>
      <c r="F4944" s="5">
        <v>2012</v>
      </c>
      <c r="G4944" s="5">
        <v>24</v>
      </c>
      <c r="H4944" s="4">
        <v>39905</v>
      </c>
      <c r="I4944" s="4" t="s">
        <v>108</v>
      </c>
      <c r="J4944" s="5">
        <v>36</v>
      </c>
      <c r="K4944" s="9">
        <v>13</v>
      </c>
      <c r="L4944" s="9">
        <v>4646720</v>
      </c>
      <c r="M4944" s="9" t="s">
        <v>43</v>
      </c>
      <c r="N4944" s="9">
        <v>371738</v>
      </c>
      <c r="O4944" s="9" t="s">
        <v>66</v>
      </c>
      <c r="P4944" s="9" t="s">
        <v>68</v>
      </c>
    </row>
    <row r="4945" spans="1:16" x14ac:dyDescent="0.25">
      <c r="A4945" s="9">
        <v>21856</v>
      </c>
      <c r="B4945" s="9" t="s">
        <v>17</v>
      </c>
      <c r="C4945" s="9" t="s">
        <v>794</v>
      </c>
      <c r="D4945" s="10">
        <v>41033</v>
      </c>
      <c r="E4945" s="4" t="s">
        <v>83</v>
      </c>
      <c r="F4945" s="5">
        <v>2012</v>
      </c>
      <c r="G4945" s="5">
        <v>2</v>
      </c>
      <c r="H4945" s="4">
        <v>39905</v>
      </c>
      <c r="I4945" s="4" t="s">
        <v>108</v>
      </c>
      <c r="J4945" s="5">
        <v>37</v>
      </c>
      <c r="K4945" s="9">
        <v>47</v>
      </c>
      <c r="L4945" s="9">
        <v>337100</v>
      </c>
      <c r="M4945" s="9" t="s">
        <v>39</v>
      </c>
      <c r="N4945" s="9">
        <v>16855</v>
      </c>
      <c r="O4945" s="9" t="s">
        <v>21</v>
      </c>
      <c r="P4945" s="9" t="s">
        <v>22</v>
      </c>
    </row>
    <row r="4946" spans="1:16" x14ac:dyDescent="0.25">
      <c r="A4946" s="9">
        <v>19074</v>
      </c>
      <c r="B4946" s="9" t="s">
        <v>17</v>
      </c>
      <c r="C4946" s="9" t="s">
        <v>794</v>
      </c>
      <c r="D4946" s="10">
        <v>41085</v>
      </c>
      <c r="E4946" s="4" t="s">
        <v>93</v>
      </c>
      <c r="F4946" s="5">
        <v>2012</v>
      </c>
      <c r="G4946" s="5">
        <v>5</v>
      </c>
      <c r="H4946" s="4">
        <v>39905</v>
      </c>
      <c r="I4946" s="4" t="s">
        <v>108</v>
      </c>
      <c r="J4946" s="5">
        <v>38</v>
      </c>
      <c r="K4946" s="9">
        <v>17</v>
      </c>
      <c r="L4946" s="9">
        <v>7633180</v>
      </c>
      <c r="M4946" s="9" t="s">
        <v>20</v>
      </c>
      <c r="N4946" s="9">
        <v>76332</v>
      </c>
      <c r="O4946" s="9" t="s">
        <v>21</v>
      </c>
      <c r="P4946" s="9" t="s">
        <v>34</v>
      </c>
    </row>
    <row r="4947" spans="1:16" x14ac:dyDescent="0.25">
      <c r="A4947" s="9">
        <v>36867</v>
      </c>
      <c r="B4947" s="9" t="s">
        <v>17</v>
      </c>
      <c r="C4947" s="9" t="s">
        <v>795</v>
      </c>
      <c r="D4947" s="10">
        <v>39942</v>
      </c>
      <c r="E4947" s="4" t="s">
        <v>48</v>
      </c>
      <c r="F4947" s="5">
        <v>2009</v>
      </c>
      <c r="G4947" s="5">
        <v>1</v>
      </c>
      <c r="H4947" s="4">
        <v>39942</v>
      </c>
      <c r="I4947" s="4" t="s">
        <v>48</v>
      </c>
      <c r="J4947" s="5">
        <v>0</v>
      </c>
      <c r="K4947" s="9">
        <v>21</v>
      </c>
      <c r="L4947" s="9">
        <v>10964360</v>
      </c>
      <c r="M4947" s="9" t="s">
        <v>25</v>
      </c>
      <c r="N4947" s="9">
        <v>657862</v>
      </c>
      <c r="O4947" s="9" t="s">
        <v>26</v>
      </c>
      <c r="P4947" s="9" t="s">
        <v>30</v>
      </c>
    </row>
    <row r="4948" spans="1:16" x14ac:dyDescent="0.25">
      <c r="A4948" s="9">
        <v>27712</v>
      </c>
      <c r="B4948" s="9" t="s">
        <v>41</v>
      </c>
      <c r="C4948" s="9" t="s">
        <v>795</v>
      </c>
      <c r="D4948" s="10">
        <v>40271</v>
      </c>
      <c r="E4948" s="4" t="s">
        <v>31</v>
      </c>
      <c r="F4948" s="5">
        <v>2010</v>
      </c>
      <c r="G4948" s="5">
        <v>10</v>
      </c>
      <c r="H4948" s="4">
        <v>39942</v>
      </c>
      <c r="I4948" s="4" t="s">
        <v>48</v>
      </c>
      <c r="J4948" s="5">
        <v>10</v>
      </c>
      <c r="K4948" s="9">
        <v>20</v>
      </c>
      <c r="L4948" s="9">
        <v>493260</v>
      </c>
      <c r="M4948" s="9" t="s">
        <v>43</v>
      </c>
      <c r="N4948" s="9">
        <v>39461</v>
      </c>
      <c r="O4948" s="9" t="s">
        <v>21</v>
      </c>
      <c r="P4948" s="9" t="s">
        <v>40</v>
      </c>
    </row>
    <row r="4949" spans="1:16" x14ac:dyDescent="0.25">
      <c r="A4949" s="9">
        <v>30848</v>
      </c>
      <c r="B4949" s="9" t="s">
        <v>17</v>
      </c>
      <c r="C4949" s="9" t="s">
        <v>795</v>
      </c>
      <c r="D4949" s="10">
        <v>40548</v>
      </c>
      <c r="E4949" s="4" t="s">
        <v>80</v>
      </c>
      <c r="F4949" s="5">
        <v>2011</v>
      </c>
      <c r="G4949" s="5">
        <v>4</v>
      </c>
      <c r="H4949" s="4">
        <v>39942</v>
      </c>
      <c r="I4949" s="4" t="s">
        <v>48</v>
      </c>
      <c r="J4949" s="5">
        <v>19</v>
      </c>
      <c r="K4949" s="9">
        <v>13</v>
      </c>
      <c r="L4949" s="9">
        <v>8648580</v>
      </c>
      <c r="M4949" s="9" t="s">
        <v>50</v>
      </c>
      <c r="N4949" s="9">
        <v>778372</v>
      </c>
      <c r="O4949" s="9" t="s">
        <v>26</v>
      </c>
      <c r="P4949" s="9" t="s">
        <v>72</v>
      </c>
    </row>
    <row r="4950" spans="1:16" x14ac:dyDescent="0.25">
      <c r="A4950" s="9">
        <v>57633</v>
      </c>
      <c r="B4950" s="9" t="s">
        <v>17</v>
      </c>
      <c r="C4950" s="9" t="s">
        <v>795</v>
      </c>
      <c r="D4950" s="10">
        <v>40696</v>
      </c>
      <c r="E4950" s="4" t="s">
        <v>60</v>
      </c>
      <c r="F4950" s="5">
        <v>2011</v>
      </c>
      <c r="G4950" s="5">
        <v>6</v>
      </c>
      <c r="H4950" s="4">
        <v>39942</v>
      </c>
      <c r="I4950" s="4" t="s">
        <v>48</v>
      </c>
      <c r="J4950" s="5">
        <v>24</v>
      </c>
      <c r="K4950" s="9">
        <v>12</v>
      </c>
      <c r="L4950" s="9">
        <v>702240</v>
      </c>
      <c r="M4950" s="9" t="s">
        <v>50</v>
      </c>
      <c r="N4950" s="9">
        <v>63202</v>
      </c>
      <c r="O4950" s="9" t="s">
        <v>26</v>
      </c>
      <c r="P4950" s="9" t="s">
        <v>27</v>
      </c>
    </row>
    <row r="4951" spans="1:16" x14ac:dyDescent="0.25">
      <c r="A4951" s="9">
        <v>27271</v>
      </c>
      <c r="B4951" s="9" t="s">
        <v>17</v>
      </c>
      <c r="C4951" s="9" t="s">
        <v>795</v>
      </c>
      <c r="D4951" s="10">
        <v>40800</v>
      </c>
      <c r="E4951" s="4" t="s">
        <v>88</v>
      </c>
      <c r="F4951" s="5">
        <v>2011</v>
      </c>
      <c r="G4951" s="5">
        <v>3</v>
      </c>
      <c r="H4951" s="4">
        <v>39942</v>
      </c>
      <c r="I4951" s="4" t="s">
        <v>48</v>
      </c>
      <c r="J4951" s="5">
        <v>28</v>
      </c>
      <c r="K4951" s="9">
        <v>8</v>
      </c>
      <c r="L4951" s="9">
        <v>603140</v>
      </c>
      <c r="M4951" s="9">
        <v>0</v>
      </c>
      <c r="N4951" s="9">
        <v>0</v>
      </c>
      <c r="O4951" s="9" t="s">
        <v>26</v>
      </c>
      <c r="P4951" s="9" t="s">
        <v>30</v>
      </c>
    </row>
    <row r="4952" spans="1:16" x14ac:dyDescent="0.25">
      <c r="A4952" s="9">
        <v>22183</v>
      </c>
      <c r="B4952" s="9" t="s">
        <v>17</v>
      </c>
      <c r="C4952" s="9" t="s">
        <v>795</v>
      </c>
      <c r="D4952" s="10">
        <v>41022</v>
      </c>
      <c r="E4952" s="4" t="s">
        <v>70</v>
      </c>
      <c r="F4952" s="5">
        <v>2012</v>
      </c>
      <c r="G4952" s="5">
        <v>15</v>
      </c>
      <c r="H4952" s="4">
        <v>39942</v>
      </c>
      <c r="I4952" s="4" t="s">
        <v>48</v>
      </c>
      <c r="J4952" s="5">
        <v>35</v>
      </c>
      <c r="K4952" s="9">
        <v>30</v>
      </c>
      <c r="L4952" s="9">
        <v>354440</v>
      </c>
      <c r="M4952" s="9" t="s">
        <v>25</v>
      </c>
      <c r="N4952" s="9">
        <v>21266</v>
      </c>
      <c r="O4952" s="9" t="s">
        <v>21</v>
      </c>
      <c r="P4952" s="9" t="s">
        <v>52</v>
      </c>
    </row>
    <row r="4953" spans="1:16" x14ac:dyDescent="0.25">
      <c r="A4953" s="9">
        <v>8677</v>
      </c>
      <c r="B4953" s="9" t="s">
        <v>17</v>
      </c>
      <c r="C4953" s="9" t="s">
        <v>795</v>
      </c>
      <c r="D4953" s="10">
        <v>41100</v>
      </c>
      <c r="E4953" s="4" t="s">
        <v>103</v>
      </c>
      <c r="F4953" s="5">
        <v>2012</v>
      </c>
      <c r="G4953" s="5">
        <v>24</v>
      </c>
      <c r="H4953" s="4">
        <v>39942</v>
      </c>
      <c r="I4953" s="4" t="s">
        <v>48</v>
      </c>
      <c r="J4953" s="5">
        <v>38</v>
      </c>
      <c r="K4953" s="9">
        <v>38</v>
      </c>
      <c r="L4953" s="9">
        <v>3221520</v>
      </c>
      <c r="M4953" s="9" t="s">
        <v>69</v>
      </c>
      <c r="N4953" s="9">
        <v>322152</v>
      </c>
      <c r="O4953" s="9" t="s">
        <v>21</v>
      </c>
      <c r="P4953" s="9" t="s">
        <v>59</v>
      </c>
    </row>
    <row r="4954" spans="1:16" x14ac:dyDescent="0.25">
      <c r="A4954" s="9">
        <v>56516</v>
      </c>
      <c r="B4954" s="9" t="s">
        <v>17</v>
      </c>
      <c r="C4954" s="9" t="s">
        <v>796</v>
      </c>
      <c r="D4954" s="10">
        <v>39880</v>
      </c>
      <c r="E4954" s="4" t="s">
        <v>74</v>
      </c>
      <c r="F4954" s="5">
        <v>2009</v>
      </c>
      <c r="G4954" s="5">
        <v>1</v>
      </c>
      <c r="H4954" s="4">
        <v>39880</v>
      </c>
      <c r="I4954" s="4" t="s">
        <v>74</v>
      </c>
      <c r="J4954" s="5">
        <v>0</v>
      </c>
      <c r="K4954" s="9">
        <v>6</v>
      </c>
      <c r="L4954" s="9">
        <v>55780</v>
      </c>
      <c r="M4954" s="9" t="s">
        <v>43</v>
      </c>
      <c r="N4954" s="9">
        <v>4462</v>
      </c>
      <c r="O4954" s="9" t="s">
        <v>21</v>
      </c>
      <c r="P4954" s="9" t="s">
        <v>49</v>
      </c>
    </row>
    <row r="4955" spans="1:16" x14ac:dyDescent="0.25">
      <c r="A4955" s="9">
        <v>59779</v>
      </c>
      <c r="B4955" s="9" t="s">
        <v>17</v>
      </c>
      <c r="C4955" s="9" t="s">
        <v>796</v>
      </c>
      <c r="D4955" s="10">
        <v>39950</v>
      </c>
      <c r="E4955" s="4" t="s">
        <v>48</v>
      </c>
      <c r="F4955" s="5">
        <v>2009</v>
      </c>
      <c r="G4955" s="5">
        <v>9</v>
      </c>
      <c r="H4955" s="4">
        <v>39880</v>
      </c>
      <c r="I4955" s="4" t="s">
        <v>74</v>
      </c>
      <c r="J4955" s="5">
        <v>2</v>
      </c>
      <c r="K4955" s="9">
        <v>30</v>
      </c>
      <c r="L4955" s="9">
        <v>7150460</v>
      </c>
      <c r="M4955" s="9" t="s">
        <v>36</v>
      </c>
      <c r="N4955" s="9">
        <v>286018</v>
      </c>
      <c r="O4955" s="9" t="s">
        <v>26</v>
      </c>
      <c r="P4955" s="9" t="s">
        <v>30</v>
      </c>
    </row>
    <row r="4956" spans="1:16" x14ac:dyDescent="0.25">
      <c r="A4956" s="9">
        <v>964</v>
      </c>
      <c r="B4956" s="9" t="s">
        <v>17</v>
      </c>
      <c r="C4956" s="9" t="s">
        <v>796</v>
      </c>
      <c r="D4956" s="10">
        <v>40682</v>
      </c>
      <c r="E4956" s="4" t="s">
        <v>19</v>
      </c>
      <c r="F4956" s="5">
        <v>2011</v>
      </c>
      <c r="G4956" s="5">
        <v>18</v>
      </c>
      <c r="H4956" s="4">
        <v>39880</v>
      </c>
      <c r="I4956" s="4" t="s">
        <v>74</v>
      </c>
      <c r="J4956" s="5">
        <v>26</v>
      </c>
      <c r="K4956" s="9">
        <v>4</v>
      </c>
      <c r="L4956" s="9">
        <v>80040</v>
      </c>
      <c r="M4956" s="9" t="s">
        <v>29</v>
      </c>
      <c r="N4956" s="9">
        <v>1601</v>
      </c>
      <c r="O4956" s="9" t="s">
        <v>21</v>
      </c>
      <c r="P4956" s="9" t="s">
        <v>52</v>
      </c>
    </row>
    <row r="4957" spans="1:16" x14ac:dyDescent="0.25">
      <c r="A4957" s="9">
        <v>25280</v>
      </c>
      <c r="B4957" s="9" t="s">
        <v>17</v>
      </c>
      <c r="C4957" s="9" t="s">
        <v>796</v>
      </c>
      <c r="D4957" s="10">
        <v>40684</v>
      </c>
      <c r="E4957" s="4" t="s">
        <v>19</v>
      </c>
      <c r="F4957" s="5">
        <v>2011</v>
      </c>
      <c r="G4957" s="5">
        <v>20</v>
      </c>
      <c r="H4957" s="4">
        <v>39880</v>
      </c>
      <c r="I4957" s="4" t="s">
        <v>74</v>
      </c>
      <c r="J4957" s="5">
        <v>26</v>
      </c>
      <c r="K4957" s="9">
        <v>47</v>
      </c>
      <c r="L4957" s="9">
        <v>405280</v>
      </c>
      <c r="M4957" s="9" t="s">
        <v>51</v>
      </c>
      <c r="N4957" s="9">
        <v>12158</v>
      </c>
      <c r="O4957" s="9" t="s">
        <v>21</v>
      </c>
      <c r="P4957" s="9" t="s">
        <v>52</v>
      </c>
    </row>
    <row r="4958" spans="1:16" x14ac:dyDescent="0.25">
      <c r="A4958" s="9">
        <v>41766</v>
      </c>
      <c r="B4958" s="9" t="s">
        <v>17</v>
      </c>
      <c r="C4958" s="9" t="s">
        <v>796</v>
      </c>
      <c r="D4958" s="10">
        <v>41222</v>
      </c>
      <c r="E4958" s="4" t="s">
        <v>71</v>
      </c>
      <c r="F4958" s="5">
        <v>2012</v>
      </c>
      <c r="G4958" s="5">
        <v>22</v>
      </c>
      <c r="H4958" s="4">
        <v>39880</v>
      </c>
      <c r="I4958" s="4" t="s">
        <v>74</v>
      </c>
      <c r="J4958" s="5">
        <v>44</v>
      </c>
      <c r="K4958" s="9">
        <v>7</v>
      </c>
      <c r="L4958" s="9">
        <v>546840</v>
      </c>
      <c r="M4958" s="9">
        <v>0</v>
      </c>
      <c r="N4958" s="9">
        <v>0</v>
      </c>
      <c r="O4958" s="9" t="s">
        <v>21</v>
      </c>
      <c r="P4958" s="9" t="s">
        <v>49</v>
      </c>
    </row>
    <row r="4959" spans="1:16" x14ac:dyDescent="0.25">
      <c r="A4959" s="9">
        <v>55937</v>
      </c>
      <c r="B4959" s="9" t="s">
        <v>17</v>
      </c>
      <c r="C4959" s="9" t="s">
        <v>797</v>
      </c>
      <c r="D4959" s="10">
        <v>39839</v>
      </c>
      <c r="E4959" s="4" t="s">
        <v>47</v>
      </c>
      <c r="F4959" s="5">
        <v>2009</v>
      </c>
      <c r="G4959" s="5">
        <v>1</v>
      </c>
      <c r="H4959" s="4">
        <v>39839</v>
      </c>
      <c r="I4959" s="4" t="s">
        <v>47</v>
      </c>
      <c r="J4959" s="5">
        <v>0</v>
      </c>
      <c r="K4959" s="9">
        <v>10</v>
      </c>
      <c r="L4959" s="9">
        <v>785540</v>
      </c>
      <c r="M4959" s="9" t="s">
        <v>50</v>
      </c>
      <c r="N4959" s="9">
        <v>70699</v>
      </c>
      <c r="O4959" s="9" t="s">
        <v>66</v>
      </c>
      <c r="P4959" s="9" t="s">
        <v>68</v>
      </c>
    </row>
    <row r="4960" spans="1:16" x14ac:dyDescent="0.25">
      <c r="A4960" s="9">
        <v>1440</v>
      </c>
      <c r="B4960" s="9" t="s">
        <v>17</v>
      </c>
      <c r="C4960" s="9" t="s">
        <v>797</v>
      </c>
      <c r="D4960" s="10">
        <v>40794</v>
      </c>
      <c r="E4960" s="4" t="s">
        <v>88</v>
      </c>
      <c r="F4960" s="5">
        <v>2011</v>
      </c>
      <c r="G4960" s="5">
        <v>27</v>
      </c>
      <c r="H4960" s="4">
        <v>39839</v>
      </c>
      <c r="I4960" s="4" t="s">
        <v>47</v>
      </c>
      <c r="J4960" s="5">
        <v>31</v>
      </c>
      <c r="K4960" s="9">
        <v>41</v>
      </c>
      <c r="L4960" s="9">
        <v>1452440</v>
      </c>
      <c r="M4960" s="9" t="s">
        <v>20</v>
      </c>
      <c r="N4960" s="9">
        <v>14524</v>
      </c>
      <c r="O4960" s="9" t="s">
        <v>26</v>
      </c>
      <c r="P4960" s="9" t="s">
        <v>27</v>
      </c>
    </row>
    <row r="4961" spans="1:16" x14ac:dyDescent="0.25">
      <c r="A4961" s="9">
        <v>39460</v>
      </c>
      <c r="B4961" s="9" t="s">
        <v>17</v>
      </c>
      <c r="C4961" s="9" t="s">
        <v>798</v>
      </c>
      <c r="D4961" s="10">
        <v>39849</v>
      </c>
      <c r="E4961" s="4" t="s">
        <v>63</v>
      </c>
      <c r="F4961" s="5">
        <v>2009</v>
      </c>
      <c r="G4961" s="5">
        <v>1</v>
      </c>
      <c r="H4961" s="4">
        <v>39849</v>
      </c>
      <c r="I4961" s="4" t="s">
        <v>63</v>
      </c>
      <c r="J4961" s="5">
        <v>0</v>
      </c>
      <c r="K4961" s="9">
        <v>25</v>
      </c>
      <c r="L4961" s="9">
        <v>344840</v>
      </c>
      <c r="M4961" s="9" t="s">
        <v>50</v>
      </c>
      <c r="N4961" s="9">
        <v>31036</v>
      </c>
      <c r="O4961" s="9" t="s">
        <v>21</v>
      </c>
      <c r="P4961" s="9" t="s">
        <v>49</v>
      </c>
    </row>
    <row r="4962" spans="1:16" x14ac:dyDescent="0.25">
      <c r="A4962" s="9">
        <v>51619</v>
      </c>
      <c r="B4962" s="9" t="s">
        <v>17</v>
      </c>
      <c r="C4962" s="9" t="s">
        <v>798</v>
      </c>
      <c r="D4962" s="10">
        <v>39853</v>
      </c>
      <c r="E4962" s="4" t="s">
        <v>63</v>
      </c>
      <c r="F4962" s="5">
        <v>2009</v>
      </c>
      <c r="G4962" s="5">
        <v>6</v>
      </c>
      <c r="H4962" s="4">
        <v>39849</v>
      </c>
      <c r="I4962" s="4" t="s">
        <v>63</v>
      </c>
      <c r="J4962" s="5">
        <v>0</v>
      </c>
      <c r="K4962" s="9">
        <v>46</v>
      </c>
      <c r="L4962" s="9">
        <v>201200</v>
      </c>
      <c r="M4962" s="9" t="s">
        <v>51</v>
      </c>
      <c r="N4962" s="9">
        <v>6036</v>
      </c>
      <c r="O4962" s="9" t="s">
        <v>21</v>
      </c>
      <c r="P4962" s="9" t="s">
        <v>52</v>
      </c>
    </row>
    <row r="4963" spans="1:16" x14ac:dyDescent="0.25">
      <c r="A4963" s="9">
        <v>54950</v>
      </c>
      <c r="B4963" s="9" t="s">
        <v>17</v>
      </c>
      <c r="C4963" s="9" t="s">
        <v>798</v>
      </c>
      <c r="D4963" s="10">
        <v>40310</v>
      </c>
      <c r="E4963" s="4" t="s">
        <v>33</v>
      </c>
      <c r="F4963" s="5">
        <v>2010</v>
      </c>
      <c r="G4963" s="5">
        <v>10</v>
      </c>
      <c r="H4963" s="4">
        <v>39849</v>
      </c>
      <c r="I4963" s="4" t="s">
        <v>63</v>
      </c>
      <c r="J4963" s="5">
        <v>15</v>
      </c>
      <c r="K4963" s="9">
        <v>26</v>
      </c>
      <c r="L4963" s="9">
        <v>349160</v>
      </c>
      <c r="M4963" s="9" t="s">
        <v>43</v>
      </c>
      <c r="N4963" s="9">
        <v>27933</v>
      </c>
      <c r="O4963" s="9" t="s">
        <v>21</v>
      </c>
      <c r="P4963" s="9" t="s">
        <v>37</v>
      </c>
    </row>
    <row r="4964" spans="1:16" x14ac:dyDescent="0.25">
      <c r="A4964" s="9">
        <v>43585</v>
      </c>
      <c r="B4964" s="9" t="s">
        <v>41</v>
      </c>
      <c r="C4964" s="9" t="s">
        <v>798</v>
      </c>
      <c r="D4964" s="10">
        <v>40462</v>
      </c>
      <c r="E4964" s="4" t="s">
        <v>96</v>
      </c>
      <c r="F4964" s="5">
        <v>2010</v>
      </c>
      <c r="G4964" s="5">
        <v>13</v>
      </c>
      <c r="H4964" s="4">
        <v>39849</v>
      </c>
      <c r="I4964" s="4" t="s">
        <v>63</v>
      </c>
      <c r="J4964" s="5">
        <v>20</v>
      </c>
      <c r="K4964" s="9">
        <v>19</v>
      </c>
      <c r="L4964" s="9">
        <v>2008360</v>
      </c>
      <c r="M4964" s="9" t="s">
        <v>43</v>
      </c>
      <c r="N4964" s="9">
        <v>160669</v>
      </c>
      <c r="O4964" s="9" t="s">
        <v>21</v>
      </c>
      <c r="P4964" s="9" t="s">
        <v>40</v>
      </c>
    </row>
    <row r="4965" spans="1:16" x14ac:dyDescent="0.25">
      <c r="A4965" s="9">
        <v>27300</v>
      </c>
      <c r="B4965" s="9" t="s">
        <v>17</v>
      </c>
      <c r="C4965" s="9" t="s">
        <v>798</v>
      </c>
      <c r="D4965" s="10">
        <v>41182</v>
      </c>
      <c r="E4965" s="4" t="s">
        <v>113</v>
      </c>
      <c r="F4965" s="5">
        <v>2012</v>
      </c>
      <c r="G4965" s="5">
        <v>12</v>
      </c>
      <c r="H4965" s="4">
        <v>39849</v>
      </c>
      <c r="I4965" s="4" t="s">
        <v>63</v>
      </c>
      <c r="J4965" s="5">
        <v>43</v>
      </c>
      <c r="K4965" s="9">
        <v>50</v>
      </c>
      <c r="L4965" s="9">
        <v>6666200</v>
      </c>
      <c r="M4965" s="9" t="s">
        <v>69</v>
      </c>
      <c r="N4965" s="9">
        <v>666620</v>
      </c>
      <c r="O4965" s="9" t="s">
        <v>66</v>
      </c>
      <c r="P4965" s="9" t="s">
        <v>68</v>
      </c>
    </row>
    <row r="4966" spans="1:16" x14ac:dyDescent="0.25">
      <c r="A4966" s="9">
        <v>21766</v>
      </c>
      <c r="B4966" s="9" t="s">
        <v>17</v>
      </c>
      <c r="C4966" s="9" t="s">
        <v>799</v>
      </c>
      <c r="D4966" s="10">
        <v>39819</v>
      </c>
      <c r="E4966" s="4" t="s">
        <v>47</v>
      </c>
      <c r="F4966" s="5">
        <v>2009</v>
      </c>
      <c r="G4966" s="5">
        <v>1</v>
      </c>
      <c r="H4966" s="4">
        <v>39819</v>
      </c>
      <c r="I4966" s="4" t="s">
        <v>47</v>
      </c>
      <c r="J4966" s="5">
        <v>0</v>
      </c>
      <c r="K4966" s="9">
        <v>41</v>
      </c>
      <c r="L4966" s="9">
        <v>10356340</v>
      </c>
      <c r="M4966" s="9" t="s">
        <v>51</v>
      </c>
      <c r="N4966" s="9">
        <v>310690</v>
      </c>
      <c r="O4966" s="9" t="s">
        <v>26</v>
      </c>
      <c r="P4966" s="9" t="s">
        <v>30</v>
      </c>
    </row>
    <row r="4967" spans="1:16" x14ac:dyDescent="0.25">
      <c r="A4967" s="9">
        <v>29956</v>
      </c>
      <c r="B4967" s="9" t="s">
        <v>17</v>
      </c>
      <c r="C4967" s="9" t="s">
        <v>799</v>
      </c>
      <c r="D4967" s="10">
        <v>40039</v>
      </c>
      <c r="E4967" s="4" t="s">
        <v>24</v>
      </c>
      <c r="F4967" s="5">
        <v>2009</v>
      </c>
      <c r="G4967" s="5">
        <v>7</v>
      </c>
      <c r="H4967" s="4">
        <v>39819</v>
      </c>
      <c r="I4967" s="4" t="s">
        <v>47</v>
      </c>
      <c r="J4967" s="5">
        <v>7</v>
      </c>
      <c r="K4967" s="9">
        <v>48</v>
      </c>
      <c r="L4967" s="9">
        <v>160660</v>
      </c>
      <c r="M4967" s="9" t="s">
        <v>50</v>
      </c>
      <c r="N4967" s="9">
        <v>14459</v>
      </c>
      <c r="O4967" s="9" t="s">
        <v>21</v>
      </c>
      <c r="P4967" s="9" t="s">
        <v>52</v>
      </c>
    </row>
    <row r="4968" spans="1:16" x14ac:dyDescent="0.25">
      <c r="A4968" s="9">
        <v>3393</v>
      </c>
      <c r="B4968" s="9" t="s">
        <v>17</v>
      </c>
      <c r="C4968" s="9" t="s">
        <v>799</v>
      </c>
      <c r="D4968" s="10">
        <v>40609</v>
      </c>
      <c r="E4968" s="4" t="s">
        <v>121</v>
      </c>
      <c r="F4968" s="5">
        <v>2011</v>
      </c>
      <c r="G4968" s="5">
        <v>15</v>
      </c>
      <c r="H4968" s="4">
        <v>39819</v>
      </c>
      <c r="I4968" s="4" t="s">
        <v>47</v>
      </c>
      <c r="J4968" s="5">
        <v>26</v>
      </c>
      <c r="K4968" s="9">
        <v>7</v>
      </c>
      <c r="L4968" s="9">
        <v>255480</v>
      </c>
      <c r="M4968" s="9" t="s">
        <v>36</v>
      </c>
      <c r="N4968" s="9">
        <v>10219</v>
      </c>
      <c r="O4968" s="9" t="s">
        <v>66</v>
      </c>
      <c r="P4968" s="9" t="s">
        <v>68</v>
      </c>
    </row>
    <row r="4969" spans="1:16" x14ac:dyDescent="0.25">
      <c r="A4969" s="9">
        <v>37412</v>
      </c>
      <c r="B4969" s="9" t="s">
        <v>17</v>
      </c>
      <c r="C4969" s="9" t="s">
        <v>799</v>
      </c>
      <c r="D4969" s="10">
        <v>40976</v>
      </c>
      <c r="E4969" s="4" t="s">
        <v>102</v>
      </c>
      <c r="F4969" s="5">
        <v>2012</v>
      </c>
      <c r="G4969" s="5">
        <v>8</v>
      </c>
      <c r="H4969" s="4">
        <v>39819</v>
      </c>
      <c r="I4969" s="4" t="s">
        <v>47</v>
      </c>
      <c r="J4969" s="5">
        <v>38</v>
      </c>
      <c r="K4969" s="9">
        <v>17</v>
      </c>
      <c r="L4969" s="9">
        <v>383340</v>
      </c>
      <c r="M4969" s="9" t="s">
        <v>51</v>
      </c>
      <c r="N4969" s="9">
        <v>11500</v>
      </c>
      <c r="O4969" s="9" t="s">
        <v>21</v>
      </c>
      <c r="P4969" s="9" t="s">
        <v>37</v>
      </c>
    </row>
    <row r="4970" spans="1:16" x14ac:dyDescent="0.25">
      <c r="A4970" s="9">
        <v>53667</v>
      </c>
      <c r="B4970" s="9" t="s">
        <v>17</v>
      </c>
      <c r="C4970" s="9" t="s">
        <v>799</v>
      </c>
      <c r="D4970" s="10">
        <v>41046</v>
      </c>
      <c r="E4970" s="4" t="s">
        <v>83</v>
      </c>
      <c r="F4970" s="5">
        <v>2012</v>
      </c>
      <c r="G4970" s="5">
        <v>9</v>
      </c>
      <c r="H4970" s="4">
        <v>39819</v>
      </c>
      <c r="I4970" s="4" t="s">
        <v>47</v>
      </c>
      <c r="J4970" s="5">
        <v>40</v>
      </c>
      <c r="K4970" s="9">
        <v>33</v>
      </c>
      <c r="L4970" s="9">
        <v>224720</v>
      </c>
      <c r="M4970" s="9" t="s">
        <v>43</v>
      </c>
      <c r="N4970" s="9">
        <v>17978</v>
      </c>
      <c r="O4970" s="9" t="s">
        <v>21</v>
      </c>
      <c r="P4970" s="9" t="s">
        <v>49</v>
      </c>
    </row>
    <row r="4971" spans="1:16" x14ac:dyDescent="0.25">
      <c r="A4971" s="9">
        <v>14756</v>
      </c>
      <c r="B4971" s="9" t="s">
        <v>17</v>
      </c>
      <c r="C4971" s="9" t="s">
        <v>800</v>
      </c>
      <c r="D4971" s="10">
        <v>40056</v>
      </c>
      <c r="E4971" s="4" t="s">
        <v>24</v>
      </c>
      <c r="F4971" s="5">
        <v>2009</v>
      </c>
      <c r="G4971" s="5">
        <v>1</v>
      </c>
      <c r="H4971" s="4">
        <v>40056</v>
      </c>
      <c r="I4971" s="4" t="s">
        <v>24</v>
      </c>
      <c r="J4971" s="5">
        <v>0</v>
      </c>
      <c r="K4971" s="9">
        <v>2</v>
      </c>
      <c r="L4971" s="9">
        <v>84600</v>
      </c>
      <c r="M4971" s="9" t="s">
        <v>25</v>
      </c>
      <c r="N4971" s="9">
        <v>5076</v>
      </c>
      <c r="O4971" s="9" t="s">
        <v>26</v>
      </c>
      <c r="P4971" s="9" t="s">
        <v>27</v>
      </c>
    </row>
    <row r="4972" spans="1:16" x14ac:dyDescent="0.25">
      <c r="A4972" s="9">
        <v>24577</v>
      </c>
      <c r="B4972" s="9" t="s">
        <v>17</v>
      </c>
      <c r="C4972" s="9" t="s">
        <v>800</v>
      </c>
      <c r="D4972" s="10">
        <v>40181</v>
      </c>
      <c r="E4972" s="4" t="s">
        <v>64</v>
      </c>
      <c r="F4972" s="5">
        <v>2010</v>
      </c>
      <c r="G4972" s="5">
        <v>32</v>
      </c>
      <c r="H4972" s="4">
        <v>40056</v>
      </c>
      <c r="I4972" s="4" t="s">
        <v>24</v>
      </c>
      <c r="J4972" s="5">
        <v>4</v>
      </c>
      <c r="K4972" s="9">
        <v>8</v>
      </c>
      <c r="L4972" s="9">
        <v>361580</v>
      </c>
      <c r="M4972" s="9" t="s">
        <v>39</v>
      </c>
      <c r="N4972" s="9">
        <v>18079</v>
      </c>
      <c r="O4972" s="9" t="s">
        <v>21</v>
      </c>
      <c r="P4972" s="9" t="s">
        <v>40</v>
      </c>
    </row>
    <row r="4973" spans="1:16" x14ac:dyDescent="0.25">
      <c r="A4973" s="9">
        <v>38979</v>
      </c>
      <c r="B4973" s="9" t="s">
        <v>17</v>
      </c>
      <c r="C4973" s="9" t="s">
        <v>800</v>
      </c>
      <c r="D4973" s="10">
        <v>40235</v>
      </c>
      <c r="E4973" s="4" t="s">
        <v>57</v>
      </c>
      <c r="F4973" s="5">
        <v>2010</v>
      </c>
      <c r="G4973" s="5">
        <v>4</v>
      </c>
      <c r="H4973" s="4">
        <v>40056</v>
      </c>
      <c r="I4973" s="4" t="s">
        <v>24</v>
      </c>
      <c r="J4973" s="5">
        <v>5</v>
      </c>
      <c r="K4973" s="9">
        <v>48</v>
      </c>
      <c r="L4973" s="9">
        <v>6710200</v>
      </c>
      <c r="M4973" s="9" t="s">
        <v>45</v>
      </c>
      <c r="N4973" s="9">
        <v>469714</v>
      </c>
      <c r="O4973" s="9" t="s">
        <v>26</v>
      </c>
      <c r="P4973" s="9" t="s">
        <v>30</v>
      </c>
    </row>
    <row r="4974" spans="1:16" x14ac:dyDescent="0.25">
      <c r="A4974" s="9">
        <v>42823</v>
      </c>
      <c r="B4974" s="9" t="s">
        <v>41</v>
      </c>
      <c r="C4974" s="9" t="s">
        <v>800</v>
      </c>
      <c r="D4974" s="10">
        <v>40354</v>
      </c>
      <c r="E4974" s="4" t="s">
        <v>79</v>
      </c>
      <c r="F4974" s="5">
        <v>2010</v>
      </c>
      <c r="G4974" s="5">
        <v>27</v>
      </c>
      <c r="H4974" s="4">
        <v>40056</v>
      </c>
      <c r="I4974" s="4" t="s">
        <v>24</v>
      </c>
      <c r="J4974" s="5">
        <v>9</v>
      </c>
      <c r="K4974" s="9">
        <v>8</v>
      </c>
      <c r="L4974" s="9">
        <v>98280</v>
      </c>
      <c r="M4974" s="9" t="s">
        <v>39</v>
      </c>
      <c r="N4974" s="9">
        <v>4914</v>
      </c>
      <c r="O4974" s="9" t="s">
        <v>21</v>
      </c>
      <c r="P4974" s="9" t="s">
        <v>40</v>
      </c>
    </row>
    <row r="4975" spans="1:16" x14ac:dyDescent="0.25">
      <c r="A4975" s="9">
        <v>30497</v>
      </c>
      <c r="B4975" s="9" t="s">
        <v>17</v>
      </c>
      <c r="C4975" s="9" t="s">
        <v>800</v>
      </c>
      <c r="D4975" s="10">
        <v>40696</v>
      </c>
      <c r="E4975" s="4" t="s">
        <v>60</v>
      </c>
      <c r="F4975" s="5">
        <v>2011</v>
      </c>
      <c r="G4975" s="5">
        <v>26</v>
      </c>
      <c r="H4975" s="4">
        <v>40056</v>
      </c>
      <c r="I4975" s="4" t="s">
        <v>24</v>
      </c>
      <c r="J4975" s="5">
        <v>21</v>
      </c>
      <c r="K4975" s="9">
        <v>34</v>
      </c>
      <c r="L4975" s="9">
        <v>1413820</v>
      </c>
      <c r="M4975" s="9" t="s">
        <v>51</v>
      </c>
      <c r="N4975" s="9">
        <v>42415</v>
      </c>
      <c r="O4975" s="9" t="s">
        <v>21</v>
      </c>
      <c r="P4975" s="9" t="s">
        <v>49</v>
      </c>
    </row>
    <row r="4976" spans="1:16" x14ac:dyDescent="0.25">
      <c r="A4976" s="9">
        <v>37252</v>
      </c>
      <c r="B4976" s="9" t="s">
        <v>17</v>
      </c>
      <c r="C4976" s="9" t="s">
        <v>800</v>
      </c>
      <c r="D4976" s="10">
        <v>40866</v>
      </c>
      <c r="E4976" s="4" t="s">
        <v>81</v>
      </c>
      <c r="F4976" s="5">
        <v>2011</v>
      </c>
      <c r="G4976" s="5">
        <v>3</v>
      </c>
      <c r="H4976" s="4">
        <v>40056</v>
      </c>
      <c r="I4976" s="4" t="s">
        <v>24</v>
      </c>
      <c r="J4976" s="5">
        <v>26</v>
      </c>
      <c r="K4976" s="9">
        <v>21</v>
      </c>
      <c r="L4976" s="9">
        <v>3006980</v>
      </c>
      <c r="M4976" s="9" t="s">
        <v>51</v>
      </c>
      <c r="N4976" s="9">
        <v>90209</v>
      </c>
      <c r="O4976" s="9" t="s">
        <v>21</v>
      </c>
      <c r="P4976" s="9" t="s">
        <v>34</v>
      </c>
    </row>
    <row r="4977" spans="1:16" x14ac:dyDescent="0.25">
      <c r="A4977" s="9">
        <v>7107</v>
      </c>
      <c r="B4977" s="9" t="s">
        <v>41</v>
      </c>
      <c r="C4977" s="9" t="s">
        <v>800</v>
      </c>
      <c r="D4977" s="10">
        <v>41000</v>
      </c>
      <c r="E4977" s="4" t="s">
        <v>70</v>
      </c>
      <c r="F4977" s="5">
        <v>2012</v>
      </c>
      <c r="G4977" s="5">
        <v>20</v>
      </c>
      <c r="H4977" s="4">
        <v>40056</v>
      </c>
      <c r="I4977" s="4" t="s">
        <v>24</v>
      </c>
      <c r="J4977" s="5">
        <v>31</v>
      </c>
      <c r="K4977" s="9">
        <v>3</v>
      </c>
      <c r="L4977" s="9">
        <v>344080</v>
      </c>
      <c r="M4977" s="9" t="s">
        <v>29</v>
      </c>
      <c r="N4977" s="9">
        <v>6882</v>
      </c>
      <c r="O4977" s="9" t="s">
        <v>26</v>
      </c>
      <c r="P4977" s="9" t="s">
        <v>27</v>
      </c>
    </row>
    <row r="4978" spans="1:16" x14ac:dyDescent="0.25">
      <c r="A4978" s="9">
        <v>31681</v>
      </c>
      <c r="B4978" s="9" t="s">
        <v>17</v>
      </c>
      <c r="C4978" s="9" t="s">
        <v>800</v>
      </c>
      <c r="D4978" s="10">
        <v>41101</v>
      </c>
      <c r="E4978" s="4" t="s">
        <v>103</v>
      </c>
      <c r="F4978" s="5">
        <v>2012</v>
      </c>
      <c r="G4978" s="5">
        <v>2</v>
      </c>
      <c r="H4978" s="4">
        <v>40056</v>
      </c>
      <c r="I4978" s="4" t="s">
        <v>24</v>
      </c>
      <c r="J4978" s="5">
        <v>34</v>
      </c>
      <c r="K4978" s="9">
        <v>38</v>
      </c>
      <c r="L4978" s="9">
        <v>424240</v>
      </c>
      <c r="M4978" s="9" t="s">
        <v>29</v>
      </c>
      <c r="N4978" s="9">
        <v>8485</v>
      </c>
      <c r="O4978" s="9" t="s">
        <v>21</v>
      </c>
      <c r="P4978" s="9" t="s">
        <v>40</v>
      </c>
    </row>
    <row r="4979" spans="1:16" x14ac:dyDescent="0.25">
      <c r="A4979" s="9">
        <v>41253</v>
      </c>
      <c r="B4979" s="9" t="s">
        <v>17</v>
      </c>
      <c r="C4979" s="9" t="s">
        <v>801</v>
      </c>
      <c r="D4979" s="10">
        <v>39999</v>
      </c>
      <c r="E4979" s="4" t="s">
        <v>77</v>
      </c>
      <c r="F4979" s="5">
        <v>2009</v>
      </c>
      <c r="G4979" s="5">
        <v>1</v>
      </c>
      <c r="H4979" s="4">
        <v>39999</v>
      </c>
      <c r="I4979" s="4" t="s">
        <v>77</v>
      </c>
      <c r="J4979" s="5">
        <v>0</v>
      </c>
      <c r="K4979" s="9">
        <v>5</v>
      </c>
      <c r="L4979" s="9">
        <v>2910980</v>
      </c>
      <c r="M4979" s="9" t="s">
        <v>45</v>
      </c>
      <c r="N4979" s="9">
        <v>203769</v>
      </c>
      <c r="O4979" s="9" t="s">
        <v>66</v>
      </c>
      <c r="P4979" s="9" t="s">
        <v>68</v>
      </c>
    </row>
    <row r="4980" spans="1:16" x14ac:dyDescent="0.25">
      <c r="A4980" s="9">
        <v>12480</v>
      </c>
      <c r="B4980" s="9" t="s">
        <v>17</v>
      </c>
      <c r="C4980" s="9" t="s">
        <v>801</v>
      </c>
      <c r="D4980" s="10">
        <v>40001</v>
      </c>
      <c r="E4980" s="4" t="s">
        <v>77</v>
      </c>
      <c r="F4980" s="5">
        <v>2009</v>
      </c>
      <c r="G4980" s="5">
        <v>6</v>
      </c>
      <c r="H4980" s="4">
        <v>39999</v>
      </c>
      <c r="I4980" s="4" t="s">
        <v>77</v>
      </c>
      <c r="J4980" s="5">
        <v>0</v>
      </c>
      <c r="K4980" s="9">
        <v>8</v>
      </c>
      <c r="L4980" s="9">
        <v>2374020</v>
      </c>
      <c r="M4980" s="9">
        <v>0</v>
      </c>
      <c r="N4980" s="9">
        <v>0</v>
      </c>
      <c r="O4980" s="9" t="s">
        <v>26</v>
      </c>
      <c r="P4980" s="9" t="s">
        <v>44</v>
      </c>
    </row>
    <row r="4981" spans="1:16" x14ac:dyDescent="0.25">
      <c r="A4981" s="9">
        <v>48483</v>
      </c>
      <c r="B4981" s="9" t="s">
        <v>17</v>
      </c>
      <c r="C4981" s="9" t="s">
        <v>801</v>
      </c>
      <c r="D4981" s="10">
        <v>40098</v>
      </c>
      <c r="E4981" s="4" t="s">
        <v>95</v>
      </c>
      <c r="F4981" s="5">
        <v>2009</v>
      </c>
      <c r="G4981" s="5">
        <v>8</v>
      </c>
      <c r="H4981" s="4">
        <v>39999</v>
      </c>
      <c r="I4981" s="4" t="s">
        <v>77</v>
      </c>
      <c r="J4981" s="5">
        <v>3</v>
      </c>
      <c r="K4981" s="9">
        <v>18</v>
      </c>
      <c r="L4981" s="9">
        <v>95100</v>
      </c>
      <c r="M4981" s="9">
        <v>0</v>
      </c>
      <c r="N4981" s="9">
        <v>0</v>
      </c>
      <c r="O4981" s="9" t="s">
        <v>21</v>
      </c>
      <c r="P4981" s="9" t="s">
        <v>52</v>
      </c>
    </row>
    <row r="4982" spans="1:16" x14ac:dyDescent="0.25">
      <c r="A4982" s="9">
        <v>53476</v>
      </c>
      <c r="B4982" s="9" t="s">
        <v>17</v>
      </c>
      <c r="C4982" s="9" t="s">
        <v>801</v>
      </c>
      <c r="D4982" s="10">
        <v>40123</v>
      </c>
      <c r="E4982" s="4" t="s">
        <v>90</v>
      </c>
      <c r="F4982" s="5">
        <v>2009</v>
      </c>
      <c r="G4982" s="5">
        <v>13</v>
      </c>
      <c r="H4982" s="4">
        <v>39999</v>
      </c>
      <c r="I4982" s="4" t="s">
        <v>77</v>
      </c>
      <c r="J4982" s="5">
        <v>4</v>
      </c>
      <c r="K4982" s="9">
        <v>14</v>
      </c>
      <c r="L4982" s="9">
        <v>962800</v>
      </c>
      <c r="M4982" s="9" t="s">
        <v>36</v>
      </c>
      <c r="N4982" s="9">
        <v>38512</v>
      </c>
      <c r="O4982" s="9" t="s">
        <v>21</v>
      </c>
      <c r="P4982" s="9" t="s">
        <v>40</v>
      </c>
    </row>
    <row r="4983" spans="1:16" x14ac:dyDescent="0.25">
      <c r="A4983" s="9">
        <v>28321</v>
      </c>
      <c r="B4983" s="9" t="s">
        <v>17</v>
      </c>
      <c r="C4983" s="9" t="s">
        <v>801</v>
      </c>
      <c r="D4983" s="10">
        <v>40186</v>
      </c>
      <c r="E4983" s="4" t="s">
        <v>64</v>
      </c>
      <c r="F4983" s="5">
        <v>2010</v>
      </c>
      <c r="G4983" s="5">
        <v>7</v>
      </c>
      <c r="H4983" s="4">
        <v>39999</v>
      </c>
      <c r="I4983" s="4" t="s">
        <v>77</v>
      </c>
      <c r="J4983" s="5">
        <v>6</v>
      </c>
      <c r="K4983" s="9">
        <v>28</v>
      </c>
      <c r="L4983" s="9">
        <v>181000</v>
      </c>
      <c r="M4983" s="9" t="s">
        <v>51</v>
      </c>
      <c r="N4983" s="9">
        <v>5430</v>
      </c>
      <c r="O4983" s="9" t="s">
        <v>21</v>
      </c>
      <c r="P4983" s="9" t="s">
        <v>22</v>
      </c>
    </row>
    <row r="4984" spans="1:16" x14ac:dyDescent="0.25">
      <c r="A4984" s="9">
        <v>14755</v>
      </c>
      <c r="B4984" s="9" t="s">
        <v>17</v>
      </c>
      <c r="C4984" s="9" t="s">
        <v>801</v>
      </c>
      <c r="D4984" s="10">
        <v>40299</v>
      </c>
      <c r="E4984" s="4" t="s">
        <v>33</v>
      </c>
      <c r="F4984" s="5">
        <v>2010</v>
      </c>
      <c r="G4984" s="5">
        <v>9</v>
      </c>
      <c r="H4984" s="4">
        <v>39999</v>
      </c>
      <c r="I4984" s="4" t="s">
        <v>77</v>
      </c>
      <c r="J4984" s="5">
        <v>9</v>
      </c>
      <c r="K4984" s="9">
        <v>31</v>
      </c>
      <c r="L4984" s="9">
        <v>222960</v>
      </c>
      <c r="M4984" s="9" t="s">
        <v>50</v>
      </c>
      <c r="N4984" s="9">
        <v>20066</v>
      </c>
      <c r="O4984" s="9" t="s">
        <v>21</v>
      </c>
      <c r="P4984" s="9" t="s">
        <v>52</v>
      </c>
    </row>
    <row r="4985" spans="1:16" x14ac:dyDescent="0.25">
      <c r="A4985" s="9">
        <v>22468</v>
      </c>
      <c r="B4985" s="9" t="s">
        <v>17</v>
      </c>
      <c r="C4985" s="9" t="s">
        <v>801</v>
      </c>
      <c r="D4985" s="10">
        <v>40457</v>
      </c>
      <c r="E4985" s="4" t="s">
        <v>96</v>
      </c>
      <c r="F4985" s="5">
        <v>2010</v>
      </c>
      <c r="G4985" s="5">
        <v>2</v>
      </c>
      <c r="H4985" s="4">
        <v>39999</v>
      </c>
      <c r="I4985" s="4" t="s">
        <v>77</v>
      </c>
      <c r="J4985" s="5">
        <v>15</v>
      </c>
      <c r="K4985" s="9">
        <v>14</v>
      </c>
      <c r="L4985" s="9">
        <v>646220</v>
      </c>
      <c r="M4985" s="9">
        <v>0</v>
      </c>
      <c r="N4985" s="9">
        <v>0</v>
      </c>
      <c r="O4985" s="9" t="s">
        <v>21</v>
      </c>
      <c r="P4985" s="9" t="s">
        <v>49</v>
      </c>
    </row>
    <row r="4986" spans="1:16" x14ac:dyDescent="0.25">
      <c r="A4986" s="9">
        <v>56837</v>
      </c>
      <c r="B4986" s="9" t="s">
        <v>17</v>
      </c>
      <c r="C4986" s="9" t="s">
        <v>801</v>
      </c>
      <c r="D4986" s="10">
        <v>40526</v>
      </c>
      <c r="E4986" s="4" t="s">
        <v>110</v>
      </c>
      <c r="F4986" s="5">
        <v>2010</v>
      </c>
      <c r="G4986" s="5">
        <v>7</v>
      </c>
      <c r="H4986" s="4">
        <v>39999</v>
      </c>
      <c r="I4986" s="4" t="s">
        <v>77</v>
      </c>
      <c r="J4986" s="5">
        <v>17</v>
      </c>
      <c r="K4986" s="9">
        <v>10</v>
      </c>
      <c r="L4986" s="9">
        <v>1930920</v>
      </c>
      <c r="M4986" s="9" t="s">
        <v>51</v>
      </c>
      <c r="N4986" s="9">
        <v>57928</v>
      </c>
      <c r="O4986" s="9" t="s">
        <v>26</v>
      </c>
      <c r="P4986" s="9" t="s">
        <v>30</v>
      </c>
    </row>
    <row r="4987" spans="1:16" x14ac:dyDescent="0.25">
      <c r="A4987" s="9">
        <v>3460</v>
      </c>
      <c r="B4987" s="9" t="s">
        <v>17</v>
      </c>
      <c r="C4987" s="9" t="s">
        <v>801</v>
      </c>
      <c r="D4987" s="10">
        <v>40584</v>
      </c>
      <c r="E4987" s="4" t="s">
        <v>35</v>
      </c>
      <c r="F4987" s="5">
        <v>2011</v>
      </c>
      <c r="G4987" s="5">
        <v>15</v>
      </c>
      <c r="H4987" s="4">
        <v>39999</v>
      </c>
      <c r="I4987" s="4" t="s">
        <v>77</v>
      </c>
      <c r="J4987" s="5">
        <v>19</v>
      </c>
      <c r="K4987" s="9">
        <v>27</v>
      </c>
      <c r="L4987" s="9">
        <v>306460</v>
      </c>
      <c r="M4987" s="9" t="s">
        <v>43</v>
      </c>
      <c r="N4987" s="9">
        <v>24517</v>
      </c>
      <c r="O4987" s="9" t="s">
        <v>21</v>
      </c>
      <c r="P4987" s="9" t="s">
        <v>59</v>
      </c>
    </row>
    <row r="4988" spans="1:16" x14ac:dyDescent="0.25">
      <c r="A4988" s="9">
        <v>13638</v>
      </c>
      <c r="B4988" s="9" t="s">
        <v>41</v>
      </c>
      <c r="C4988" s="9" t="s">
        <v>801</v>
      </c>
      <c r="D4988" s="10">
        <v>40816</v>
      </c>
      <c r="E4988" s="4" t="s">
        <v>88</v>
      </c>
      <c r="F4988" s="5">
        <v>2011</v>
      </c>
      <c r="G4988" s="5">
        <v>11</v>
      </c>
      <c r="H4988" s="4">
        <v>39999</v>
      </c>
      <c r="I4988" s="4" t="s">
        <v>77</v>
      </c>
      <c r="J4988" s="5">
        <v>26</v>
      </c>
      <c r="K4988" s="9">
        <v>49</v>
      </c>
      <c r="L4988" s="9">
        <v>1365540</v>
      </c>
      <c r="M4988" s="9" t="s">
        <v>39</v>
      </c>
      <c r="N4988" s="9">
        <v>68277</v>
      </c>
      <c r="O4988" s="9" t="s">
        <v>66</v>
      </c>
      <c r="P4988" s="9" t="s">
        <v>68</v>
      </c>
    </row>
    <row r="4989" spans="1:16" x14ac:dyDescent="0.25">
      <c r="A4989" s="9">
        <v>18917</v>
      </c>
      <c r="B4989" s="9" t="s">
        <v>17</v>
      </c>
      <c r="C4989" s="9" t="s">
        <v>801</v>
      </c>
      <c r="D4989" s="10">
        <v>40973</v>
      </c>
      <c r="E4989" s="4" t="s">
        <v>102</v>
      </c>
      <c r="F4989" s="5">
        <v>2012</v>
      </c>
      <c r="G4989" s="5">
        <v>31</v>
      </c>
      <c r="H4989" s="4">
        <v>39999</v>
      </c>
      <c r="I4989" s="4" t="s">
        <v>77</v>
      </c>
      <c r="J4989" s="5">
        <v>32</v>
      </c>
      <c r="K4989" s="9">
        <v>14</v>
      </c>
      <c r="L4989" s="9">
        <v>57640</v>
      </c>
      <c r="M4989" s="9" t="s">
        <v>43</v>
      </c>
      <c r="N4989" s="9">
        <v>4611</v>
      </c>
      <c r="O4989" s="9" t="s">
        <v>21</v>
      </c>
      <c r="P4989" s="9" t="s">
        <v>49</v>
      </c>
    </row>
    <row r="4990" spans="1:16" x14ac:dyDescent="0.25">
      <c r="A4990" s="9">
        <v>35712</v>
      </c>
      <c r="B4990" s="9" t="s">
        <v>17</v>
      </c>
      <c r="C4990" s="9" t="s">
        <v>801</v>
      </c>
      <c r="D4990" s="10">
        <v>41205</v>
      </c>
      <c r="E4990" s="4" t="s">
        <v>98</v>
      </c>
      <c r="F4990" s="5">
        <v>2012</v>
      </c>
      <c r="G4990" s="5">
        <v>6</v>
      </c>
      <c r="H4990" s="4">
        <v>39999</v>
      </c>
      <c r="I4990" s="4" t="s">
        <v>77</v>
      </c>
      <c r="J4990" s="5">
        <v>39</v>
      </c>
      <c r="K4990" s="9">
        <v>42</v>
      </c>
      <c r="L4990" s="9">
        <v>7862340</v>
      </c>
      <c r="M4990" s="9" t="s">
        <v>69</v>
      </c>
      <c r="N4990" s="9">
        <v>786234</v>
      </c>
      <c r="O4990" s="9" t="s">
        <v>66</v>
      </c>
      <c r="P4990" s="9" t="s">
        <v>68</v>
      </c>
    </row>
    <row r="4991" spans="1:16" x14ac:dyDescent="0.25">
      <c r="A4991" s="9">
        <v>47682</v>
      </c>
      <c r="B4991" s="9" t="s">
        <v>17</v>
      </c>
      <c r="C4991" s="9" t="s">
        <v>801</v>
      </c>
      <c r="D4991" s="10">
        <v>41229</v>
      </c>
      <c r="E4991" s="4" t="s">
        <v>71</v>
      </c>
      <c r="F4991" s="5">
        <v>2012</v>
      </c>
      <c r="G4991" s="5">
        <v>24</v>
      </c>
      <c r="H4991" s="4">
        <v>39999</v>
      </c>
      <c r="I4991" s="4" t="s">
        <v>77</v>
      </c>
      <c r="J4991" s="5">
        <v>40</v>
      </c>
      <c r="K4991" s="9">
        <v>38</v>
      </c>
      <c r="L4991" s="9">
        <v>6382480</v>
      </c>
      <c r="M4991" s="9">
        <v>0</v>
      </c>
      <c r="N4991" s="9">
        <v>0</v>
      </c>
      <c r="O4991" s="9" t="s">
        <v>21</v>
      </c>
      <c r="P4991" s="9" t="s">
        <v>32</v>
      </c>
    </row>
    <row r="4992" spans="1:16" x14ac:dyDescent="0.25">
      <c r="A4992" s="9">
        <v>9152</v>
      </c>
      <c r="B4992" s="9" t="s">
        <v>41</v>
      </c>
      <c r="C4992" s="9" t="s">
        <v>802</v>
      </c>
      <c r="D4992" s="10">
        <v>40410</v>
      </c>
      <c r="E4992" s="4" t="s">
        <v>91</v>
      </c>
      <c r="F4992" s="5">
        <v>2010</v>
      </c>
      <c r="G4992" s="5">
        <v>1</v>
      </c>
      <c r="H4992" s="4">
        <v>40410</v>
      </c>
      <c r="I4992" s="4" t="s">
        <v>91</v>
      </c>
      <c r="J4992" s="5">
        <v>0</v>
      </c>
      <c r="K4992" s="9">
        <v>43</v>
      </c>
      <c r="L4992" s="9">
        <v>585616</v>
      </c>
      <c r="M4992" s="9" t="s">
        <v>39</v>
      </c>
      <c r="N4992" s="9">
        <v>29281</v>
      </c>
      <c r="O4992" s="9" t="s">
        <v>66</v>
      </c>
      <c r="P4992" s="9" t="s">
        <v>67</v>
      </c>
    </row>
    <row r="4993" spans="1:16" x14ac:dyDescent="0.25">
      <c r="A4993" s="9">
        <v>55650</v>
      </c>
      <c r="B4993" s="9" t="s">
        <v>17</v>
      </c>
      <c r="C4993" s="9" t="s">
        <v>802</v>
      </c>
      <c r="D4993" s="10">
        <v>40837</v>
      </c>
      <c r="E4993" s="4" t="s">
        <v>38</v>
      </c>
      <c r="F4993" s="5">
        <v>2011</v>
      </c>
      <c r="G4993" s="5">
        <v>21</v>
      </c>
      <c r="H4993" s="4">
        <v>40410</v>
      </c>
      <c r="I4993" s="4" t="s">
        <v>91</v>
      </c>
      <c r="J4993" s="5">
        <v>14</v>
      </c>
      <c r="K4993" s="9">
        <v>41</v>
      </c>
      <c r="L4993" s="9">
        <v>2517940</v>
      </c>
      <c r="M4993" s="9" t="s">
        <v>69</v>
      </c>
      <c r="N4993" s="9">
        <v>251794</v>
      </c>
      <c r="O4993" s="9" t="s">
        <v>66</v>
      </c>
      <c r="P4993" s="9" t="s">
        <v>68</v>
      </c>
    </row>
    <row r="4994" spans="1:16" x14ac:dyDescent="0.25">
      <c r="A4994" s="9">
        <v>32966</v>
      </c>
      <c r="B4994" s="9" t="s">
        <v>41</v>
      </c>
      <c r="C4994" s="9" t="s">
        <v>802</v>
      </c>
      <c r="D4994" s="10">
        <v>40934</v>
      </c>
      <c r="E4994" s="4" t="s">
        <v>54</v>
      </c>
      <c r="F4994" s="5">
        <v>2012</v>
      </c>
      <c r="G4994" s="5">
        <v>22</v>
      </c>
      <c r="H4994" s="4">
        <v>40410</v>
      </c>
      <c r="I4994" s="4" t="s">
        <v>91</v>
      </c>
      <c r="J4994" s="5">
        <v>17</v>
      </c>
      <c r="K4994" s="9">
        <v>4</v>
      </c>
      <c r="L4994" s="9">
        <v>2070400</v>
      </c>
      <c r="M4994" s="9" t="s">
        <v>43</v>
      </c>
      <c r="N4994" s="9">
        <v>165632</v>
      </c>
      <c r="O4994" s="9" t="s">
        <v>66</v>
      </c>
      <c r="P4994" s="9" t="s">
        <v>75</v>
      </c>
    </row>
    <row r="4995" spans="1:16" x14ac:dyDescent="0.25">
      <c r="A4995" s="9">
        <v>9312</v>
      </c>
      <c r="B4995" s="9" t="s">
        <v>17</v>
      </c>
      <c r="C4995" s="9" t="s">
        <v>802</v>
      </c>
      <c r="D4995" s="10">
        <v>41047</v>
      </c>
      <c r="E4995" s="4" t="s">
        <v>83</v>
      </c>
      <c r="F4995" s="5">
        <v>2012</v>
      </c>
      <c r="G4995" s="5">
        <v>27</v>
      </c>
      <c r="H4995" s="4">
        <v>40410</v>
      </c>
      <c r="I4995" s="4" t="s">
        <v>91</v>
      </c>
      <c r="J4995" s="5">
        <v>20</v>
      </c>
      <c r="K4995" s="9">
        <v>43</v>
      </c>
      <c r="L4995" s="9">
        <v>2321100</v>
      </c>
      <c r="M4995" s="9" t="s">
        <v>39</v>
      </c>
      <c r="N4995" s="9">
        <v>116055</v>
      </c>
      <c r="O4995" s="9" t="s">
        <v>26</v>
      </c>
      <c r="P4995" s="9" t="s">
        <v>30</v>
      </c>
    </row>
    <row r="4996" spans="1:16" x14ac:dyDescent="0.25">
      <c r="A4996" s="9">
        <v>20482</v>
      </c>
      <c r="B4996" s="9" t="s">
        <v>17</v>
      </c>
      <c r="C4996" s="9" t="s">
        <v>803</v>
      </c>
      <c r="D4996" s="10">
        <v>40742</v>
      </c>
      <c r="E4996" s="4" t="s">
        <v>101</v>
      </c>
      <c r="F4996" s="5">
        <v>2011</v>
      </c>
      <c r="G4996" s="5">
        <v>1</v>
      </c>
      <c r="H4996" s="4">
        <v>40742</v>
      </c>
      <c r="I4996" s="4" t="s">
        <v>101</v>
      </c>
      <c r="J4996" s="5">
        <v>0</v>
      </c>
      <c r="K4996" s="9">
        <v>38</v>
      </c>
      <c r="L4996" s="9">
        <v>9300140</v>
      </c>
      <c r="M4996" s="9" t="s">
        <v>36</v>
      </c>
      <c r="N4996" s="9">
        <v>372006</v>
      </c>
      <c r="O4996" s="9" t="s">
        <v>26</v>
      </c>
      <c r="P4996" s="9" t="s">
        <v>44</v>
      </c>
    </row>
    <row r="4997" spans="1:16" x14ac:dyDescent="0.25">
      <c r="A4997" s="9">
        <v>37891</v>
      </c>
      <c r="B4997" s="9" t="s">
        <v>17</v>
      </c>
      <c r="C4997" s="9" t="s">
        <v>803</v>
      </c>
      <c r="D4997" s="10">
        <v>40836</v>
      </c>
      <c r="E4997" s="4" t="s">
        <v>38</v>
      </c>
      <c r="F4997" s="5">
        <v>2011</v>
      </c>
      <c r="G4997" s="5">
        <v>19</v>
      </c>
      <c r="H4997" s="4">
        <v>40742</v>
      </c>
      <c r="I4997" s="4" t="s">
        <v>101</v>
      </c>
      <c r="J4997" s="5">
        <v>3</v>
      </c>
      <c r="K4997" s="9">
        <v>24</v>
      </c>
      <c r="L4997" s="9">
        <v>326720</v>
      </c>
      <c r="M4997" s="9" t="s">
        <v>36</v>
      </c>
      <c r="N4997" s="9">
        <v>13069</v>
      </c>
      <c r="O4997" s="9" t="s">
        <v>21</v>
      </c>
      <c r="P4997" s="9" t="s">
        <v>40</v>
      </c>
    </row>
    <row r="4998" spans="1:16" x14ac:dyDescent="0.25">
      <c r="A4998" s="9">
        <v>56384</v>
      </c>
      <c r="B4998" s="9" t="s">
        <v>17</v>
      </c>
      <c r="C4998" s="9" t="s">
        <v>803</v>
      </c>
      <c r="D4998" s="10">
        <v>41121</v>
      </c>
      <c r="E4998" s="4" t="s">
        <v>103</v>
      </c>
      <c r="F4998" s="5">
        <v>2012</v>
      </c>
      <c r="G4998" s="5">
        <v>21</v>
      </c>
      <c r="H4998" s="4">
        <v>40742</v>
      </c>
      <c r="I4998" s="4" t="s">
        <v>101</v>
      </c>
      <c r="J4998" s="5">
        <v>12</v>
      </c>
      <c r="K4998" s="9">
        <v>47</v>
      </c>
      <c r="L4998" s="9">
        <v>514400</v>
      </c>
      <c r="M4998" s="9" t="s">
        <v>36</v>
      </c>
      <c r="N4998" s="9">
        <v>20576</v>
      </c>
      <c r="O4998" s="9" t="s">
        <v>21</v>
      </c>
      <c r="P4998" s="9" t="s">
        <v>34</v>
      </c>
    </row>
    <row r="4999" spans="1:16" x14ac:dyDescent="0.25">
      <c r="A4999" s="9">
        <v>57958</v>
      </c>
      <c r="B4999" s="9" t="s">
        <v>17</v>
      </c>
      <c r="C4999" s="9" t="s">
        <v>804</v>
      </c>
      <c r="D4999" s="10">
        <v>39872</v>
      </c>
      <c r="E4999" s="4" t="s">
        <v>63</v>
      </c>
      <c r="F4999" s="5">
        <v>2009</v>
      </c>
      <c r="G4999" s="5">
        <v>1</v>
      </c>
      <c r="H4999" s="4">
        <v>39872</v>
      </c>
      <c r="I4999" s="4" t="s">
        <v>63</v>
      </c>
      <c r="J4999" s="5">
        <v>0</v>
      </c>
      <c r="K4999" s="9">
        <v>46</v>
      </c>
      <c r="L4999" s="9">
        <v>2839660</v>
      </c>
      <c r="M4999" s="9" t="s">
        <v>45</v>
      </c>
      <c r="N4999" s="9">
        <v>198776</v>
      </c>
      <c r="O4999" s="9" t="s">
        <v>21</v>
      </c>
      <c r="P4999" s="9" t="s">
        <v>40</v>
      </c>
    </row>
    <row r="5000" spans="1:16" x14ac:dyDescent="0.25">
      <c r="A5000" s="9">
        <v>14336</v>
      </c>
      <c r="B5000" s="9" t="s">
        <v>17</v>
      </c>
      <c r="C5000" s="9" t="s">
        <v>804</v>
      </c>
      <c r="D5000" s="10">
        <v>40135</v>
      </c>
      <c r="E5000" s="4" t="s">
        <v>90</v>
      </c>
      <c r="F5000" s="5">
        <v>2009</v>
      </c>
      <c r="G5000" s="5">
        <v>29</v>
      </c>
      <c r="H5000" s="4">
        <v>39872</v>
      </c>
      <c r="I5000" s="4" t="s">
        <v>63</v>
      </c>
      <c r="J5000" s="5">
        <v>8</v>
      </c>
      <c r="K5000" s="9">
        <v>4</v>
      </c>
      <c r="L5000" s="9">
        <v>349100</v>
      </c>
      <c r="M5000" s="9" t="s">
        <v>39</v>
      </c>
      <c r="N5000" s="9">
        <v>17455</v>
      </c>
      <c r="O5000" s="9" t="s">
        <v>66</v>
      </c>
      <c r="P5000" s="9" t="s">
        <v>68</v>
      </c>
    </row>
    <row r="5001" spans="1:16" x14ac:dyDescent="0.25">
      <c r="A5001" s="9">
        <v>4611</v>
      </c>
      <c r="B5001" s="9" t="s">
        <v>17</v>
      </c>
      <c r="C5001" s="9" t="s">
        <v>804</v>
      </c>
      <c r="D5001" s="10">
        <v>40422</v>
      </c>
      <c r="E5001" s="4" t="s">
        <v>115</v>
      </c>
      <c r="F5001" s="5">
        <v>2010</v>
      </c>
      <c r="G5001" s="5">
        <v>19</v>
      </c>
      <c r="H5001" s="4">
        <v>39872</v>
      </c>
      <c r="I5001" s="4" t="s">
        <v>63</v>
      </c>
      <c r="J5001" s="5">
        <v>18</v>
      </c>
      <c r="K5001" s="9">
        <v>32</v>
      </c>
      <c r="L5001" s="9">
        <v>32344880</v>
      </c>
      <c r="M5001" s="9" t="s">
        <v>51</v>
      </c>
      <c r="N5001" s="9">
        <v>970346</v>
      </c>
      <c r="O5001" s="9" t="s">
        <v>66</v>
      </c>
      <c r="P5001" s="9" t="s">
        <v>75</v>
      </c>
    </row>
    <row r="5002" spans="1:16" x14ac:dyDescent="0.25">
      <c r="A5002" s="9">
        <v>52640</v>
      </c>
      <c r="B5002" s="9" t="s">
        <v>17</v>
      </c>
      <c r="C5002" s="9" t="s">
        <v>804</v>
      </c>
      <c r="D5002" s="10">
        <v>40544</v>
      </c>
      <c r="E5002" s="4" t="s">
        <v>80</v>
      </c>
      <c r="F5002" s="5">
        <v>2011</v>
      </c>
      <c r="G5002" s="5">
        <v>2</v>
      </c>
      <c r="H5002" s="4">
        <v>39872</v>
      </c>
      <c r="I5002" s="4" t="s">
        <v>63</v>
      </c>
      <c r="J5002" s="5">
        <v>22</v>
      </c>
      <c r="K5002" s="9">
        <v>18</v>
      </c>
      <c r="L5002" s="9">
        <v>2327500</v>
      </c>
      <c r="M5002" s="9" t="s">
        <v>39</v>
      </c>
      <c r="N5002" s="9">
        <v>116375</v>
      </c>
      <c r="O5002" s="9" t="s">
        <v>21</v>
      </c>
      <c r="P5002" s="9" t="s">
        <v>49</v>
      </c>
    </row>
    <row r="5003" spans="1:16" x14ac:dyDescent="0.25">
      <c r="A5003" s="9">
        <v>24033</v>
      </c>
      <c r="B5003" s="9" t="s">
        <v>17</v>
      </c>
      <c r="C5003" s="9" t="s">
        <v>804</v>
      </c>
      <c r="D5003" s="10">
        <v>40575</v>
      </c>
      <c r="E5003" s="4" t="s">
        <v>35</v>
      </c>
      <c r="F5003" s="5">
        <v>2011</v>
      </c>
      <c r="G5003" s="5">
        <v>2</v>
      </c>
      <c r="H5003" s="4">
        <v>39872</v>
      </c>
      <c r="I5003" s="4" t="s">
        <v>63</v>
      </c>
      <c r="J5003" s="5">
        <v>23</v>
      </c>
      <c r="K5003" s="9">
        <v>50</v>
      </c>
      <c r="L5003" s="9">
        <v>2454360</v>
      </c>
      <c r="M5003" s="9">
        <v>0</v>
      </c>
      <c r="N5003" s="9">
        <v>0</v>
      </c>
      <c r="O5003" s="9" t="s">
        <v>26</v>
      </c>
      <c r="P5003" s="9" t="s">
        <v>27</v>
      </c>
    </row>
    <row r="5004" spans="1:16" x14ac:dyDescent="0.25">
      <c r="A5004" s="9">
        <v>33571</v>
      </c>
      <c r="B5004" s="9" t="s">
        <v>17</v>
      </c>
      <c r="C5004" s="9" t="s">
        <v>804</v>
      </c>
      <c r="D5004" s="10">
        <v>40857</v>
      </c>
      <c r="E5004" s="4" t="s">
        <v>81</v>
      </c>
      <c r="F5004" s="5">
        <v>2011</v>
      </c>
      <c r="G5004" s="5">
        <v>2</v>
      </c>
      <c r="H5004" s="4">
        <v>39872</v>
      </c>
      <c r="I5004" s="4" t="s">
        <v>63</v>
      </c>
      <c r="J5004" s="5">
        <v>32</v>
      </c>
      <c r="K5004" s="9">
        <v>1</v>
      </c>
      <c r="L5004" s="9">
        <v>14300</v>
      </c>
      <c r="M5004" s="9" t="s">
        <v>51</v>
      </c>
      <c r="N5004" s="9">
        <v>429</v>
      </c>
      <c r="O5004" s="9" t="s">
        <v>26</v>
      </c>
      <c r="P5004" s="9" t="s">
        <v>27</v>
      </c>
    </row>
    <row r="5005" spans="1:16" x14ac:dyDescent="0.25">
      <c r="A5005" s="9">
        <v>3622</v>
      </c>
      <c r="B5005" s="9" t="s">
        <v>17</v>
      </c>
      <c r="C5005" s="9" t="s">
        <v>804</v>
      </c>
      <c r="D5005" s="10">
        <v>40873</v>
      </c>
      <c r="E5005" s="4" t="s">
        <v>81</v>
      </c>
      <c r="F5005" s="5">
        <v>2011</v>
      </c>
      <c r="G5005" s="5">
        <v>11</v>
      </c>
      <c r="H5005" s="4">
        <v>39872</v>
      </c>
      <c r="I5005" s="4" t="s">
        <v>63</v>
      </c>
      <c r="J5005" s="5">
        <v>32</v>
      </c>
      <c r="K5005" s="9">
        <v>16</v>
      </c>
      <c r="L5005" s="9">
        <v>153200</v>
      </c>
      <c r="M5005" s="9" t="s">
        <v>20</v>
      </c>
      <c r="N5005" s="9">
        <v>1532</v>
      </c>
      <c r="O5005" s="9" t="s">
        <v>21</v>
      </c>
      <c r="P5005" s="9" t="s">
        <v>49</v>
      </c>
    </row>
    <row r="5006" spans="1:16" x14ac:dyDescent="0.25">
      <c r="A5006" s="9">
        <v>22119</v>
      </c>
      <c r="B5006" s="9" t="s">
        <v>17</v>
      </c>
      <c r="C5006" s="9" t="s">
        <v>805</v>
      </c>
      <c r="D5006" s="10">
        <v>40018</v>
      </c>
      <c r="E5006" s="4" t="s">
        <v>77</v>
      </c>
      <c r="F5006" s="5">
        <v>2009</v>
      </c>
      <c r="G5006" s="5">
        <v>1</v>
      </c>
      <c r="H5006" s="4">
        <v>40018</v>
      </c>
      <c r="I5006" s="4" t="s">
        <v>77</v>
      </c>
      <c r="J5006" s="5">
        <v>0</v>
      </c>
      <c r="K5006" s="9">
        <v>20</v>
      </c>
      <c r="L5006" s="9">
        <v>1878780</v>
      </c>
      <c r="M5006" s="9" t="s">
        <v>45</v>
      </c>
      <c r="N5006" s="9">
        <v>131515</v>
      </c>
      <c r="O5006" s="9" t="s">
        <v>21</v>
      </c>
      <c r="P5006" s="9" t="s">
        <v>34</v>
      </c>
    </row>
    <row r="5007" spans="1:16" x14ac:dyDescent="0.25">
      <c r="A5007" s="9">
        <v>21024</v>
      </c>
      <c r="B5007" s="9" t="s">
        <v>17</v>
      </c>
      <c r="C5007" s="9" t="s">
        <v>805</v>
      </c>
      <c r="D5007" s="10">
        <v>40540</v>
      </c>
      <c r="E5007" s="4" t="s">
        <v>110</v>
      </c>
      <c r="F5007" s="5">
        <v>2010</v>
      </c>
      <c r="G5007" s="5">
        <v>25</v>
      </c>
      <c r="H5007" s="4">
        <v>40018</v>
      </c>
      <c r="I5007" s="4" t="s">
        <v>77</v>
      </c>
      <c r="J5007" s="5">
        <v>17</v>
      </c>
      <c r="K5007" s="9">
        <v>34</v>
      </c>
      <c r="L5007" s="9">
        <v>390980</v>
      </c>
      <c r="M5007" s="9" t="s">
        <v>39</v>
      </c>
      <c r="N5007" s="9">
        <v>19549</v>
      </c>
      <c r="O5007" s="9" t="s">
        <v>21</v>
      </c>
      <c r="P5007" s="9" t="s">
        <v>52</v>
      </c>
    </row>
    <row r="5008" spans="1:16" x14ac:dyDescent="0.25">
      <c r="A5008" s="9">
        <v>16640</v>
      </c>
      <c r="B5008" s="9" t="s">
        <v>17</v>
      </c>
      <c r="C5008" s="9" t="s">
        <v>806</v>
      </c>
      <c r="D5008" s="10">
        <v>40386</v>
      </c>
      <c r="E5008" s="4" t="s">
        <v>58</v>
      </c>
      <c r="F5008" s="5">
        <v>2010</v>
      </c>
      <c r="G5008" s="5">
        <v>1</v>
      </c>
      <c r="H5008" s="4">
        <v>40386</v>
      </c>
      <c r="I5008" s="4" t="s">
        <v>58</v>
      </c>
      <c r="J5008" s="5">
        <v>0</v>
      </c>
      <c r="K5008" s="9">
        <v>6</v>
      </c>
      <c r="L5008" s="9">
        <v>1304660</v>
      </c>
      <c r="M5008" s="9" t="s">
        <v>50</v>
      </c>
      <c r="N5008" s="9">
        <v>117419</v>
      </c>
      <c r="O5008" s="9" t="s">
        <v>26</v>
      </c>
      <c r="P5008" s="9" t="s">
        <v>30</v>
      </c>
    </row>
    <row r="5009" spans="1:16" x14ac:dyDescent="0.25">
      <c r="A5009" s="9">
        <v>55077</v>
      </c>
      <c r="B5009" s="9" t="s">
        <v>17</v>
      </c>
      <c r="C5009" s="9" t="s">
        <v>806</v>
      </c>
      <c r="D5009" s="10">
        <v>40643</v>
      </c>
      <c r="E5009" s="4" t="s">
        <v>53</v>
      </c>
      <c r="F5009" s="5">
        <v>2011</v>
      </c>
      <c r="G5009" s="5">
        <v>28</v>
      </c>
      <c r="H5009" s="4">
        <v>40386</v>
      </c>
      <c r="I5009" s="4" t="s">
        <v>58</v>
      </c>
      <c r="J5009" s="5">
        <v>8</v>
      </c>
      <c r="K5009" s="9">
        <v>2</v>
      </c>
      <c r="L5009" s="9">
        <v>63400</v>
      </c>
      <c r="M5009" s="9" t="s">
        <v>39</v>
      </c>
      <c r="N5009" s="9">
        <v>3170</v>
      </c>
      <c r="O5009" s="9" t="s">
        <v>66</v>
      </c>
      <c r="P5009" s="9" t="s">
        <v>68</v>
      </c>
    </row>
    <row r="5010" spans="1:16" x14ac:dyDescent="0.25">
      <c r="A5010" s="9">
        <v>8993</v>
      </c>
      <c r="B5010" s="9" t="s">
        <v>17</v>
      </c>
      <c r="C5010" s="9" t="s">
        <v>806</v>
      </c>
      <c r="D5010" s="10">
        <v>40691</v>
      </c>
      <c r="E5010" s="4" t="s">
        <v>19</v>
      </c>
      <c r="F5010" s="5">
        <v>2011</v>
      </c>
      <c r="G5010" s="5">
        <v>11</v>
      </c>
      <c r="H5010" s="4">
        <v>40386</v>
      </c>
      <c r="I5010" s="4" t="s">
        <v>58</v>
      </c>
      <c r="J5010" s="5">
        <v>10</v>
      </c>
      <c r="K5010" s="9">
        <v>41</v>
      </c>
      <c r="L5010" s="9">
        <v>344300</v>
      </c>
      <c r="M5010" s="9" t="s">
        <v>29</v>
      </c>
      <c r="N5010" s="9">
        <v>6886</v>
      </c>
      <c r="O5010" s="9" t="s">
        <v>21</v>
      </c>
      <c r="P5010" s="9" t="s">
        <v>22</v>
      </c>
    </row>
    <row r="5011" spans="1:16" x14ac:dyDescent="0.25">
      <c r="A5011" s="9">
        <v>55492</v>
      </c>
      <c r="B5011" s="9" t="s">
        <v>17</v>
      </c>
      <c r="C5011" s="9" t="s">
        <v>806</v>
      </c>
      <c r="D5011" s="10">
        <v>40805</v>
      </c>
      <c r="E5011" s="4" t="s">
        <v>88</v>
      </c>
      <c r="F5011" s="5">
        <v>2011</v>
      </c>
      <c r="G5011" s="5">
        <v>29</v>
      </c>
      <c r="H5011" s="4">
        <v>40386</v>
      </c>
      <c r="I5011" s="4" t="s">
        <v>58</v>
      </c>
      <c r="J5011" s="5">
        <v>13</v>
      </c>
      <c r="K5011" s="9">
        <v>10</v>
      </c>
      <c r="L5011" s="9">
        <v>2248488</v>
      </c>
      <c r="M5011" s="9" t="s">
        <v>51</v>
      </c>
      <c r="N5011" s="9">
        <v>67455</v>
      </c>
      <c r="O5011" s="9" t="s">
        <v>66</v>
      </c>
      <c r="P5011" s="9" t="s">
        <v>67</v>
      </c>
    </row>
    <row r="5012" spans="1:16" x14ac:dyDescent="0.25">
      <c r="A5012" s="9">
        <v>53223</v>
      </c>
      <c r="B5012" s="9" t="s">
        <v>17</v>
      </c>
      <c r="C5012" s="9" t="s">
        <v>806</v>
      </c>
      <c r="D5012" s="10">
        <v>41104</v>
      </c>
      <c r="E5012" s="4" t="s">
        <v>103</v>
      </c>
      <c r="F5012" s="5">
        <v>2012</v>
      </c>
      <c r="G5012" s="5">
        <v>20</v>
      </c>
      <c r="H5012" s="4">
        <v>40386</v>
      </c>
      <c r="I5012" s="4" t="s">
        <v>58</v>
      </c>
      <c r="J5012" s="5">
        <v>23</v>
      </c>
      <c r="K5012" s="9">
        <v>2</v>
      </c>
      <c r="L5012" s="9">
        <v>26580</v>
      </c>
      <c r="M5012" s="9" t="s">
        <v>43</v>
      </c>
      <c r="N5012" s="9">
        <v>2126</v>
      </c>
      <c r="O5012" s="9" t="s">
        <v>21</v>
      </c>
      <c r="P5012" s="9" t="s">
        <v>49</v>
      </c>
    </row>
    <row r="5013" spans="1:16" x14ac:dyDescent="0.25">
      <c r="A5013" s="9">
        <v>22055</v>
      </c>
      <c r="B5013" s="9" t="s">
        <v>17</v>
      </c>
      <c r="C5013" s="9" t="s">
        <v>806</v>
      </c>
      <c r="D5013" s="10">
        <v>41175</v>
      </c>
      <c r="E5013" s="4" t="s">
        <v>113</v>
      </c>
      <c r="F5013" s="5">
        <v>2012</v>
      </c>
      <c r="G5013" s="5">
        <v>15</v>
      </c>
      <c r="H5013" s="4">
        <v>40386</v>
      </c>
      <c r="I5013" s="4" t="s">
        <v>58</v>
      </c>
      <c r="J5013" s="5">
        <v>25</v>
      </c>
      <c r="K5013" s="9">
        <v>40</v>
      </c>
      <c r="L5013" s="9">
        <v>12294480</v>
      </c>
      <c r="M5013" s="9" t="s">
        <v>39</v>
      </c>
      <c r="N5013" s="9">
        <v>614724</v>
      </c>
      <c r="O5013" s="9" t="s">
        <v>26</v>
      </c>
      <c r="P5013" s="9" t="s">
        <v>30</v>
      </c>
    </row>
    <row r="5014" spans="1:16" x14ac:dyDescent="0.25">
      <c r="A5014" s="9">
        <v>16999</v>
      </c>
      <c r="B5014" s="9" t="s">
        <v>17</v>
      </c>
      <c r="C5014" s="9" t="s">
        <v>807</v>
      </c>
      <c r="D5014" s="10">
        <v>39832</v>
      </c>
      <c r="E5014" s="4" t="s">
        <v>47</v>
      </c>
      <c r="F5014" s="5">
        <v>2009</v>
      </c>
      <c r="G5014" s="5">
        <v>1</v>
      </c>
      <c r="H5014" s="4">
        <v>39832</v>
      </c>
      <c r="I5014" s="4" t="s">
        <v>47</v>
      </c>
      <c r="J5014" s="5">
        <v>0</v>
      </c>
      <c r="K5014" s="9">
        <v>18</v>
      </c>
      <c r="L5014" s="9">
        <v>7136900</v>
      </c>
      <c r="M5014" s="9" t="s">
        <v>50</v>
      </c>
      <c r="N5014" s="9">
        <v>642321</v>
      </c>
      <c r="O5014" s="9" t="s">
        <v>21</v>
      </c>
      <c r="P5014" s="9" t="s">
        <v>34</v>
      </c>
    </row>
    <row r="5015" spans="1:16" x14ac:dyDescent="0.25">
      <c r="A5015" s="9">
        <v>23205</v>
      </c>
      <c r="B5015" s="9" t="s">
        <v>17</v>
      </c>
      <c r="C5015" s="9" t="s">
        <v>807</v>
      </c>
      <c r="D5015" s="10">
        <v>39957</v>
      </c>
      <c r="E5015" s="4" t="s">
        <v>48</v>
      </c>
      <c r="F5015" s="5">
        <v>2009</v>
      </c>
      <c r="G5015" s="5">
        <v>20</v>
      </c>
      <c r="H5015" s="4">
        <v>39832</v>
      </c>
      <c r="I5015" s="4" t="s">
        <v>47</v>
      </c>
      <c r="J5015" s="5">
        <v>4</v>
      </c>
      <c r="K5015" s="9">
        <v>8</v>
      </c>
      <c r="L5015" s="9">
        <v>639240</v>
      </c>
      <c r="M5015" s="9" t="s">
        <v>43</v>
      </c>
      <c r="N5015" s="9">
        <v>51139</v>
      </c>
      <c r="O5015" s="9" t="s">
        <v>21</v>
      </c>
      <c r="P5015" s="9" t="s">
        <v>34</v>
      </c>
    </row>
    <row r="5016" spans="1:16" x14ac:dyDescent="0.25">
      <c r="A5016" s="9">
        <v>57155</v>
      </c>
      <c r="B5016" s="9" t="s">
        <v>17</v>
      </c>
      <c r="C5016" s="9" t="s">
        <v>807</v>
      </c>
      <c r="D5016" s="10">
        <v>39981</v>
      </c>
      <c r="E5016" s="4" t="s">
        <v>76</v>
      </c>
      <c r="F5016" s="5">
        <v>2009</v>
      </c>
      <c r="G5016" s="5">
        <v>25</v>
      </c>
      <c r="H5016" s="4">
        <v>39832</v>
      </c>
      <c r="I5016" s="4" t="s">
        <v>47</v>
      </c>
      <c r="J5016" s="5">
        <v>4</v>
      </c>
      <c r="K5016" s="9">
        <v>23</v>
      </c>
      <c r="L5016" s="9">
        <v>311040</v>
      </c>
      <c r="M5016" s="9" t="s">
        <v>39</v>
      </c>
      <c r="N5016" s="9">
        <v>15552</v>
      </c>
      <c r="O5016" s="9" t="s">
        <v>21</v>
      </c>
      <c r="P5016" s="9" t="s">
        <v>40</v>
      </c>
    </row>
    <row r="5017" spans="1:16" x14ac:dyDescent="0.25">
      <c r="A5017" s="9">
        <v>416</v>
      </c>
      <c r="B5017" s="9" t="s">
        <v>17</v>
      </c>
      <c r="C5017" s="9" t="s">
        <v>807</v>
      </c>
      <c r="D5017" s="10">
        <v>40447</v>
      </c>
      <c r="E5017" s="4" t="s">
        <v>115</v>
      </c>
      <c r="F5017" s="5">
        <v>2010</v>
      </c>
      <c r="G5017" s="5">
        <v>18</v>
      </c>
      <c r="H5017" s="4">
        <v>39832</v>
      </c>
      <c r="I5017" s="4" t="s">
        <v>47</v>
      </c>
      <c r="J5017" s="5">
        <v>20</v>
      </c>
      <c r="K5017" s="9">
        <v>20</v>
      </c>
      <c r="L5017" s="9">
        <v>2313343</v>
      </c>
      <c r="M5017" s="9" t="s">
        <v>20</v>
      </c>
      <c r="N5017" s="9">
        <v>23133</v>
      </c>
      <c r="O5017" s="9" t="s">
        <v>66</v>
      </c>
      <c r="P5017" s="9" t="s">
        <v>67</v>
      </c>
    </row>
    <row r="5018" spans="1:16" x14ac:dyDescent="0.25">
      <c r="A5018" s="9">
        <v>8006</v>
      </c>
      <c r="B5018" s="9" t="s">
        <v>17</v>
      </c>
      <c r="C5018" s="9" t="s">
        <v>807</v>
      </c>
      <c r="D5018" s="10">
        <v>40608</v>
      </c>
      <c r="E5018" s="4" t="s">
        <v>121</v>
      </c>
      <c r="F5018" s="5">
        <v>2011</v>
      </c>
      <c r="G5018" s="5">
        <v>27</v>
      </c>
      <c r="H5018" s="4">
        <v>39832</v>
      </c>
      <c r="I5018" s="4" t="s">
        <v>47</v>
      </c>
      <c r="J5018" s="5">
        <v>25</v>
      </c>
      <c r="K5018" s="9">
        <v>27</v>
      </c>
      <c r="L5018" s="9">
        <v>394300</v>
      </c>
      <c r="M5018" s="9">
        <v>0</v>
      </c>
      <c r="N5018" s="9">
        <v>0</v>
      </c>
      <c r="O5018" s="9" t="s">
        <v>21</v>
      </c>
      <c r="P5018" s="9" t="s">
        <v>40</v>
      </c>
    </row>
    <row r="5019" spans="1:16" x14ac:dyDescent="0.25">
      <c r="A5019" s="9">
        <v>1127</v>
      </c>
      <c r="B5019" s="9" t="s">
        <v>41</v>
      </c>
      <c r="C5019" s="9" t="s">
        <v>807</v>
      </c>
      <c r="D5019" s="10">
        <v>40804</v>
      </c>
      <c r="E5019" s="4" t="s">
        <v>88</v>
      </c>
      <c r="F5019" s="5">
        <v>2011</v>
      </c>
      <c r="G5019" s="5">
        <v>7</v>
      </c>
      <c r="H5019" s="4">
        <v>39832</v>
      </c>
      <c r="I5019" s="4" t="s">
        <v>47</v>
      </c>
      <c r="J5019" s="5">
        <v>31</v>
      </c>
      <c r="K5019" s="9">
        <v>48</v>
      </c>
      <c r="L5019" s="9">
        <v>10681000</v>
      </c>
      <c r="M5019" s="9" t="s">
        <v>20</v>
      </c>
      <c r="N5019" s="9">
        <v>106810</v>
      </c>
      <c r="O5019" s="9" t="s">
        <v>26</v>
      </c>
      <c r="P5019" s="9" t="s">
        <v>27</v>
      </c>
    </row>
    <row r="5020" spans="1:16" x14ac:dyDescent="0.25">
      <c r="A5020" s="9">
        <v>32038</v>
      </c>
      <c r="B5020" s="9" t="s">
        <v>17</v>
      </c>
      <c r="C5020" s="9" t="s">
        <v>808</v>
      </c>
      <c r="D5020" s="10">
        <v>39981</v>
      </c>
      <c r="E5020" s="4" t="s">
        <v>76</v>
      </c>
      <c r="F5020" s="5">
        <v>2009</v>
      </c>
      <c r="G5020" s="5">
        <v>1</v>
      </c>
      <c r="H5020" s="4">
        <v>39981</v>
      </c>
      <c r="I5020" s="4" t="s">
        <v>76</v>
      </c>
      <c r="J5020" s="5">
        <v>0</v>
      </c>
      <c r="K5020" s="9">
        <v>26</v>
      </c>
      <c r="L5020" s="9">
        <v>684800</v>
      </c>
      <c r="M5020" s="9">
        <v>0</v>
      </c>
      <c r="N5020" s="9">
        <v>0</v>
      </c>
      <c r="O5020" s="9" t="s">
        <v>21</v>
      </c>
      <c r="P5020" s="9" t="s">
        <v>34</v>
      </c>
    </row>
    <row r="5021" spans="1:16" x14ac:dyDescent="0.25">
      <c r="A5021" s="9">
        <v>13028</v>
      </c>
      <c r="B5021" s="9" t="s">
        <v>17</v>
      </c>
      <c r="C5021" s="9" t="s">
        <v>808</v>
      </c>
      <c r="D5021" s="10">
        <v>40029</v>
      </c>
      <c r="E5021" s="4" t="s">
        <v>24</v>
      </c>
      <c r="F5021" s="5">
        <v>2009</v>
      </c>
      <c r="G5021" s="5">
        <v>18</v>
      </c>
      <c r="H5021" s="4">
        <v>39981</v>
      </c>
      <c r="I5021" s="4" t="s">
        <v>76</v>
      </c>
      <c r="J5021" s="5">
        <v>1</v>
      </c>
      <c r="K5021" s="9">
        <v>39</v>
      </c>
      <c r="L5021" s="9">
        <v>2715060</v>
      </c>
      <c r="M5021" s="9" t="s">
        <v>39</v>
      </c>
      <c r="N5021" s="9">
        <v>135753</v>
      </c>
      <c r="O5021" s="9" t="s">
        <v>21</v>
      </c>
      <c r="P5021" s="9" t="s">
        <v>40</v>
      </c>
    </row>
    <row r="5022" spans="1:16" x14ac:dyDescent="0.25">
      <c r="A5022" s="9">
        <v>6727</v>
      </c>
      <c r="B5022" s="9" t="s">
        <v>17</v>
      </c>
      <c r="C5022" s="9" t="s">
        <v>808</v>
      </c>
      <c r="D5022" s="10">
        <v>40054</v>
      </c>
      <c r="E5022" s="4" t="s">
        <v>24</v>
      </c>
      <c r="F5022" s="5">
        <v>2009</v>
      </c>
      <c r="G5022" s="5">
        <v>5</v>
      </c>
      <c r="H5022" s="4">
        <v>39981</v>
      </c>
      <c r="I5022" s="4" t="s">
        <v>76</v>
      </c>
      <c r="J5022" s="5">
        <v>2</v>
      </c>
      <c r="K5022" s="9">
        <v>12</v>
      </c>
      <c r="L5022" s="9">
        <v>66860</v>
      </c>
      <c r="M5022" s="9" t="s">
        <v>25</v>
      </c>
      <c r="N5022" s="9">
        <v>4012</v>
      </c>
      <c r="O5022" s="9" t="s">
        <v>21</v>
      </c>
      <c r="P5022" s="9" t="s">
        <v>22</v>
      </c>
    </row>
    <row r="5023" spans="1:16" x14ac:dyDescent="0.25">
      <c r="A5023" s="9">
        <v>24672</v>
      </c>
      <c r="B5023" s="9" t="s">
        <v>17</v>
      </c>
      <c r="C5023" s="9" t="s">
        <v>808</v>
      </c>
      <c r="D5023" s="10">
        <v>40985</v>
      </c>
      <c r="E5023" s="4" t="s">
        <v>102</v>
      </c>
      <c r="F5023" s="5">
        <v>2012</v>
      </c>
      <c r="G5023" s="5">
        <v>30</v>
      </c>
      <c r="H5023" s="4">
        <v>39981</v>
      </c>
      <c r="I5023" s="4" t="s">
        <v>76</v>
      </c>
      <c r="J5023" s="5">
        <v>33</v>
      </c>
      <c r="K5023" s="9">
        <v>5</v>
      </c>
      <c r="L5023" s="9">
        <v>88340</v>
      </c>
      <c r="M5023" s="9" t="s">
        <v>29</v>
      </c>
      <c r="N5023" s="9">
        <v>1767</v>
      </c>
      <c r="O5023" s="9" t="s">
        <v>26</v>
      </c>
      <c r="P5023" s="9" t="s">
        <v>27</v>
      </c>
    </row>
    <row r="5024" spans="1:16" x14ac:dyDescent="0.25">
      <c r="A5024" s="9">
        <v>49381</v>
      </c>
      <c r="B5024" s="9" t="s">
        <v>17</v>
      </c>
      <c r="C5024" s="9" t="s">
        <v>808</v>
      </c>
      <c r="D5024" s="10">
        <v>41256</v>
      </c>
      <c r="E5024" s="4" t="s">
        <v>86</v>
      </c>
      <c r="F5024" s="5">
        <v>2012</v>
      </c>
      <c r="G5024" s="5">
        <v>18</v>
      </c>
      <c r="H5024" s="4">
        <v>39981</v>
      </c>
      <c r="I5024" s="4" t="s">
        <v>76</v>
      </c>
      <c r="J5024" s="5">
        <v>41</v>
      </c>
      <c r="K5024" s="9">
        <v>21</v>
      </c>
      <c r="L5024" s="9">
        <v>3075000</v>
      </c>
      <c r="M5024" s="9" t="s">
        <v>36</v>
      </c>
      <c r="N5024" s="9">
        <v>123000</v>
      </c>
      <c r="O5024" s="9" t="s">
        <v>21</v>
      </c>
      <c r="P5024" s="9" t="s">
        <v>59</v>
      </c>
    </row>
    <row r="5025" spans="1:16" x14ac:dyDescent="0.25">
      <c r="A5025" s="9">
        <v>12903</v>
      </c>
      <c r="B5025" s="9" t="s">
        <v>41</v>
      </c>
      <c r="C5025" s="9" t="s">
        <v>809</v>
      </c>
      <c r="D5025" s="10">
        <v>40081</v>
      </c>
      <c r="E5025" s="4" t="s">
        <v>100</v>
      </c>
      <c r="F5025" s="5">
        <v>2009</v>
      </c>
      <c r="G5025" s="5">
        <v>1</v>
      </c>
      <c r="H5025" s="4">
        <v>40081</v>
      </c>
      <c r="I5025" s="4" t="s">
        <v>100</v>
      </c>
      <c r="J5025" s="5">
        <v>0</v>
      </c>
      <c r="K5025" s="9">
        <v>2</v>
      </c>
      <c r="L5025" s="9">
        <v>126854</v>
      </c>
      <c r="M5025" s="9" t="s">
        <v>45</v>
      </c>
      <c r="N5025" s="9">
        <v>8880</v>
      </c>
      <c r="O5025" s="9" t="s">
        <v>66</v>
      </c>
      <c r="P5025" s="9" t="s">
        <v>67</v>
      </c>
    </row>
    <row r="5026" spans="1:16" x14ac:dyDescent="0.25">
      <c r="A5026" s="9">
        <v>16834</v>
      </c>
      <c r="B5026" s="9" t="s">
        <v>17</v>
      </c>
      <c r="C5026" s="9" t="s">
        <v>809</v>
      </c>
      <c r="D5026" s="10">
        <v>40474</v>
      </c>
      <c r="E5026" s="4" t="s">
        <v>96</v>
      </c>
      <c r="F5026" s="5">
        <v>2010</v>
      </c>
      <c r="G5026" s="5">
        <v>26</v>
      </c>
      <c r="H5026" s="4">
        <v>40081</v>
      </c>
      <c r="I5026" s="4" t="s">
        <v>100</v>
      </c>
      <c r="J5026" s="5">
        <v>12</v>
      </c>
      <c r="K5026" s="9">
        <v>33</v>
      </c>
      <c r="L5026" s="9">
        <v>926840</v>
      </c>
      <c r="M5026" s="9" t="s">
        <v>43</v>
      </c>
      <c r="N5026" s="9">
        <v>74147</v>
      </c>
      <c r="O5026" s="9" t="s">
        <v>21</v>
      </c>
      <c r="P5026" s="9" t="s">
        <v>49</v>
      </c>
    </row>
    <row r="5027" spans="1:16" x14ac:dyDescent="0.25">
      <c r="A5027" s="9">
        <v>46305</v>
      </c>
      <c r="B5027" s="9" t="s">
        <v>17</v>
      </c>
      <c r="C5027" s="9" t="s">
        <v>809</v>
      </c>
      <c r="D5027" s="10">
        <v>40754</v>
      </c>
      <c r="E5027" s="4" t="s">
        <v>101</v>
      </c>
      <c r="F5027" s="5">
        <v>2011</v>
      </c>
      <c r="G5027" s="5">
        <v>24</v>
      </c>
      <c r="H5027" s="4">
        <v>40081</v>
      </c>
      <c r="I5027" s="4" t="s">
        <v>100</v>
      </c>
      <c r="J5027" s="5">
        <v>22</v>
      </c>
      <c r="K5027" s="9">
        <v>30</v>
      </c>
      <c r="L5027" s="9">
        <v>599320</v>
      </c>
      <c r="M5027" s="9" t="s">
        <v>43</v>
      </c>
      <c r="N5027" s="9">
        <v>47946</v>
      </c>
      <c r="O5027" s="9" t="s">
        <v>21</v>
      </c>
      <c r="P5027" s="9" t="s">
        <v>49</v>
      </c>
    </row>
    <row r="5028" spans="1:16" x14ac:dyDescent="0.25">
      <c r="A5028" s="9">
        <v>9700</v>
      </c>
      <c r="B5028" s="9" t="s">
        <v>17</v>
      </c>
      <c r="C5028" s="9" t="s">
        <v>809</v>
      </c>
      <c r="D5028" s="10">
        <v>40763</v>
      </c>
      <c r="E5028" s="4" t="s">
        <v>92</v>
      </c>
      <c r="F5028" s="5">
        <v>2011</v>
      </c>
      <c r="G5028" s="5">
        <v>31</v>
      </c>
      <c r="H5028" s="4">
        <v>40081</v>
      </c>
      <c r="I5028" s="4" t="s">
        <v>100</v>
      </c>
      <c r="J5028" s="5">
        <v>22</v>
      </c>
      <c r="K5028" s="9">
        <v>35</v>
      </c>
      <c r="L5028" s="9">
        <v>212120</v>
      </c>
      <c r="M5028" s="9" t="s">
        <v>43</v>
      </c>
      <c r="N5028" s="9">
        <v>16970</v>
      </c>
      <c r="O5028" s="9" t="s">
        <v>21</v>
      </c>
      <c r="P5028" s="9" t="s">
        <v>37</v>
      </c>
    </row>
    <row r="5029" spans="1:16" x14ac:dyDescent="0.25">
      <c r="A5029" s="9">
        <v>42083</v>
      </c>
      <c r="B5029" s="9" t="s">
        <v>17</v>
      </c>
      <c r="C5029" s="9" t="s">
        <v>809</v>
      </c>
      <c r="D5029" s="10">
        <v>40859</v>
      </c>
      <c r="E5029" s="4" t="s">
        <v>81</v>
      </c>
      <c r="F5029" s="5">
        <v>2011</v>
      </c>
      <c r="G5029" s="5">
        <v>9</v>
      </c>
      <c r="H5029" s="4">
        <v>40081</v>
      </c>
      <c r="I5029" s="4" t="s">
        <v>100</v>
      </c>
      <c r="J5029" s="5">
        <v>25</v>
      </c>
      <c r="K5029" s="9">
        <v>38</v>
      </c>
      <c r="L5029" s="9">
        <v>11052320</v>
      </c>
      <c r="M5029" s="9" t="s">
        <v>51</v>
      </c>
      <c r="N5029" s="9">
        <v>331570</v>
      </c>
      <c r="O5029" s="9" t="s">
        <v>26</v>
      </c>
      <c r="P5029" s="9" t="s">
        <v>30</v>
      </c>
    </row>
    <row r="5030" spans="1:16" x14ac:dyDescent="0.25">
      <c r="A5030" s="9">
        <v>548</v>
      </c>
      <c r="B5030" s="9" t="s">
        <v>17</v>
      </c>
      <c r="C5030" s="9" t="s">
        <v>810</v>
      </c>
      <c r="D5030" s="10">
        <v>40076</v>
      </c>
      <c r="E5030" s="4" t="s">
        <v>100</v>
      </c>
      <c r="F5030" s="5">
        <v>2009</v>
      </c>
      <c r="G5030" s="5">
        <v>1</v>
      </c>
      <c r="H5030" s="4">
        <v>40076</v>
      </c>
      <c r="I5030" s="4" t="s">
        <v>100</v>
      </c>
      <c r="J5030" s="5">
        <v>0</v>
      </c>
      <c r="K5030" s="9">
        <v>41</v>
      </c>
      <c r="L5030" s="9">
        <v>258980</v>
      </c>
      <c r="M5030" s="9" t="s">
        <v>36</v>
      </c>
      <c r="N5030" s="9">
        <v>10359</v>
      </c>
      <c r="O5030" s="9" t="s">
        <v>21</v>
      </c>
      <c r="P5030" s="9" t="s">
        <v>22</v>
      </c>
    </row>
    <row r="5031" spans="1:16" x14ac:dyDescent="0.25">
      <c r="A5031" s="9">
        <v>42658</v>
      </c>
      <c r="B5031" s="9" t="s">
        <v>17</v>
      </c>
      <c r="C5031" s="9" t="s">
        <v>810</v>
      </c>
      <c r="D5031" s="10">
        <v>40344</v>
      </c>
      <c r="E5031" s="4" t="s">
        <v>79</v>
      </c>
      <c r="F5031" s="5">
        <v>2010</v>
      </c>
      <c r="G5031" s="5">
        <v>21</v>
      </c>
      <c r="H5031" s="4">
        <v>40076</v>
      </c>
      <c r="I5031" s="4" t="s">
        <v>100</v>
      </c>
      <c r="J5031" s="5">
        <v>8</v>
      </c>
      <c r="K5031" s="9">
        <v>29</v>
      </c>
      <c r="L5031" s="9">
        <v>293360</v>
      </c>
      <c r="M5031" s="9" t="s">
        <v>43</v>
      </c>
      <c r="N5031" s="9">
        <v>23469</v>
      </c>
      <c r="O5031" s="9" t="s">
        <v>21</v>
      </c>
      <c r="P5031" s="9" t="s">
        <v>49</v>
      </c>
    </row>
    <row r="5032" spans="1:16" x14ac:dyDescent="0.25">
      <c r="A5032" s="9">
        <v>6180</v>
      </c>
      <c r="B5032" s="9" t="s">
        <v>17</v>
      </c>
      <c r="C5032" s="9" t="s">
        <v>810</v>
      </c>
      <c r="D5032" s="10">
        <v>40851</v>
      </c>
      <c r="E5032" s="4" t="s">
        <v>81</v>
      </c>
      <c r="F5032" s="5">
        <v>2011</v>
      </c>
      <c r="G5032" s="5">
        <v>16</v>
      </c>
      <c r="H5032" s="4">
        <v>40076</v>
      </c>
      <c r="I5032" s="4" t="s">
        <v>100</v>
      </c>
      <c r="J5032" s="5">
        <v>25</v>
      </c>
      <c r="K5032" s="9">
        <v>44</v>
      </c>
      <c r="L5032" s="9">
        <v>4886684</v>
      </c>
      <c r="M5032" s="9" t="s">
        <v>20</v>
      </c>
      <c r="N5032" s="9">
        <v>48867</v>
      </c>
      <c r="O5032" s="9" t="s">
        <v>66</v>
      </c>
      <c r="P5032" s="9" t="s">
        <v>67</v>
      </c>
    </row>
    <row r="5033" spans="1:16" x14ac:dyDescent="0.25">
      <c r="A5033" s="9">
        <v>10982</v>
      </c>
      <c r="B5033" s="9" t="s">
        <v>17</v>
      </c>
      <c r="C5033" s="9" t="s">
        <v>810</v>
      </c>
      <c r="D5033" s="10">
        <v>41194</v>
      </c>
      <c r="E5033" s="4" t="s">
        <v>98</v>
      </c>
      <c r="F5033" s="5">
        <v>2012</v>
      </c>
      <c r="G5033" s="5">
        <v>5</v>
      </c>
      <c r="H5033" s="4">
        <v>40076</v>
      </c>
      <c r="I5033" s="4" t="s">
        <v>100</v>
      </c>
      <c r="J5033" s="5">
        <v>36</v>
      </c>
      <c r="K5033" s="9">
        <v>29</v>
      </c>
      <c r="L5033" s="9">
        <v>1076540</v>
      </c>
      <c r="M5033" s="9" t="s">
        <v>29</v>
      </c>
      <c r="N5033" s="9">
        <v>21531</v>
      </c>
      <c r="O5033" s="9" t="s">
        <v>21</v>
      </c>
      <c r="P5033" s="9" t="s">
        <v>49</v>
      </c>
    </row>
    <row r="5034" spans="1:16" x14ac:dyDescent="0.25">
      <c r="A5034" s="9">
        <v>35111</v>
      </c>
      <c r="B5034" s="9" t="s">
        <v>41</v>
      </c>
      <c r="C5034" s="9" t="s">
        <v>811</v>
      </c>
      <c r="D5034" s="10">
        <v>40304</v>
      </c>
      <c r="E5034" s="4" t="s">
        <v>33</v>
      </c>
      <c r="F5034" s="5">
        <v>2010</v>
      </c>
      <c r="G5034" s="5">
        <v>1</v>
      </c>
      <c r="H5034" s="4">
        <v>40304</v>
      </c>
      <c r="I5034" s="4" t="s">
        <v>33</v>
      </c>
      <c r="J5034" s="5">
        <v>0</v>
      </c>
      <c r="K5034" s="9">
        <v>39</v>
      </c>
      <c r="L5034" s="9">
        <v>1786580</v>
      </c>
      <c r="M5034" s="9" t="s">
        <v>43</v>
      </c>
      <c r="N5034" s="9">
        <v>142926</v>
      </c>
      <c r="O5034" s="9" t="s">
        <v>21</v>
      </c>
      <c r="P5034" s="9" t="s">
        <v>32</v>
      </c>
    </row>
    <row r="5035" spans="1:16" x14ac:dyDescent="0.25">
      <c r="A5035" s="9">
        <v>1863</v>
      </c>
      <c r="B5035" s="9" t="s">
        <v>17</v>
      </c>
      <c r="C5035" s="9" t="s">
        <v>811</v>
      </c>
      <c r="D5035" s="10">
        <v>40443</v>
      </c>
      <c r="E5035" s="4" t="s">
        <v>115</v>
      </c>
      <c r="F5035" s="5">
        <v>2010</v>
      </c>
      <c r="G5035" s="5">
        <v>7</v>
      </c>
      <c r="H5035" s="4">
        <v>40304</v>
      </c>
      <c r="I5035" s="4" t="s">
        <v>33</v>
      </c>
      <c r="J5035" s="5">
        <v>4</v>
      </c>
      <c r="K5035" s="9">
        <v>26</v>
      </c>
      <c r="L5035" s="9">
        <v>4830760</v>
      </c>
      <c r="M5035" s="9" t="s">
        <v>43</v>
      </c>
      <c r="N5035" s="9">
        <v>386461</v>
      </c>
      <c r="O5035" s="9" t="s">
        <v>26</v>
      </c>
      <c r="P5035" s="9" t="s">
        <v>30</v>
      </c>
    </row>
    <row r="5036" spans="1:16" x14ac:dyDescent="0.25">
      <c r="A5036" s="9">
        <v>31109</v>
      </c>
      <c r="B5036" s="9" t="s">
        <v>17</v>
      </c>
      <c r="C5036" s="9" t="s">
        <v>811</v>
      </c>
      <c r="D5036" s="10">
        <v>40844</v>
      </c>
      <c r="E5036" s="4" t="s">
        <v>38</v>
      </c>
      <c r="F5036" s="5">
        <v>2011</v>
      </c>
      <c r="G5036" s="5">
        <v>23</v>
      </c>
      <c r="H5036" s="4">
        <v>40304</v>
      </c>
      <c r="I5036" s="4" t="s">
        <v>33</v>
      </c>
      <c r="J5036" s="5">
        <v>17</v>
      </c>
      <c r="K5036" s="9">
        <v>49</v>
      </c>
      <c r="L5036" s="9">
        <v>3030000</v>
      </c>
      <c r="M5036" s="9" t="s">
        <v>43</v>
      </c>
      <c r="N5036" s="9">
        <v>242400</v>
      </c>
      <c r="O5036" s="9" t="s">
        <v>21</v>
      </c>
      <c r="P5036" s="9" t="s">
        <v>49</v>
      </c>
    </row>
    <row r="5037" spans="1:16" x14ac:dyDescent="0.25">
      <c r="A5037" s="9">
        <v>3046</v>
      </c>
      <c r="B5037" s="9" t="s">
        <v>17</v>
      </c>
      <c r="C5037" s="9" t="s">
        <v>811</v>
      </c>
      <c r="D5037" s="10">
        <v>40876</v>
      </c>
      <c r="E5037" s="4" t="s">
        <v>81</v>
      </c>
      <c r="F5037" s="5">
        <v>2011</v>
      </c>
      <c r="G5037" s="5">
        <v>29</v>
      </c>
      <c r="H5037" s="4">
        <v>40304</v>
      </c>
      <c r="I5037" s="4" t="s">
        <v>33</v>
      </c>
      <c r="J5037" s="5">
        <v>18</v>
      </c>
      <c r="K5037" s="9">
        <v>24</v>
      </c>
      <c r="L5037" s="9">
        <v>20188860</v>
      </c>
      <c r="M5037" s="9" t="s">
        <v>51</v>
      </c>
      <c r="N5037" s="9">
        <v>605666</v>
      </c>
      <c r="O5037" s="9" t="s">
        <v>21</v>
      </c>
      <c r="P5037" s="9" t="s">
        <v>49</v>
      </c>
    </row>
    <row r="5038" spans="1:16" x14ac:dyDescent="0.25">
      <c r="A5038" s="9">
        <v>14497</v>
      </c>
      <c r="B5038" s="9" t="s">
        <v>41</v>
      </c>
      <c r="C5038" s="9" t="s">
        <v>811</v>
      </c>
      <c r="D5038" s="10">
        <v>41049</v>
      </c>
      <c r="E5038" s="4" t="s">
        <v>83</v>
      </c>
      <c r="F5038" s="5">
        <v>2012</v>
      </c>
      <c r="G5038" s="5">
        <v>30</v>
      </c>
      <c r="H5038" s="4">
        <v>40304</v>
      </c>
      <c r="I5038" s="4" t="s">
        <v>33</v>
      </c>
      <c r="J5038" s="5">
        <v>24</v>
      </c>
      <c r="K5038" s="9">
        <v>34</v>
      </c>
      <c r="L5038" s="9">
        <v>428060</v>
      </c>
      <c r="M5038" s="9" t="s">
        <v>29</v>
      </c>
      <c r="N5038" s="9">
        <v>8561</v>
      </c>
      <c r="O5038" s="9" t="s">
        <v>21</v>
      </c>
      <c r="P5038" s="9" t="s">
        <v>40</v>
      </c>
    </row>
    <row r="5039" spans="1:16" x14ac:dyDescent="0.25">
      <c r="A5039" s="9">
        <v>24261</v>
      </c>
      <c r="B5039" s="9" t="s">
        <v>17</v>
      </c>
      <c r="C5039" s="9" t="s">
        <v>811</v>
      </c>
      <c r="D5039" s="10">
        <v>41169</v>
      </c>
      <c r="E5039" s="4" t="s">
        <v>113</v>
      </c>
      <c r="F5039" s="5">
        <v>2012</v>
      </c>
      <c r="G5039" s="5">
        <v>21</v>
      </c>
      <c r="H5039" s="4">
        <v>40304</v>
      </c>
      <c r="I5039" s="4" t="s">
        <v>33</v>
      </c>
      <c r="J5039" s="5">
        <v>28</v>
      </c>
      <c r="K5039" s="9">
        <v>28</v>
      </c>
      <c r="L5039" s="9">
        <v>1892540</v>
      </c>
      <c r="M5039" s="9" t="s">
        <v>25</v>
      </c>
      <c r="N5039" s="9">
        <v>113552</v>
      </c>
      <c r="O5039" s="9" t="s">
        <v>21</v>
      </c>
      <c r="P5039" s="9" t="s">
        <v>59</v>
      </c>
    </row>
    <row r="5040" spans="1:16" x14ac:dyDescent="0.25">
      <c r="A5040" s="9">
        <v>9504</v>
      </c>
      <c r="B5040" s="9" t="s">
        <v>17</v>
      </c>
      <c r="C5040" s="9" t="s">
        <v>811</v>
      </c>
      <c r="D5040" s="10">
        <v>41238</v>
      </c>
      <c r="E5040" s="4" t="s">
        <v>71</v>
      </c>
      <c r="F5040" s="5">
        <v>2012</v>
      </c>
      <c r="G5040" s="5">
        <v>18</v>
      </c>
      <c r="H5040" s="4">
        <v>40304</v>
      </c>
      <c r="I5040" s="4" t="s">
        <v>33</v>
      </c>
      <c r="J5040" s="5">
        <v>30</v>
      </c>
      <c r="K5040" s="9">
        <v>17</v>
      </c>
      <c r="L5040" s="9">
        <v>3909592</v>
      </c>
      <c r="M5040" s="9" t="s">
        <v>39</v>
      </c>
      <c r="N5040" s="9">
        <v>195480</v>
      </c>
      <c r="O5040" s="9" t="s">
        <v>66</v>
      </c>
      <c r="P5040" s="9" t="s">
        <v>67</v>
      </c>
    </row>
    <row r="5041" spans="1:16" x14ac:dyDescent="0.25">
      <c r="A5041" s="9">
        <v>10341</v>
      </c>
      <c r="B5041" s="9" t="s">
        <v>17</v>
      </c>
      <c r="C5041" s="9" t="s">
        <v>811</v>
      </c>
      <c r="D5041" s="10">
        <v>41264</v>
      </c>
      <c r="E5041" s="4" t="s">
        <v>86</v>
      </c>
      <c r="F5041" s="5">
        <v>2012</v>
      </c>
      <c r="G5041" s="5">
        <v>26</v>
      </c>
      <c r="H5041" s="4">
        <v>40304</v>
      </c>
      <c r="I5041" s="4" t="s">
        <v>33</v>
      </c>
      <c r="J5041" s="5">
        <v>31</v>
      </c>
      <c r="K5041" s="9">
        <v>17</v>
      </c>
      <c r="L5041" s="9">
        <v>4625920</v>
      </c>
      <c r="M5041" s="9" t="s">
        <v>50</v>
      </c>
      <c r="N5041" s="9">
        <v>416333</v>
      </c>
      <c r="O5041" s="9" t="s">
        <v>66</v>
      </c>
      <c r="P5041" s="9" t="s">
        <v>75</v>
      </c>
    </row>
    <row r="5042" spans="1:16" x14ac:dyDescent="0.25">
      <c r="A5042" s="9">
        <v>55648</v>
      </c>
      <c r="B5042" s="9" t="s">
        <v>17</v>
      </c>
      <c r="C5042" s="9" t="s">
        <v>812</v>
      </c>
      <c r="D5042" s="10">
        <v>40065</v>
      </c>
      <c r="E5042" s="4" t="s">
        <v>100</v>
      </c>
      <c r="F5042" s="5">
        <v>2009</v>
      </c>
      <c r="G5042" s="5">
        <v>1</v>
      </c>
      <c r="H5042" s="4">
        <v>40065</v>
      </c>
      <c r="I5042" s="4" t="s">
        <v>100</v>
      </c>
      <c r="J5042" s="5">
        <v>0</v>
      </c>
      <c r="K5042" s="9">
        <v>5</v>
      </c>
      <c r="L5042" s="9">
        <v>29480</v>
      </c>
      <c r="M5042" s="9" t="s">
        <v>43</v>
      </c>
      <c r="N5042" s="9">
        <v>2358</v>
      </c>
      <c r="O5042" s="9" t="s">
        <v>21</v>
      </c>
      <c r="P5042" s="9" t="s">
        <v>52</v>
      </c>
    </row>
    <row r="5043" spans="1:16" x14ac:dyDescent="0.25">
      <c r="A5043" s="9">
        <v>22407</v>
      </c>
      <c r="B5043" s="9" t="s">
        <v>17</v>
      </c>
      <c r="C5043" s="9" t="s">
        <v>812</v>
      </c>
      <c r="D5043" s="10">
        <v>40134</v>
      </c>
      <c r="E5043" s="4" t="s">
        <v>90</v>
      </c>
      <c r="F5043" s="5">
        <v>2009</v>
      </c>
      <c r="G5043" s="5">
        <v>10</v>
      </c>
      <c r="H5043" s="4">
        <v>40065</v>
      </c>
      <c r="I5043" s="4" t="s">
        <v>100</v>
      </c>
      <c r="J5043" s="5">
        <v>2</v>
      </c>
      <c r="K5043" s="9">
        <v>20</v>
      </c>
      <c r="L5043" s="9">
        <v>1352880</v>
      </c>
      <c r="M5043" s="9" t="s">
        <v>45</v>
      </c>
      <c r="N5043" s="9">
        <v>94702</v>
      </c>
      <c r="O5043" s="9" t="s">
        <v>21</v>
      </c>
      <c r="P5043" s="9" t="s">
        <v>49</v>
      </c>
    </row>
    <row r="5044" spans="1:16" x14ac:dyDescent="0.25">
      <c r="A5044" s="9">
        <v>7363</v>
      </c>
      <c r="B5044" s="9" t="s">
        <v>17</v>
      </c>
      <c r="C5044" s="9" t="s">
        <v>812</v>
      </c>
      <c r="D5044" s="10">
        <v>40432</v>
      </c>
      <c r="E5044" s="4" t="s">
        <v>115</v>
      </c>
      <c r="F5044" s="5">
        <v>2010</v>
      </c>
      <c r="G5044" s="5">
        <v>18</v>
      </c>
      <c r="H5044" s="4">
        <v>40065</v>
      </c>
      <c r="I5044" s="4" t="s">
        <v>100</v>
      </c>
      <c r="J5044" s="5">
        <v>12</v>
      </c>
      <c r="K5044" s="9">
        <v>24</v>
      </c>
      <c r="L5044" s="9">
        <v>1751040</v>
      </c>
      <c r="M5044" s="9" t="s">
        <v>50</v>
      </c>
      <c r="N5044" s="9">
        <v>157594</v>
      </c>
      <c r="O5044" s="9" t="s">
        <v>26</v>
      </c>
      <c r="P5044" s="9" t="s">
        <v>27</v>
      </c>
    </row>
    <row r="5045" spans="1:16" x14ac:dyDescent="0.25">
      <c r="A5045" s="9">
        <v>9671</v>
      </c>
      <c r="B5045" s="9" t="s">
        <v>17</v>
      </c>
      <c r="C5045" s="9" t="s">
        <v>812</v>
      </c>
      <c r="D5045" s="10">
        <v>40886</v>
      </c>
      <c r="E5045" s="4" t="s">
        <v>42</v>
      </c>
      <c r="F5045" s="5">
        <v>2011</v>
      </c>
      <c r="G5045" s="5">
        <v>12</v>
      </c>
      <c r="H5045" s="4">
        <v>40065</v>
      </c>
      <c r="I5045" s="4" t="s">
        <v>100</v>
      </c>
      <c r="J5045" s="5">
        <v>27</v>
      </c>
      <c r="K5045" s="9">
        <v>6</v>
      </c>
      <c r="L5045" s="9">
        <v>25220</v>
      </c>
      <c r="M5045" s="9" t="s">
        <v>45</v>
      </c>
      <c r="N5045" s="9">
        <v>1765</v>
      </c>
      <c r="O5045" s="9" t="s">
        <v>21</v>
      </c>
      <c r="P5045" s="9" t="s">
        <v>49</v>
      </c>
    </row>
    <row r="5046" spans="1:16" x14ac:dyDescent="0.25">
      <c r="A5046" s="9">
        <v>12711</v>
      </c>
      <c r="B5046" s="9" t="s">
        <v>17</v>
      </c>
      <c r="C5046" s="9" t="s">
        <v>812</v>
      </c>
      <c r="D5046" s="10">
        <v>40958</v>
      </c>
      <c r="E5046" s="4" t="s">
        <v>61</v>
      </c>
      <c r="F5046" s="5">
        <v>2012</v>
      </c>
      <c r="G5046" s="5">
        <v>10</v>
      </c>
      <c r="H5046" s="4">
        <v>40065</v>
      </c>
      <c r="I5046" s="4" t="s">
        <v>100</v>
      </c>
      <c r="J5046" s="5">
        <v>29</v>
      </c>
      <c r="K5046" s="9">
        <v>32</v>
      </c>
      <c r="L5046" s="9">
        <v>2973440</v>
      </c>
      <c r="M5046" s="9">
        <v>0</v>
      </c>
      <c r="N5046" s="9">
        <v>0</v>
      </c>
      <c r="O5046" s="9" t="s">
        <v>21</v>
      </c>
      <c r="P5046" s="9" t="s">
        <v>52</v>
      </c>
    </row>
    <row r="5047" spans="1:16" x14ac:dyDescent="0.25">
      <c r="A5047" s="9">
        <v>43555</v>
      </c>
      <c r="B5047" s="9" t="s">
        <v>17</v>
      </c>
      <c r="C5047" s="9" t="s">
        <v>812</v>
      </c>
      <c r="D5047" s="10">
        <v>40975</v>
      </c>
      <c r="E5047" s="4" t="s">
        <v>102</v>
      </c>
      <c r="F5047" s="5">
        <v>2012</v>
      </c>
      <c r="G5047" s="5">
        <v>20</v>
      </c>
      <c r="H5047" s="4">
        <v>40065</v>
      </c>
      <c r="I5047" s="4" t="s">
        <v>100</v>
      </c>
      <c r="J5047" s="5">
        <v>29</v>
      </c>
      <c r="K5047" s="9">
        <v>34</v>
      </c>
      <c r="L5047" s="9">
        <v>87080</v>
      </c>
      <c r="M5047" s="9">
        <v>0</v>
      </c>
      <c r="N5047" s="9">
        <v>0</v>
      </c>
      <c r="O5047" s="9" t="s">
        <v>21</v>
      </c>
      <c r="P5047" s="9" t="s">
        <v>56</v>
      </c>
    </row>
    <row r="5048" spans="1:16" x14ac:dyDescent="0.25">
      <c r="A5048" s="9">
        <v>1217</v>
      </c>
      <c r="B5048" s="9" t="s">
        <v>17</v>
      </c>
      <c r="C5048" s="9" t="s">
        <v>812</v>
      </c>
      <c r="D5048" s="10">
        <v>41024</v>
      </c>
      <c r="E5048" s="4" t="s">
        <v>70</v>
      </c>
      <c r="F5048" s="5">
        <v>2012</v>
      </c>
      <c r="G5048" s="5">
        <v>8</v>
      </c>
      <c r="H5048" s="4">
        <v>40065</v>
      </c>
      <c r="I5048" s="4" t="s">
        <v>100</v>
      </c>
      <c r="J5048" s="5">
        <v>31</v>
      </c>
      <c r="K5048" s="9">
        <v>25</v>
      </c>
      <c r="L5048" s="9">
        <v>1324320</v>
      </c>
      <c r="M5048" s="9" t="s">
        <v>45</v>
      </c>
      <c r="N5048" s="9">
        <v>92702</v>
      </c>
      <c r="O5048" s="9" t="s">
        <v>66</v>
      </c>
      <c r="P5048" s="9" t="s">
        <v>68</v>
      </c>
    </row>
    <row r="5049" spans="1:16" x14ac:dyDescent="0.25">
      <c r="A5049" s="9">
        <v>3461</v>
      </c>
      <c r="B5049" s="9" t="s">
        <v>17</v>
      </c>
      <c r="C5049" s="9" t="s">
        <v>813</v>
      </c>
      <c r="D5049" s="10">
        <v>40208</v>
      </c>
      <c r="E5049" s="4" t="s">
        <v>64</v>
      </c>
      <c r="F5049" s="5">
        <v>2010</v>
      </c>
      <c r="G5049" s="5">
        <v>1</v>
      </c>
      <c r="H5049" s="4">
        <v>40208</v>
      </c>
      <c r="I5049" s="4" t="s">
        <v>64</v>
      </c>
      <c r="J5049" s="5">
        <v>0</v>
      </c>
      <c r="K5049" s="9">
        <v>47</v>
      </c>
      <c r="L5049" s="9">
        <v>4106758</v>
      </c>
      <c r="M5049" s="9" t="s">
        <v>69</v>
      </c>
      <c r="N5049" s="9">
        <v>410676</v>
      </c>
      <c r="O5049" s="9" t="s">
        <v>66</v>
      </c>
      <c r="P5049" s="9" t="s">
        <v>67</v>
      </c>
    </row>
    <row r="5050" spans="1:16" x14ac:dyDescent="0.25">
      <c r="A5050" s="9">
        <v>58053</v>
      </c>
      <c r="B5050" s="9" t="s">
        <v>17</v>
      </c>
      <c r="C5050" s="9" t="s">
        <v>813</v>
      </c>
      <c r="D5050" s="10">
        <v>40391</v>
      </c>
      <c r="E5050" s="4" t="s">
        <v>91</v>
      </c>
      <c r="F5050" s="5">
        <v>2010</v>
      </c>
      <c r="G5050" s="5">
        <v>31</v>
      </c>
      <c r="H5050" s="4">
        <v>40208</v>
      </c>
      <c r="I5050" s="4" t="s">
        <v>64</v>
      </c>
      <c r="J5050" s="5">
        <v>6</v>
      </c>
      <c r="K5050" s="9">
        <v>42</v>
      </c>
      <c r="L5050" s="9">
        <v>575500</v>
      </c>
      <c r="M5050" s="9" t="s">
        <v>29</v>
      </c>
      <c r="N5050" s="9">
        <v>11510</v>
      </c>
      <c r="O5050" s="9" t="s">
        <v>21</v>
      </c>
      <c r="P5050" s="9" t="s">
        <v>40</v>
      </c>
    </row>
    <row r="5051" spans="1:16" x14ac:dyDescent="0.25">
      <c r="A5051" s="9">
        <v>28674</v>
      </c>
      <c r="B5051" s="9" t="s">
        <v>17</v>
      </c>
      <c r="C5051" s="9" t="s">
        <v>813</v>
      </c>
      <c r="D5051" s="10">
        <v>40770</v>
      </c>
      <c r="E5051" s="4" t="s">
        <v>92</v>
      </c>
      <c r="F5051" s="5">
        <v>2011</v>
      </c>
      <c r="G5051" s="5">
        <v>2</v>
      </c>
      <c r="H5051" s="4">
        <v>40208</v>
      </c>
      <c r="I5051" s="4" t="s">
        <v>64</v>
      </c>
      <c r="J5051" s="5">
        <v>18</v>
      </c>
      <c r="K5051" s="9">
        <v>26</v>
      </c>
      <c r="L5051" s="9">
        <v>323920</v>
      </c>
      <c r="M5051" s="9">
        <v>0</v>
      </c>
      <c r="N5051" s="9">
        <v>0</v>
      </c>
      <c r="O5051" s="9" t="s">
        <v>21</v>
      </c>
      <c r="P5051" s="9" t="s">
        <v>40</v>
      </c>
    </row>
    <row r="5052" spans="1:16" x14ac:dyDescent="0.25">
      <c r="A5052" s="9">
        <v>20135</v>
      </c>
      <c r="B5052" s="9" t="s">
        <v>17</v>
      </c>
      <c r="C5052" s="9" t="s">
        <v>814</v>
      </c>
      <c r="D5052" s="10">
        <v>39994</v>
      </c>
      <c r="E5052" s="4" t="s">
        <v>76</v>
      </c>
      <c r="F5052" s="5">
        <v>2009</v>
      </c>
      <c r="G5052" s="5">
        <v>1</v>
      </c>
      <c r="H5052" s="4">
        <v>39994</v>
      </c>
      <c r="I5052" s="4" t="s">
        <v>76</v>
      </c>
      <c r="J5052" s="5">
        <v>0</v>
      </c>
      <c r="K5052" s="9">
        <v>44</v>
      </c>
      <c r="L5052" s="9">
        <v>230480</v>
      </c>
      <c r="M5052" s="9" t="s">
        <v>51</v>
      </c>
      <c r="N5052" s="9">
        <v>6914</v>
      </c>
      <c r="O5052" s="9" t="s">
        <v>21</v>
      </c>
      <c r="P5052" s="9" t="s">
        <v>22</v>
      </c>
    </row>
    <row r="5053" spans="1:16" x14ac:dyDescent="0.25">
      <c r="A5053" s="9">
        <v>710</v>
      </c>
      <c r="B5053" s="9" t="s">
        <v>41</v>
      </c>
      <c r="C5053" s="9" t="s">
        <v>814</v>
      </c>
      <c r="D5053" s="10">
        <v>40179</v>
      </c>
      <c r="E5053" s="4" t="s">
        <v>64</v>
      </c>
      <c r="F5053" s="5">
        <v>2010</v>
      </c>
      <c r="G5053" s="5">
        <v>31</v>
      </c>
      <c r="H5053" s="4">
        <v>39994</v>
      </c>
      <c r="I5053" s="4" t="s">
        <v>76</v>
      </c>
      <c r="J5053" s="5">
        <v>6</v>
      </c>
      <c r="K5053" s="9">
        <v>42</v>
      </c>
      <c r="L5053" s="9">
        <v>323540</v>
      </c>
      <c r="M5053" s="9" t="s">
        <v>20</v>
      </c>
      <c r="N5053" s="9">
        <v>3235</v>
      </c>
      <c r="O5053" s="9" t="s">
        <v>21</v>
      </c>
      <c r="P5053" s="9" t="s">
        <v>49</v>
      </c>
    </row>
    <row r="5054" spans="1:16" x14ac:dyDescent="0.25">
      <c r="A5054" s="9">
        <v>59684</v>
      </c>
      <c r="B5054" s="9" t="s">
        <v>17</v>
      </c>
      <c r="C5054" s="9" t="s">
        <v>814</v>
      </c>
      <c r="D5054" s="10">
        <v>40541</v>
      </c>
      <c r="E5054" s="4" t="s">
        <v>110</v>
      </c>
      <c r="F5054" s="5">
        <v>2010</v>
      </c>
      <c r="G5054" s="5">
        <v>2</v>
      </c>
      <c r="H5054" s="4">
        <v>39994</v>
      </c>
      <c r="I5054" s="4" t="s">
        <v>76</v>
      </c>
      <c r="J5054" s="5">
        <v>17</v>
      </c>
      <c r="K5054" s="9">
        <v>50</v>
      </c>
      <c r="L5054" s="9">
        <v>18119800</v>
      </c>
      <c r="M5054" s="9" t="s">
        <v>45</v>
      </c>
      <c r="N5054" s="9">
        <v>1268386</v>
      </c>
      <c r="O5054" s="9" t="s">
        <v>21</v>
      </c>
      <c r="P5054" s="9" t="s">
        <v>34</v>
      </c>
    </row>
    <row r="5055" spans="1:16" x14ac:dyDescent="0.25">
      <c r="A5055" s="9">
        <v>53350</v>
      </c>
      <c r="B5055" s="9" t="s">
        <v>17</v>
      </c>
      <c r="C5055" s="9" t="s">
        <v>815</v>
      </c>
      <c r="D5055" s="10">
        <v>39978</v>
      </c>
      <c r="E5055" s="4" t="s">
        <v>76</v>
      </c>
      <c r="F5055" s="5">
        <v>2009</v>
      </c>
      <c r="G5055" s="5">
        <v>1</v>
      </c>
      <c r="H5055" s="4">
        <v>39978</v>
      </c>
      <c r="I5055" s="4" t="s">
        <v>76</v>
      </c>
      <c r="J5055" s="5">
        <v>0</v>
      </c>
      <c r="K5055" s="9">
        <v>24</v>
      </c>
      <c r="L5055" s="9">
        <v>14093220</v>
      </c>
      <c r="M5055" s="9" t="s">
        <v>43</v>
      </c>
      <c r="N5055" s="9">
        <v>1127458</v>
      </c>
      <c r="O5055" s="9" t="s">
        <v>21</v>
      </c>
      <c r="P5055" s="9" t="s">
        <v>49</v>
      </c>
    </row>
    <row r="5056" spans="1:16" x14ac:dyDescent="0.25">
      <c r="A5056" s="9">
        <v>31140</v>
      </c>
      <c r="B5056" s="9" t="s">
        <v>17</v>
      </c>
      <c r="C5056" s="9" t="s">
        <v>815</v>
      </c>
      <c r="D5056" s="10">
        <v>40545</v>
      </c>
      <c r="E5056" s="4" t="s">
        <v>80</v>
      </c>
      <c r="F5056" s="5">
        <v>2011</v>
      </c>
      <c r="G5056" s="5">
        <v>15</v>
      </c>
      <c r="H5056" s="4">
        <v>39978</v>
      </c>
      <c r="I5056" s="4" t="s">
        <v>76</v>
      </c>
      <c r="J5056" s="5">
        <v>18</v>
      </c>
      <c r="K5056" s="9">
        <v>4</v>
      </c>
      <c r="L5056" s="9">
        <v>26840</v>
      </c>
      <c r="M5056" s="9" t="s">
        <v>51</v>
      </c>
      <c r="N5056" s="9">
        <v>805</v>
      </c>
      <c r="O5056" s="9" t="s">
        <v>21</v>
      </c>
      <c r="P5056" s="9" t="s">
        <v>22</v>
      </c>
    </row>
    <row r="5057" spans="1:16" x14ac:dyDescent="0.25">
      <c r="A5057" s="9">
        <v>44452</v>
      </c>
      <c r="B5057" s="9" t="s">
        <v>17</v>
      </c>
      <c r="C5057" s="9" t="s">
        <v>815</v>
      </c>
      <c r="D5057" s="10">
        <v>40798</v>
      </c>
      <c r="E5057" s="4" t="s">
        <v>88</v>
      </c>
      <c r="F5057" s="5">
        <v>2011</v>
      </c>
      <c r="G5057" s="5">
        <v>3</v>
      </c>
      <c r="H5057" s="4">
        <v>39978</v>
      </c>
      <c r="I5057" s="4" t="s">
        <v>76</v>
      </c>
      <c r="J5057" s="5">
        <v>26</v>
      </c>
      <c r="K5057" s="9">
        <v>50</v>
      </c>
      <c r="L5057" s="9">
        <v>660540</v>
      </c>
      <c r="M5057" s="9" t="s">
        <v>45</v>
      </c>
      <c r="N5057" s="9">
        <v>46238</v>
      </c>
      <c r="O5057" s="9" t="s">
        <v>21</v>
      </c>
      <c r="P5057" s="9" t="s">
        <v>40</v>
      </c>
    </row>
    <row r="5058" spans="1:16" x14ac:dyDescent="0.25">
      <c r="A5058" s="9">
        <v>10567</v>
      </c>
      <c r="B5058" s="9" t="s">
        <v>17</v>
      </c>
      <c r="C5058" s="9" t="s">
        <v>815</v>
      </c>
      <c r="D5058" s="10">
        <v>40997</v>
      </c>
      <c r="E5058" s="4" t="s">
        <v>102</v>
      </c>
      <c r="F5058" s="5">
        <v>2012</v>
      </c>
      <c r="G5058" s="5">
        <v>13</v>
      </c>
      <c r="H5058" s="4">
        <v>39978</v>
      </c>
      <c r="I5058" s="4" t="s">
        <v>76</v>
      </c>
      <c r="J5058" s="5">
        <v>33</v>
      </c>
      <c r="K5058" s="9">
        <v>10</v>
      </c>
      <c r="L5058" s="9">
        <v>2222016</v>
      </c>
      <c r="M5058" s="9" t="s">
        <v>50</v>
      </c>
      <c r="N5058" s="9">
        <v>199981</v>
      </c>
      <c r="O5058" s="9" t="s">
        <v>26</v>
      </c>
      <c r="P5058" s="9" t="s">
        <v>72</v>
      </c>
    </row>
    <row r="5059" spans="1:16" x14ac:dyDescent="0.25">
      <c r="A5059" s="9">
        <v>35842</v>
      </c>
      <c r="B5059" s="9" t="s">
        <v>17</v>
      </c>
      <c r="C5059" s="9" t="s">
        <v>815</v>
      </c>
      <c r="D5059" s="10">
        <v>41053</v>
      </c>
      <c r="E5059" s="4" t="s">
        <v>83</v>
      </c>
      <c r="F5059" s="5">
        <v>2012</v>
      </c>
      <c r="G5059" s="5">
        <v>30</v>
      </c>
      <c r="H5059" s="4">
        <v>39978</v>
      </c>
      <c r="I5059" s="4" t="s">
        <v>76</v>
      </c>
      <c r="J5059" s="5">
        <v>35</v>
      </c>
      <c r="K5059" s="9">
        <v>18</v>
      </c>
      <c r="L5059" s="9">
        <v>107580</v>
      </c>
      <c r="M5059" s="9" t="s">
        <v>51</v>
      </c>
      <c r="N5059" s="9">
        <v>3227</v>
      </c>
      <c r="O5059" s="9" t="s">
        <v>21</v>
      </c>
      <c r="P5059" s="9" t="s">
        <v>22</v>
      </c>
    </row>
    <row r="5060" spans="1:16" x14ac:dyDescent="0.25">
      <c r="A5060" s="9">
        <v>27616</v>
      </c>
      <c r="B5060" s="9" t="s">
        <v>17</v>
      </c>
      <c r="C5060" s="9" t="s">
        <v>815</v>
      </c>
      <c r="D5060" s="10">
        <v>41120</v>
      </c>
      <c r="E5060" s="4" t="s">
        <v>103</v>
      </c>
      <c r="F5060" s="5">
        <v>2012</v>
      </c>
      <c r="G5060" s="5">
        <v>25</v>
      </c>
      <c r="H5060" s="4">
        <v>39978</v>
      </c>
      <c r="I5060" s="4" t="s">
        <v>76</v>
      </c>
      <c r="J5060" s="5">
        <v>37</v>
      </c>
      <c r="K5060" s="9">
        <v>3</v>
      </c>
      <c r="L5060" s="9">
        <v>1228280</v>
      </c>
      <c r="M5060" s="9" t="s">
        <v>50</v>
      </c>
      <c r="N5060" s="9">
        <v>110545</v>
      </c>
      <c r="O5060" s="9" t="s">
        <v>66</v>
      </c>
      <c r="P5060" s="9" t="s">
        <v>78</v>
      </c>
    </row>
    <row r="5061" spans="1:16" x14ac:dyDescent="0.25">
      <c r="A5061" s="9">
        <v>52386</v>
      </c>
      <c r="B5061" s="9" t="s">
        <v>17</v>
      </c>
      <c r="C5061" s="9" t="s">
        <v>816</v>
      </c>
      <c r="D5061" s="10">
        <v>39934</v>
      </c>
      <c r="E5061" s="4" t="s">
        <v>48</v>
      </c>
      <c r="F5061" s="5">
        <v>2009</v>
      </c>
      <c r="G5061" s="5">
        <v>1</v>
      </c>
      <c r="H5061" s="4">
        <v>39934</v>
      </c>
      <c r="I5061" s="4" t="s">
        <v>48</v>
      </c>
      <c r="J5061" s="5">
        <v>0</v>
      </c>
      <c r="K5061" s="9">
        <v>6</v>
      </c>
      <c r="L5061" s="9">
        <v>1401460</v>
      </c>
      <c r="M5061" s="9" t="s">
        <v>43</v>
      </c>
      <c r="N5061" s="9">
        <v>112117</v>
      </c>
      <c r="O5061" s="9" t="s">
        <v>66</v>
      </c>
      <c r="P5061" s="9" t="s">
        <v>75</v>
      </c>
    </row>
    <row r="5062" spans="1:16" x14ac:dyDescent="0.25">
      <c r="A5062" s="9">
        <v>42981</v>
      </c>
      <c r="B5062" s="9" t="s">
        <v>17</v>
      </c>
      <c r="C5062" s="9" t="s">
        <v>816</v>
      </c>
      <c r="D5062" s="10">
        <v>39963</v>
      </c>
      <c r="E5062" s="4" t="s">
        <v>48</v>
      </c>
      <c r="F5062" s="5">
        <v>2009</v>
      </c>
      <c r="G5062" s="5">
        <v>2</v>
      </c>
      <c r="H5062" s="4">
        <v>39934</v>
      </c>
      <c r="I5062" s="4" t="s">
        <v>48</v>
      </c>
      <c r="J5062" s="5">
        <v>0</v>
      </c>
      <c r="K5062" s="9">
        <v>4</v>
      </c>
      <c r="L5062" s="9">
        <v>7021640</v>
      </c>
      <c r="M5062" s="9" t="s">
        <v>39</v>
      </c>
      <c r="N5062" s="9">
        <v>351082</v>
      </c>
      <c r="O5062" s="9" t="s">
        <v>21</v>
      </c>
      <c r="P5062" s="9" t="s">
        <v>49</v>
      </c>
    </row>
    <row r="5063" spans="1:16" x14ac:dyDescent="0.25">
      <c r="A5063" s="9">
        <v>50374</v>
      </c>
      <c r="B5063" s="9" t="s">
        <v>41</v>
      </c>
      <c r="C5063" s="9" t="s">
        <v>816</v>
      </c>
      <c r="D5063" s="10">
        <v>39963</v>
      </c>
      <c r="E5063" s="4" t="s">
        <v>48</v>
      </c>
      <c r="F5063" s="5">
        <v>2009</v>
      </c>
      <c r="G5063" s="5">
        <v>31</v>
      </c>
      <c r="H5063" s="4">
        <v>39934</v>
      </c>
      <c r="I5063" s="4" t="s">
        <v>48</v>
      </c>
      <c r="J5063" s="5">
        <v>0</v>
      </c>
      <c r="K5063" s="9">
        <v>30</v>
      </c>
      <c r="L5063" s="9">
        <v>6964820</v>
      </c>
      <c r="M5063" s="9" t="s">
        <v>39</v>
      </c>
      <c r="N5063" s="9">
        <v>348241</v>
      </c>
      <c r="O5063" s="9" t="s">
        <v>21</v>
      </c>
      <c r="P5063" s="9" t="s">
        <v>49</v>
      </c>
    </row>
    <row r="5064" spans="1:16" x14ac:dyDescent="0.25">
      <c r="A5064" s="9">
        <v>40902</v>
      </c>
      <c r="B5064" s="9" t="s">
        <v>17</v>
      </c>
      <c r="C5064" s="9" t="s">
        <v>816</v>
      </c>
      <c r="D5064" s="10">
        <v>40001</v>
      </c>
      <c r="E5064" s="4" t="s">
        <v>77</v>
      </c>
      <c r="F5064" s="5">
        <v>2009</v>
      </c>
      <c r="G5064" s="5">
        <v>31</v>
      </c>
      <c r="H5064" s="4">
        <v>39934</v>
      </c>
      <c r="I5064" s="4" t="s">
        <v>48</v>
      </c>
      <c r="J5064" s="5">
        <v>2</v>
      </c>
      <c r="K5064" s="9">
        <v>25</v>
      </c>
      <c r="L5064" s="9">
        <v>384360</v>
      </c>
      <c r="M5064" s="9" t="s">
        <v>29</v>
      </c>
      <c r="N5064" s="9">
        <v>7687</v>
      </c>
      <c r="O5064" s="9" t="s">
        <v>21</v>
      </c>
      <c r="P5064" s="9" t="s">
        <v>49</v>
      </c>
    </row>
    <row r="5065" spans="1:16" x14ac:dyDescent="0.25">
      <c r="A5065" s="9">
        <v>17506</v>
      </c>
      <c r="B5065" s="9" t="s">
        <v>17</v>
      </c>
      <c r="C5065" s="9" t="s">
        <v>816</v>
      </c>
      <c r="D5065" s="10">
        <v>40237</v>
      </c>
      <c r="E5065" s="4" t="s">
        <v>57</v>
      </c>
      <c r="F5065" s="5">
        <v>2010</v>
      </c>
      <c r="G5065" s="5">
        <v>8</v>
      </c>
      <c r="H5065" s="4">
        <v>39934</v>
      </c>
      <c r="I5065" s="4" t="s">
        <v>48</v>
      </c>
      <c r="J5065" s="5">
        <v>9</v>
      </c>
      <c r="K5065" s="9">
        <v>33</v>
      </c>
      <c r="L5065" s="9">
        <v>18946620</v>
      </c>
      <c r="M5065" s="9" t="s">
        <v>51</v>
      </c>
      <c r="N5065" s="9">
        <v>568399</v>
      </c>
      <c r="O5065" s="9" t="s">
        <v>21</v>
      </c>
      <c r="P5065" s="9" t="s">
        <v>34</v>
      </c>
    </row>
    <row r="5066" spans="1:16" x14ac:dyDescent="0.25">
      <c r="A5066" s="9">
        <v>58150</v>
      </c>
      <c r="B5066" s="9" t="s">
        <v>17</v>
      </c>
      <c r="C5066" s="9" t="s">
        <v>816</v>
      </c>
      <c r="D5066" s="10">
        <v>40364</v>
      </c>
      <c r="E5066" s="4" t="s">
        <v>58</v>
      </c>
      <c r="F5066" s="5">
        <v>2010</v>
      </c>
      <c r="G5066" s="5">
        <v>29</v>
      </c>
      <c r="H5066" s="4">
        <v>39934</v>
      </c>
      <c r="I5066" s="4" t="s">
        <v>48</v>
      </c>
      <c r="J5066" s="5">
        <v>14</v>
      </c>
      <c r="K5066" s="9">
        <v>24</v>
      </c>
      <c r="L5066" s="9">
        <v>120720</v>
      </c>
      <c r="M5066" s="9" t="s">
        <v>51</v>
      </c>
      <c r="N5066" s="9">
        <v>3622</v>
      </c>
      <c r="O5066" s="9" t="s">
        <v>21</v>
      </c>
      <c r="P5066" s="9" t="s">
        <v>49</v>
      </c>
    </row>
    <row r="5067" spans="1:16" x14ac:dyDescent="0.25">
      <c r="A5067" s="9">
        <v>36482</v>
      </c>
      <c r="B5067" s="9" t="s">
        <v>17</v>
      </c>
      <c r="C5067" s="9" t="s">
        <v>816</v>
      </c>
      <c r="D5067" s="10">
        <v>40670</v>
      </c>
      <c r="E5067" s="4" t="s">
        <v>19</v>
      </c>
      <c r="F5067" s="5">
        <v>2011</v>
      </c>
      <c r="G5067" s="5">
        <v>6</v>
      </c>
      <c r="H5067" s="4">
        <v>39934</v>
      </c>
      <c r="I5067" s="4" t="s">
        <v>48</v>
      </c>
      <c r="J5067" s="5">
        <v>24</v>
      </c>
      <c r="K5067" s="9">
        <v>7</v>
      </c>
      <c r="L5067" s="9">
        <v>111360</v>
      </c>
      <c r="M5067" s="9" t="s">
        <v>69</v>
      </c>
      <c r="N5067" s="9">
        <v>11136</v>
      </c>
      <c r="O5067" s="9" t="s">
        <v>21</v>
      </c>
      <c r="P5067" s="9" t="s">
        <v>40</v>
      </c>
    </row>
    <row r="5068" spans="1:16" x14ac:dyDescent="0.25">
      <c r="A5068" s="9">
        <v>47462</v>
      </c>
      <c r="B5068" s="9" t="s">
        <v>17</v>
      </c>
      <c r="C5068" s="9" t="s">
        <v>816</v>
      </c>
      <c r="D5068" s="10">
        <v>40792</v>
      </c>
      <c r="E5068" s="4" t="s">
        <v>88</v>
      </c>
      <c r="F5068" s="5">
        <v>2011</v>
      </c>
      <c r="G5068" s="5">
        <v>8</v>
      </c>
      <c r="H5068" s="4">
        <v>39934</v>
      </c>
      <c r="I5068" s="4" t="s">
        <v>48</v>
      </c>
      <c r="J5068" s="5">
        <v>28</v>
      </c>
      <c r="K5068" s="9">
        <v>43</v>
      </c>
      <c r="L5068" s="9">
        <v>308360</v>
      </c>
      <c r="M5068" s="9" t="s">
        <v>43</v>
      </c>
      <c r="N5068" s="9">
        <v>24669</v>
      </c>
      <c r="O5068" s="9" t="s">
        <v>21</v>
      </c>
      <c r="P5068" s="9" t="s">
        <v>49</v>
      </c>
    </row>
    <row r="5069" spans="1:16" x14ac:dyDescent="0.25">
      <c r="A5069" s="9">
        <v>40034</v>
      </c>
      <c r="B5069" s="9" t="s">
        <v>17</v>
      </c>
      <c r="C5069" s="9" t="s">
        <v>816</v>
      </c>
      <c r="D5069" s="10">
        <v>40819</v>
      </c>
      <c r="E5069" s="4" t="s">
        <v>38</v>
      </c>
      <c r="F5069" s="5">
        <v>2011</v>
      </c>
      <c r="G5069" s="5">
        <v>7</v>
      </c>
      <c r="H5069" s="4">
        <v>39934</v>
      </c>
      <c r="I5069" s="4" t="s">
        <v>48</v>
      </c>
      <c r="J5069" s="5">
        <v>29</v>
      </c>
      <c r="K5069" s="9">
        <v>47</v>
      </c>
      <c r="L5069" s="9">
        <v>1207380</v>
      </c>
      <c r="M5069" s="9">
        <v>0</v>
      </c>
      <c r="N5069" s="9">
        <v>0</v>
      </c>
      <c r="O5069" s="9" t="s">
        <v>21</v>
      </c>
      <c r="P5069" s="9" t="s">
        <v>40</v>
      </c>
    </row>
    <row r="5070" spans="1:16" x14ac:dyDescent="0.25">
      <c r="A5070" s="9">
        <v>43203</v>
      </c>
      <c r="B5070" s="9" t="s">
        <v>41</v>
      </c>
      <c r="C5070" s="9" t="s">
        <v>816</v>
      </c>
      <c r="D5070" s="10">
        <v>40953</v>
      </c>
      <c r="E5070" s="4" t="s">
        <v>61</v>
      </c>
      <c r="F5070" s="5">
        <v>2012</v>
      </c>
      <c r="G5070" s="5">
        <v>4</v>
      </c>
      <c r="H5070" s="4">
        <v>39934</v>
      </c>
      <c r="I5070" s="4" t="s">
        <v>48</v>
      </c>
      <c r="J5070" s="5">
        <v>33</v>
      </c>
      <c r="K5070" s="9">
        <v>32</v>
      </c>
      <c r="L5070" s="9">
        <v>450320</v>
      </c>
      <c r="M5070" s="9" t="s">
        <v>29</v>
      </c>
      <c r="N5070" s="9">
        <v>9006</v>
      </c>
      <c r="O5070" s="9" t="s">
        <v>21</v>
      </c>
      <c r="P5070" s="9" t="s">
        <v>40</v>
      </c>
    </row>
    <row r="5071" spans="1:16" x14ac:dyDescent="0.25">
      <c r="A5071" s="9">
        <v>1826</v>
      </c>
      <c r="B5071" s="9" t="s">
        <v>17</v>
      </c>
      <c r="C5071" s="9" t="s">
        <v>816</v>
      </c>
      <c r="D5071" s="10">
        <v>41014</v>
      </c>
      <c r="E5071" s="4" t="s">
        <v>70</v>
      </c>
      <c r="F5071" s="5">
        <v>2012</v>
      </c>
      <c r="G5071" s="5">
        <v>15</v>
      </c>
      <c r="H5071" s="4">
        <v>39934</v>
      </c>
      <c r="I5071" s="4" t="s">
        <v>48</v>
      </c>
      <c r="J5071" s="5">
        <v>35</v>
      </c>
      <c r="K5071" s="9">
        <v>5</v>
      </c>
      <c r="L5071" s="9">
        <v>56640</v>
      </c>
      <c r="M5071" s="9" t="s">
        <v>50</v>
      </c>
      <c r="N5071" s="9">
        <v>5098</v>
      </c>
      <c r="O5071" s="9" t="s">
        <v>21</v>
      </c>
      <c r="P5071" s="9" t="s">
        <v>40</v>
      </c>
    </row>
    <row r="5072" spans="1:16" x14ac:dyDescent="0.25">
      <c r="A5072" s="9">
        <v>43364</v>
      </c>
      <c r="B5072" s="9" t="s">
        <v>17</v>
      </c>
      <c r="C5072" s="9" t="s">
        <v>816</v>
      </c>
      <c r="D5072" s="10">
        <v>41094</v>
      </c>
      <c r="E5072" s="4" t="s">
        <v>103</v>
      </c>
      <c r="F5072" s="5">
        <v>2012</v>
      </c>
      <c r="G5072" s="5">
        <v>16</v>
      </c>
      <c r="H5072" s="4">
        <v>39934</v>
      </c>
      <c r="I5072" s="4" t="s">
        <v>48</v>
      </c>
      <c r="J5072" s="5">
        <v>38</v>
      </c>
      <c r="K5072" s="9">
        <v>21</v>
      </c>
      <c r="L5072" s="9">
        <v>1048400</v>
      </c>
      <c r="M5072" s="9" t="s">
        <v>36</v>
      </c>
      <c r="N5072" s="9">
        <v>41936</v>
      </c>
      <c r="O5072" s="9" t="s">
        <v>21</v>
      </c>
      <c r="P5072" s="9" t="s">
        <v>32</v>
      </c>
    </row>
    <row r="5073" spans="1:16" x14ac:dyDescent="0.25">
      <c r="A5073" s="9">
        <v>31684</v>
      </c>
      <c r="B5073" s="9" t="s">
        <v>17</v>
      </c>
      <c r="C5073" s="9" t="s">
        <v>816</v>
      </c>
      <c r="D5073" s="10">
        <v>41168</v>
      </c>
      <c r="E5073" s="4" t="s">
        <v>113</v>
      </c>
      <c r="F5073" s="5">
        <v>2012</v>
      </c>
      <c r="G5073" s="5">
        <v>5</v>
      </c>
      <c r="H5073" s="4">
        <v>39934</v>
      </c>
      <c r="I5073" s="4" t="s">
        <v>48</v>
      </c>
      <c r="J5073" s="5">
        <v>40</v>
      </c>
      <c r="K5073" s="9">
        <v>15</v>
      </c>
      <c r="L5073" s="9">
        <v>179940</v>
      </c>
      <c r="M5073" s="9" t="s">
        <v>29</v>
      </c>
      <c r="N5073" s="9">
        <v>3599</v>
      </c>
      <c r="O5073" s="9" t="s">
        <v>21</v>
      </c>
      <c r="P5073" s="9" t="s">
        <v>40</v>
      </c>
    </row>
    <row r="5074" spans="1:16" x14ac:dyDescent="0.25">
      <c r="A5074" s="9">
        <v>45986</v>
      </c>
      <c r="B5074" s="9" t="s">
        <v>17</v>
      </c>
      <c r="C5074" s="9" t="s">
        <v>817</v>
      </c>
      <c r="D5074" s="10">
        <v>40172</v>
      </c>
      <c r="E5074" s="4" t="s">
        <v>28</v>
      </c>
      <c r="F5074" s="5">
        <v>2009</v>
      </c>
      <c r="G5074" s="5">
        <v>1</v>
      </c>
      <c r="H5074" s="4">
        <v>40172</v>
      </c>
      <c r="I5074" s="4" t="s">
        <v>28</v>
      </c>
      <c r="J5074" s="5">
        <v>0</v>
      </c>
      <c r="K5074" s="9">
        <v>20</v>
      </c>
      <c r="L5074" s="9">
        <v>142140</v>
      </c>
      <c r="M5074" s="9" t="s">
        <v>43</v>
      </c>
      <c r="N5074" s="9">
        <v>11371</v>
      </c>
      <c r="O5074" s="9" t="s">
        <v>21</v>
      </c>
      <c r="P5074" s="9" t="s">
        <v>32</v>
      </c>
    </row>
    <row r="5075" spans="1:16" x14ac:dyDescent="0.25">
      <c r="A5075" s="9">
        <v>9957</v>
      </c>
      <c r="B5075" s="9" t="s">
        <v>17</v>
      </c>
      <c r="C5075" s="9" t="s">
        <v>817</v>
      </c>
      <c r="D5075" s="10">
        <v>40512</v>
      </c>
      <c r="E5075" s="4" t="s">
        <v>65</v>
      </c>
      <c r="F5075" s="5">
        <v>2010</v>
      </c>
      <c r="G5075" s="5">
        <v>26</v>
      </c>
      <c r="H5075" s="4">
        <v>40172</v>
      </c>
      <c r="I5075" s="4" t="s">
        <v>28</v>
      </c>
      <c r="J5075" s="5">
        <v>11</v>
      </c>
      <c r="K5075" s="9">
        <v>31</v>
      </c>
      <c r="L5075" s="9">
        <v>149500</v>
      </c>
      <c r="M5075" s="9" t="s">
        <v>25</v>
      </c>
      <c r="N5075" s="9">
        <v>8970</v>
      </c>
      <c r="O5075" s="9" t="s">
        <v>21</v>
      </c>
      <c r="P5075" s="9" t="s">
        <v>52</v>
      </c>
    </row>
    <row r="5076" spans="1:16" x14ac:dyDescent="0.25">
      <c r="A5076" s="9">
        <v>8802</v>
      </c>
      <c r="B5076" s="9" t="s">
        <v>17</v>
      </c>
      <c r="C5076" s="9" t="s">
        <v>817</v>
      </c>
      <c r="D5076" s="10">
        <v>40574</v>
      </c>
      <c r="E5076" s="4" t="s">
        <v>80</v>
      </c>
      <c r="F5076" s="5">
        <v>2011</v>
      </c>
      <c r="G5076" s="5">
        <v>31</v>
      </c>
      <c r="H5076" s="4">
        <v>40172</v>
      </c>
      <c r="I5076" s="4" t="s">
        <v>28</v>
      </c>
      <c r="J5076" s="5">
        <v>13</v>
      </c>
      <c r="K5076" s="9">
        <v>15</v>
      </c>
      <c r="L5076" s="9">
        <v>3732240</v>
      </c>
      <c r="M5076" s="9" t="s">
        <v>45</v>
      </c>
      <c r="N5076" s="9">
        <v>261257</v>
      </c>
      <c r="O5076" s="9" t="s">
        <v>21</v>
      </c>
      <c r="P5076" s="9" t="s">
        <v>34</v>
      </c>
    </row>
    <row r="5077" spans="1:16" x14ac:dyDescent="0.25">
      <c r="A5077" s="9">
        <v>55686</v>
      </c>
      <c r="B5077" s="9" t="s">
        <v>17</v>
      </c>
      <c r="C5077" s="9" t="s">
        <v>817</v>
      </c>
      <c r="D5077" s="10">
        <v>40627</v>
      </c>
      <c r="E5077" s="4" t="s">
        <v>121</v>
      </c>
      <c r="F5077" s="5">
        <v>2011</v>
      </c>
      <c r="G5077" s="5">
        <v>32</v>
      </c>
      <c r="H5077" s="4">
        <v>40172</v>
      </c>
      <c r="I5077" s="4" t="s">
        <v>28</v>
      </c>
      <c r="J5077" s="5">
        <v>15</v>
      </c>
      <c r="K5077" s="9">
        <v>26</v>
      </c>
      <c r="L5077" s="9">
        <v>846280</v>
      </c>
      <c r="M5077" s="9" t="s">
        <v>51</v>
      </c>
      <c r="N5077" s="9">
        <v>25388</v>
      </c>
      <c r="O5077" s="9" t="s">
        <v>66</v>
      </c>
      <c r="P5077" s="9" t="s">
        <v>68</v>
      </c>
    </row>
    <row r="5078" spans="1:16" x14ac:dyDescent="0.25">
      <c r="A5078" s="9">
        <v>59973</v>
      </c>
      <c r="B5078" s="9" t="s">
        <v>17</v>
      </c>
      <c r="C5078" s="9" t="s">
        <v>817</v>
      </c>
      <c r="D5078" s="10">
        <v>40862</v>
      </c>
      <c r="E5078" s="4" t="s">
        <v>81</v>
      </c>
      <c r="F5078" s="5">
        <v>2011</v>
      </c>
      <c r="G5078" s="5">
        <v>26</v>
      </c>
      <c r="H5078" s="4">
        <v>40172</v>
      </c>
      <c r="I5078" s="4" t="s">
        <v>28</v>
      </c>
      <c r="J5078" s="5">
        <v>22</v>
      </c>
      <c r="K5078" s="9">
        <v>29</v>
      </c>
      <c r="L5078" s="9">
        <v>22079500</v>
      </c>
      <c r="M5078" s="9" t="s">
        <v>25</v>
      </c>
      <c r="N5078" s="9">
        <v>1324770</v>
      </c>
      <c r="O5078" s="9" t="s">
        <v>66</v>
      </c>
      <c r="P5078" s="9" t="s">
        <v>75</v>
      </c>
    </row>
    <row r="5079" spans="1:16" x14ac:dyDescent="0.25">
      <c r="A5079" s="9">
        <v>31170</v>
      </c>
      <c r="B5079" s="9" t="s">
        <v>17</v>
      </c>
      <c r="C5079" s="9" t="s">
        <v>817</v>
      </c>
      <c r="D5079" s="10">
        <v>40935</v>
      </c>
      <c r="E5079" s="4" t="s">
        <v>54</v>
      </c>
      <c r="F5079" s="5">
        <v>2012</v>
      </c>
      <c r="G5079" s="5">
        <v>16</v>
      </c>
      <c r="H5079" s="4">
        <v>40172</v>
      </c>
      <c r="I5079" s="4" t="s">
        <v>28</v>
      </c>
      <c r="J5079" s="5">
        <v>25</v>
      </c>
      <c r="K5079" s="9">
        <v>32</v>
      </c>
      <c r="L5079" s="9">
        <v>641140</v>
      </c>
      <c r="M5079" s="9" t="s">
        <v>50</v>
      </c>
      <c r="N5079" s="9">
        <v>57703</v>
      </c>
      <c r="O5079" s="9" t="s">
        <v>66</v>
      </c>
      <c r="P5079" s="9" t="s">
        <v>68</v>
      </c>
    </row>
    <row r="5080" spans="1:16" x14ac:dyDescent="0.25">
      <c r="A5080" s="9">
        <v>21638</v>
      </c>
      <c r="B5080" s="9" t="s">
        <v>17</v>
      </c>
      <c r="C5080" s="9" t="s">
        <v>817</v>
      </c>
      <c r="D5080" s="10">
        <v>41015</v>
      </c>
      <c r="E5080" s="4" t="s">
        <v>70</v>
      </c>
      <c r="F5080" s="5">
        <v>2012</v>
      </c>
      <c r="G5080" s="5">
        <v>28</v>
      </c>
      <c r="H5080" s="4">
        <v>40172</v>
      </c>
      <c r="I5080" s="4" t="s">
        <v>28</v>
      </c>
      <c r="J5080" s="5">
        <v>27</v>
      </c>
      <c r="K5080" s="9">
        <v>13</v>
      </c>
      <c r="L5080" s="9">
        <v>837860</v>
      </c>
      <c r="M5080" s="9" t="s">
        <v>51</v>
      </c>
      <c r="N5080" s="9">
        <v>25136</v>
      </c>
      <c r="O5080" s="9" t="s">
        <v>21</v>
      </c>
      <c r="P5080" s="9" t="s">
        <v>40</v>
      </c>
    </row>
    <row r="5081" spans="1:16" x14ac:dyDescent="0.25">
      <c r="A5081" s="9">
        <v>56548</v>
      </c>
      <c r="B5081" s="9" t="s">
        <v>17</v>
      </c>
      <c r="C5081" s="9" t="s">
        <v>817</v>
      </c>
      <c r="D5081" s="10">
        <v>41038</v>
      </c>
      <c r="E5081" s="4" t="s">
        <v>83</v>
      </c>
      <c r="F5081" s="5">
        <v>2012</v>
      </c>
      <c r="G5081" s="5">
        <v>17</v>
      </c>
      <c r="H5081" s="4">
        <v>40172</v>
      </c>
      <c r="I5081" s="4" t="s">
        <v>28</v>
      </c>
      <c r="J5081" s="5">
        <v>28</v>
      </c>
      <c r="K5081" s="9">
        <v>7</v>
      </c>
      <c r="L5081" s="9">
        <v>2678048</v>
      </c>
      <c r="M5081" s="9" t="s">
        <v>51</v>
      </c>
      <c r="N5081" s="9">
        <v>80341</v>
      </c>
      <c r="O5081" s="9" t="s">
        <v>26</v>
      </c>
      <c r="P5081" s="9" t="s">
        <v>72</v>
      </c>
    </row>
    <row r="5082" spans="1:16" x14ac:dyDescent="0.25">
      <c r="A5082" s="9">
        <v>31781</v>
      </c>
      <c r="B5082" s="9" t="s">
        <v>17</v>
      </c>
      <c r="C5082" s="9" t="s">
        <v>818</v>
      </c>
      <c r="D5082" s="10">
        <v>39829</v>
      </c>
      <c r="E5082" s="4" t="s">
        <v>47</v>
      </c>
      <c r="F5082" s="5">
        <v>2009</v>
      </c>
      <c r="G5082" s="5">
        <v>1</v>
      </c>
      <c r="H5082" s="4">
        <v>39829</v>
      </c>
      <c r="I5082" s="4" t="s">
        <v>47</v>
      </c>
      <c r="J5082" s="5">
        <v>0</v>
      </c>
      <c r="K5082" s="9">
        <v>46</v>
      </c>
      <c r="L5082" s="9">
        <v>498040</v>
      </c>
      <c r="M5082" s="9" t="s">
        <v>69</v>
      </c>
      <c r="N5082" s="9">
        <v>49804</v>
      </c>
      <c r="O5082" s="9" t="s">
        <v>21</v>
      </c>
      <c r="P5082" s="9" t="s">
        <v>49</v>
      </c>
    </row>
    <row r="5083" spans="1:16" x14ac:dyDescent="0.25">
      <c r="A5083" s="9">
        <v>31781</v>
      </c>
      <c r="B5083" s="9" t="s">
        <v>399</v>
      </c>
      <c r="C5083" s="9" t="s">
        <v>818</v>
      </c>
      <c r="D5083" s="10">
        <v>39829</v>
      </c>
      <c r="E5083" s="4" t="s">
        <v>47</v>
      </c>
      <c r="F5083" s="5">
        <v>2009</v>
      </c>
      <c r="G5083" s="5">
        <v>17</v>
      </c>
      <c r="H5083" s="4">
        <v>39829</v>
      </c>
      <c r="I5083" s="4" t="s">
        <v>47</v>
      </c>
      <c r="J5083" s="5">
        <v>0</v>
      </c>
      <c r="K5083" s="9">
        <v>46</v>
      </c>
      <c r="L5083" s="9">
        <v>498040</v>
      </c>
      <c r="M5083" s="9" t="s">
        <v>69</v>
      </c>
      <c r="N5083" s="9">
        <v>49804</v>
      </c>
      <c r="O5083" s="9" t="s">
        <v>21</v>
      </c>
      <c r="P5083" s="9" t="s">
        <v>49</v>
      </c>
    </row>
    <row r="5084" spans="1:16" x14ac:dyDescent="0.25">
      <c r="A5084" s="9">
        <v>38564</v>
      </c>
      <c r="B5084" s="9" t="s">
        <v>17</v>
      </c>
      <c r="C5084" s="9" t="s">
        <v>818</v>
      </c>
      <c r="D5084" s="10">
        <v>39855</v>
      </c>
      <c r="E5084" s="4" t="s">
        <v>63</v>
      </c>
      <c r="F5084" s="5">
        <v>2009</v>
      </c>
      <c r="G5084" s="5">
        <v>17</v>
      </c>
      <c r="H5084" s="4">
        <v>39829</v>
      </c>
      <c r="I5084" s="4" t="s">
        <v>47</v>
      </c>
      <c r="J5084" s="5">
        <v>0</v>
      </c>
      <c r="K5084" s="9">
        <v>37</v>
      </c>
      <c r="L5084" s="9">
        <v>19035200</v>
      </c>
      <c r="M5084" s="9" t="s">
        <v>50</v>
      </c>
      <c r="N5084" s="9">
        <v>1713168</v>
      </c>
      <c r="O5084" s="9" t="s">
        <v>26</v>
      </c>
      <c r="P5084" s="9" t="s">
        <v>30</v>
      </c>
    </row>
    <row r="5085" spans="1:16" x14ac:dyDescent="0.25">
      <c r="A5085" s="9">
        <v>26567</v>
      </c>
      <c r="B5085" s="9" t="s">
        <v>17</v>
      </c>
      <c r="C5085" s="9" t="s">
        <v>818</v>
      </c>
      <c r="D5085" s="10">
        <v>39912</v>
      </c>
      <c r="E5085" s="4" t="s">
        <v>108</v>
      </c>
      <c r="F5085" s="5">
        <v>2009</v>
      </c>
      <c r="G5085" s="5">
        <v>12</v>
      </c>
      <c r="H5085" s="4">
        <v>39829</v>
      </c>
      <c r="I5085" s="4" t="s">
        <v>47</v>
      </c>
      <c r="J5085" s="5">
        <v>2</v>
      </c>
      <c r="K5085" s="9">
        <v>8</v>
      </c>
      <c r="L5085" s="9">
        <v>101400</v>
      </c>
      <c r="M5085" s="9" t="s">
        <v>43</v>
      </c>
      <c r="N5085" s="9">
        <v>8112</v>
      </c>
      <c r="O5085" s="9" t="s">
        <v>21</v>
      </c>
      <c r="P5085" s="9" t="s">
        <v>49</v>
      </c>
    </row>
    <row r="5086" spans="1:16" x14ac:dyDescent="0.25">
      <c r="A5086" s="9">
        <v>59207</v>
      </c>
      <c r="B5086" s="9" t="s">
        <v>17</v>
      </c>
      <c r="C5086" s="9" t="s">
        <v>818</v>
      </c>
      <c r="D5086" s="10">
        <v>39951</v>
      </c>
      <c r="E5086" s="4" t="s">
        <v>48</v>
      </c>
      <c r="F5086" s="5">
        <v>2009</v>
      </c>
      <c r="G5086" s="5">
        <v>10</v>
      </c>
      <c r="H5086" s="4">
        <v>39829</v>
      </c>
      <c r="I5086" s="4" t="s">
        <v>47</v>
      </c>
      <c r="J5086" s="5">
        <v>4</v>
      </c>
      <c r="K5086" s="9">
        <v>42</v>
      </c>
      <c r="L5086" s="9">
        <v>19005472</v>
      </c>
      <c r="M5086" s="9" t="s">
        <v>29</v>
      </c>
      <c r="N5086" s="9">
        <v>380109</v>
      </c>
      <c r="O5086" s="9" t="s">
        <v>26</v>
      </c>
      <c r="P5086" s="9" t="s">
        <v>72</v>
      </c>
    </row>
    <row r="5087" spans="1:16" x14ac:dyDescent="0.25">
      <c r="A5087" s="9">
        <v>18080</v>
      </c>
      <c r="B5087" s="9" t="s">
        <v>17</v>
      </c>
      <c r="C5087" s="9" t="s">
        <v>818</v>
      </c>
      <c r="D5087" s="10">
        <v>39986</v>
      </c>
      <c r="E5087" s="4" t="s">
        <v>76</v>
      </c>
      <c r="F5087" s="5">
        <v>2009</v>
      </c>
      <c r="G5087" s="5">
        <v>19</v>
      </c>
      <c r="H5087" s="4">
        <v>39829</v>
      </c>
      <c r="I5087" s="4" t="s">
        <v>47</v>
      </c>
      <c r="J5087" s="5">
        <v>5</v>
      </c>
      <c r="K5087" s="9">
        <v>7</v>
      </c>
      <c r="L5087" s="9">
        <v>2423960</v>
      </c>
      <c r="M5087" s="9" t="s">
        <v>69</v>
      </c>
      <c r="N5087" s="9">
        <v>242396</v>
      </c>
      <c r="O5087" s="9" t="s">
        <v>26</v>
      </c>
      <c r="P5087" s="9" t="s">
        <v>30</v>
      </c>
    </row>
    <row r="5088" spans="1:16" x14ac:dyDescent="0.25">
      <c r="A5088" s="9">
        <v>47617</v>
      </c>
      <c r="B5088" s="9" t="s">
        <v>17</v>
      </c>
      <c r="C5088" s="9" t="s">
        <v>818</v>
      </c>
      <c r="D5088" s="10">
        <v>40037</v>
      </c>
      <c r="E5088" s="4" t="s">
        <v>24</v>
      </c>
      <c r="F5088" s="5">
        <v>2009</v>
      </c>
      <c r="G5088" s="5">
        <v>23</v>
      </c>
      <c r="H5088" s="4">
        <v>39829</v>
      </c>
      <c r="I5088" s="4" t="s">
        <v>47</v>
      </c>
      <c r="J5088" s="5">
        <v>6</v>
      </c>
      <c r="K5088" s="9">
        <v>17</v>
      </c>
      <c r="L5088" s="9">
        <v>10002580</v>
      </c>
      <c r="M5088" s="9" t="s">
        <v>50</v>
      </c>
      <c r="N5088" s="9">
        <v>900232</v>
      </c>
      <c r="O5088" s="9" t="s">
        <v>21</v>
      </c>
      <c r="P5088" s="9" t="s">
        <v>49</v>
      </c>
    </row>
    <row r="5089" spans="1:16" x14ac:dyDescent="0.25">
      <c r="A5089" s="9">
        <v>41825</v>
      </c>
      <c r="B5089" s="9" t="s">
        <v>17</v>
      </c>
      <c r="C5089" s="9" t="s">
        <v>818</v>
      </c>
      <c r="D5089" s="10">
        <v>40047</v>
      </c>
      <c r="E5089" s="4" t="s">
        <v>24</v>
      </c>
      <c r="F5089" s="5">
        <v>2009</v>
      </c>
      <c r="G5089" s="5">
        <v>13</v>
      </c>
      <c r="H5089" s="4">
        <v>39829</v>
      </c>
      <c r="I5089" s="4" t="s">
        <v>47</v>
      </c>
      <c r="J5089" s="5">
        <v>7</v>
      </c>
      <c r="K5089" s="9">
        <v>50</v>
      </c>
      <c r="L5089" s="9">
        <v>15634900</v>
      </c>
      <c r="M5089" s="9" t="s">
        <v>51</v>
      </c>
      <c r="N5089" s="9">
        <v>469047</v>
      </c>
      <c r="O5089" s="9" t="s">
        <v>26</v>
      </c>
      <c r="P5089" s="9" t="s">
        <v>30</v>
      </c>
    </row>
    <row r="5090" spans="1:16" x14ac:dyDescent="0.25">
      <c r="A5090" s="9">
        <v>9126</v>
      </c>
      <c r="B5090" s="9" t="s">
        <v>17</v>
      </c>
      <c r="C5090" s="9" t="s">
        <v>818</v>
      </c>
      <c r="D5090" s="10">
        <v>40134</v>
      </c>
      <c r="E5090" s="4" t="s">
        <v>90</v>
      </c>
      <c r="F5090" s="5">
        <v>2009</v>
      </c>
      <c r="G5090" s="5">
        <v>23</v>
      </c>
      <c r="H5090" s="4">
        <v>39829</v>
      </c>
      <c r="I5090" s="4" t="s">
        <v>47</v>
      </c>
      <c r="J5090" s="5">
        <v>10</v>
      </c>
      <c r="K5090" s="9">
        <v>47</v>
      </c>
      <c r="L5090" s="9">
        <v>5599400</v>
      </c>
      <c r="M5090" s="9" t="s">
        <v>36</v>
      </c>
      <c r="N5090" s="9">
        <v>223976</v>
      </c>
      <c r="O5090" s="9" t="s">
        <v>21</v>
      </c>
      <c r="P5090" s="9" t="s">
        <v>34</v>
      </c>
    </row>
    <row r="5091" spans="1:16" x14ac:dyDescent="0.25">
      <c r="A5091" s="9">
        <v>40356</v>
      </c>
      <c r="B5091" s="9" t="s">
        <v>17</v>
      </c>
      <c r="C5091" s="9" t="s">
        <v>818</v>
      </c>
      <c r="D5091" s="10">
        <v>40166</v>
      </c>
      <c r="E5091" s="4" t="s">
        <v>28</v>
      </c>
      <c r="F5091" s="5">
        <v>2009</v>
      </c>
      <c r="G5091" s="5">
        <v>18</v>
      </c>
      <c r="H5091" s="4">
        <v>39829</v>
      </c>
      <c r="I5091" s="4" t="s">
        <v>47</v>
      </c>
      <c r="J5091" s="5">
        <v>11</v>
      </c>
      <c r="K5091" s="9">
        <v>48</v>
      </c>
      <c r="L5091" s="9">
        <v>403960</v>
      </c>
      <c r="M5091" s="9" t="s">
        <v>39</v>
      </c>
      <c r="N5091" s="9">
        <v>20198</v>
      </c>
      <c r="O5091" s="9" t="s">
        <v>21</v>
      </c>
      <c r="P5091" s="9" t="s">
        <v>34</v>
      </c>
    </row>
    <row r="5092" spans="1:16" x14ac:dyDescent="0.25">
      <c r="A5092" s="9">
        <v>26499</v>
      </c>
      <c r="B5092" s="9" t="s">
        <v>17</v>
      </c>
      <c r="C5092" s="9" t="s">
        <v>818</v>
      </c>
      <c r="D5092" s="10">
        <v>40230</v>
      </c>
      <c r="E5092" s="4" t="s">
        <v>57</v>
      </c>
      <c r="F5092" s="5">
        <v>2010</v>
      </c>
      <c r="G5092" s="5">
        <v>20</v>
      </c>
      <c r="H5092" s="4">
        <v>39829</v>
      </c>
      <c r="I5092" s="4" t="s">
        <v>47</v>
      </c>
      <c r="J5092" s="5">
        <v>13</v>
      </c>
      <c r="K5092" s="9">
        <v>11</v>
      </c>
      <c r="L5092" s="9">
        <v>64800</v>
      </c>
      <c r="M5092" s="9" t="s">
        <v>39</v>
      </c>
      <c r="N5092" s="9">
        <v>3240</v>
      </c>
      <c r="O5092" s="9" t="s">
        <v>21</v>
      </c>
      <c r="P5092" s="9" t="s">
        <v>22</v>
      </c>
    </row>
    <row r="5093" spans="1:16" x14ac:dyDescent="0.25">
      <c r="A5093" s="9">
        <v>57344</v>
      </c>
      <c r="B5093" s="9" t="s">
        <v>17</v>
      </c>
      <c r="C5093" s="9" t="s">
        <v>818</v>
      </c>
      <c r="D5093" s="10">
        <v>40445</v>
      </c>
      <c r="E5093" s="4" t="s">
        <v>115</v>
      </c>
      <c r="F5093" s="5">
        <v>2010</v>
      </c>
      <c r="G5093" s="5">
        <v>22</v>
      </c>
      <c r="H5093" s="4">
        <v>39829</v>
      </c>
      <c r="I5093" s="4" t="s">
        <v>47</v>
      </c>
      <c r="J5093" s="5">
        <v>20</v>
      </c>
      <c r="K5093" s="9">
        <v>47</v>
      </c>
      <c r="L5093" s="9">
        <v>2120121</v>
      </c>
      <c r="M5093" s="9" t="s">
        <v>69</v>
      </c>
      <c r="N5093" s="9">
        <v>212012</v>
      </c>
      <c r="O5093" s="9" t="s">
        <v>66</v>
      </c>
      <c r="P5093" s="9" t="s">
        <v>67</v>
      </c>
    </row>
    <row r="5094" spans="1:16" x14ac:dyDescent="0.25">
      <c r="A5094" s="9">
        <v>58340</v>
      </c>
      <c r="B5094" s="9" t="s">
        <v>17</v>
      </c>
      <c r="C5094" s="9" t="s">
        <v>818</v>
      </c>
      <c r="D5094" s="10">
        <v>40756</v>
      </c>
      <c r="E5094" s="4" t="s">
        <v>92</v>
      </c>
      <c r="F5094" s="5">
        <v>2011</v>
      </c>
      <c r="G5094" s="5">
        <v>25</v>
      </c>
      <c r="H5094" s="4">
        <v>39829</v>
      </c>
      <c r="I5094" s="4" t="s">
        <v>47</v>
      </c>
      <c r="J5094" s="5">
        <v>30</v>
      </c>
      <c r="K5094" s="9">
        <v>36</v>
      </c>
      <c r="L5094" s="9">
        <v>3872600</v>
      </c>
      <c r="M5094" s="9" t="s">
        <v>51</v>
      </c>
      <c r="N5094" s="9">
        <v>116178</v>
      </c>
      <c r="O5094" s="9" t="s">
        <v>21</v>
      </c>
      <c r="P5094" s="9" t="s">
        <v>34</v>
      </c>
    </row>
    <row r="5095" spans="1:16" x14ac:dyDescent="0.25">
      <c r="A5095" s="9">
        <v>8391</v>
      </c>
      <c r="B5095" s="9" t="s">
        <v>17</v>
      </c>
      <c r="C5095" s="9" t="s">
        <v>818</v>
      </c>
      <c r="D5095" s="10">
        <v>40783</v>
      </c>
      <c r="E5095" s="4" t="s">
        <v>92</v>
      </c>
      <c r="F5095" s="5">
        <v>2011</v>
      </c>
      <c r="G5095" s="5">
        <v>2</v>
      </c>
      <c r="H5095" s="4">
        <v>39829</v>
      </c>
      <c r="I5095" s="4" t="s">
        <v>47</v>
      </c>
      <c r="J5095" s="5">
        <v>31</v>
      </c>
      <c r="K5095" s="9">
        <v>4</v>
      </c>
      <c r="L5095" s="9">
        <v>2533440</v>
      </c>
      <c r="M5095" s="9" t="s">
        <v>36</v>
      </c>
      <c r="N5095" s="9">
        <v>101338</v>
      </c>
      <c r="O5095" s="9" t="s">
        <v>26</v>
      </c>
      <c r="P5095" s="9" t="s">
        <v>30</v>
      </c>
    </row>
    <row r="5096" spans="1:16" x14ac:dyDescent="0.25">
      <c r="A5096" s="9">
        <v>12419</v>
      </c>
      <c r="B5096" s="9" t="s">
        <v>17</v>
      </c>
      <c r="C5096" s="9" t="s">
        <v>818</v>
      </c>
      <c r="D5096" s="10">
        <v>40831</v>
      </c>
      <c r="E5096" s="4" t="s">
        <v>38</v>
      </c>
      <c r="F5096" s="5">
        <v>2011</v>
      </c>
      <c r="G5096" s="5">
        <v>29</v>
      </c>
      <c r="H5096" s="4">
        <v>39829</v>
      </c>
      <c r="I5096" s="4" t="s">
        <v>47</v>
      </c>
      <c r="J5096" s="5">
        <v>32</v>
      </c>
      <c r="K5096" s="9">
        <v>12</v>
      </c>
      <c r="L5096" s="9">
        <v>44158940</v>
      </c>
      <c r="M5096" s="9" t="s">
        <v>25</v>
      </c>
      <c r="N5096" s="9">
        <v>2649536</v>
      </c>
      <c r="O5096" s="9" t="s">
        <v>66</v>
      </c>
      <c r="P5096" s="9" t="s">
        <v>75</v>
      </c>
    </row>
    <row r="5097" spans="1:16" x14ac:dyDescent="0.25">
      <c r="A5097" s="9">
        <v>1154</v>
      </c>
      <c r="B5097" s="9" t="s">
        <v>17</v>
      </c>
      <c r="C5097" s="9" t="s">
        <v>818</v>
      </c>
      <c r="D5097" s="10">
        <v>40953</v>
      </c>
      <c r="E5097" s="4" t="s">
        <v>61</v>
      </c>
      <c r="F5097" s="5">
        <v>2012</v>
      </c>
      <c r="G5097" s="5">
        <v>16</v>
      </c>
      <c r="H5097" s="4">
        <v>39829</v>
      </c>
      <c r="I5097" s="4" t="s">
        <v>47</v>
      </c>
      <c r="J5097" s="5">
        <v>36</v>
      </c>
      <c r="K5097" s="9">
        <v>44</v>
      </c>
      <c r="L5097" s="9">
        <v>8924460</v>
      </c>
      <c r="M5097" s="9" t="s">
        <v>36</v>
      </c>
      <c r="N5097" s="9">
        <v>356978</v>
      </c>
      <c r="O5097" s="9" t="s">
        <v>26</v>
      </c>
      <c r="P5097" s="9" t="s">
        <v>44</v>
      </c>
    </row>
    <row r="5098" spans="1:16" x14ac:dyDescent="0.25">
      <c r="A5098" s="9">
        <v>24743</v>
      </c>
      <c r="B5098" s="9" t="s">
        <v>17</v>
      </c>
      <c r="C5098" s="9" t="s">
        <v>818</v>
      </c>
      <c r="D5098" s="10">
        <v>41088</v>
      </c>
      <c r="E5098" s="4" t="s">
        <v>93</v>
      </c>
      <c r="F5098" s="5">
        <v>2012</v>
      </c>
      <c r="G5098" s="5">
        <v>15</v>
      </c>
      <c r="H5098" s="4">
        <v>39829</v>
      </c>
      <c r="I5098" s="4" t="s">
        <v>47</v>
      </c>
      <c r="J5098" s="5">
        <v>41</v>
      </c>
      <c r="K5098" s="9">
        <v>47</v>
      </c>
      <c r="L5098" s="9">
        <v>19267180</v>
      </c>
      <c r="M5098" s="9" t="s">
        <v>25</v>
      </c>
      <c r="N5098" s="9">
        <v>1156031</v>
      </c>
      <c r="O5098" s="9" t="s">
        <v>26</v>
      </c>
      <c r="P5098" s="9" t="s">
        <v>30</v>
      </c>
    </row>
    <row r="5099" spans="1:16" x14ac:dyDescent="0.25">
      <c r="A5099" s="9">
        <v>50565</v>
      </c>
      <c r="B5099" s="9" t="s">
        <v>17</v>
      </c>
      <c r="C5099" s="9" t="s">
        <v>818</v>
      </c>
      <c r="D5099" s="10">
        <v>41151</v>
      </c>
      <c r="E5099" s="4" t="s">
        <v>97</v>
      </c>
      <c r="F5099" s="5">
        <v>2012</v>
      </c>
      <c r="G5099" s="5">
        <v>29</v>
      </c>
      <c r="H5099" s="4">
        <v>39829</v>
      </c>
      <c r="I5099" s="4" t="s">
        <v>47</v>
      </c>
      <c r="J5099" s="5">
        <v>43</v>
      </c>
      <c r="K5099" s="9">
        <v>43</v>
      </c>
      <c r="L5099" s="9">
        <v>1366920</v>
      </c>
      <c r="M5099" s="9" t="s">
        <v>50</v>
      </c>
      <c r="N5099" s="9">
        <v>123023</v>
      </c>
      <c r="O5099" s="9" t="s">
        <v>21</v>
      </c>
      <c r="P5099" s="9" t="s">
        <v>32</v>
      </c>
    </row>
    <row r="5100" spans="1:16" x14ac:dyDescent="0.25">
      <c r="A5100" s="9">
        <v>36390</v>
      </c>
      <c r="B5100" s="9" t="s">
        <v>17</v>
      </c>
      <c r="C5100" s="9" t="s">
        <v>818</v>
      </c>
      <c r="D5100" s="10">
        <v>41253</v>
      </c>
      <c r="E5100" s="4" t="s">
        <v>86</v>
      </c>
      <c r="F5100" s="5">
        <v>2012</v>
      </c>
      <c r="G5100" s="5">
        <v>31</v>
      </c>
      <c r="H5100" s="4">
        <v>39829</v>
      </c>
      <c r="I5100" s="4" t="s">
        <v>47</v>
      </c>
      <c r="J5100" s="5">
        <v>46</v>
      </c>
      <c r="K5100" s="9">
        <v>3</v>
      </c>
      <c r="L5100" s="9">
        <v>659260</v>
      </c>
      <c r="M5100" s="9" t="s">
        <v>39</v>
      </c>
      <c r="N5100" s="9">
        <v>32963</v>
      </c>
      <c r="O5100" s="9" t="s">
        <v>66</v>
      </c>
      <c r="P5100" s="9" t="s">
        <v>67</v>
      </c>
    </row>
    <row r="5101" spans="1:16" x14ac:dyDescent="0.25">
      <c r="A5101" s="9">
        <v>6592</v>
      </c>
      <c r="B5101" s="9" t="s">
        <v>17</v>
      </c>
      <c r="C5101" s="9" t="s">
        <v>819</v>
      </c>
      <c r="D5101" s="10">
        <v>39825</v>
      </c>
      <c r="E5101" s="4" t="s">
        <v>47</v>
      </c>
      <c r="F5101" s="5">
        <v>2009</v>
      </c>
      <c r="G5101" s="5">
        <v>1</v>
      </c>
      <c r="H5101" s="4">
        <v>39825</v>
      </c>
      <c r="I5101" s="4" t="s">
        <v>47</v>
      </c>
      <c r="J5101" s="5">
        <v>0</v>
      </c>
      <c r="K5101" s="9">
        <v>29</v>
      </c>
      <c r="L5101" s="9">
        <v>388580</v>
      </c>
      <c r="M5101" s="9" t="s">
        <v>50</v>
      </c>
      <c r="N5101" s="9">
        <v>34972</v>
      </c>
      <c r="O5101" s="9" t="s">
        <v>21</v>
      </c>
      <c r="P5101" s="9" t="s">
        <v>37</v>
      </c>
    </row>
    <row r="5102" spans="1:16" x14ac:dyDescent="0.25">
      <c r="A5102" s="9">
        <v>57415</v>
      </c>
      <c r="B5102" s="9" t="s">
        <v>17</v>
      </c>
      <c r="C5102" s="9" t="s">
        <v>819</v>
      </c>
      <c r="D5102" s="10">
        <v>39896</v>
      </c>
      <c r="E5102" s="4" t="s">
        <v>74</v>
      </c>
      <c r="F5102" s="5">
        <v>2009</v>
      </c>
      <c r="G5102" s="5">
        <v>13</v>
      </c>
      <c r="H5102" s="4">
        <v>39825</v>
      </c>
      <c r="I5102" s="4" t="s">
        <v>47</v>
      </c>
      <c r="J5102" s="5">
        <v>2</v>
      </c>
      <c r="K5102" s="9">
        <v>6</v>
      </c>
      <c r="L5102" s="9">
        <v>203040</v>
      </c>
      <c r="M5102" s="9" t="s">
        <v>29</v>
      </c>
      <c r="N5102" s="9">
        <v>4061</v>
      </c>
      <c r="O5102" s="9" t="s">
        <v>21</v>
      </c>
      <c r="P5102" s="9" t="s">
        <v>59</v>
      </c>
    </row>
    <row r="5103" spans="1:16" x14ac:dyDescent="0.25">
      <c r="A5103" s="9">
        <v>640</v>
      </c>
      <c r="B5103" s="9" t="s">
        <v>17</v>
      </c>
      <c r="C5103" s="9" t="s">
        <v>819</v>
      </c>
      <c r="D5103" s="10">
        <v>40200</v>
      </c>
      <c r="E5103" s="4" t="s">
        <v>64</v>
      </c>
      <c r="F5103" s="5">
        <v>2010</v>
      </c>
      <c r="G5103" s="5">
        <v>25</v>
      </c>
      <c r="H5103" s="4">
        <v>39825</v>
      </c>
      <c r="I5103" s="4" t="s">
        <v>47</v>
      </c>
      <c r="J5103" s="5">
        <v>12</v>
      </c>
      <c r="K5103" s="9">
        <v>39</v>
      </c>
      <c r="L5103" s="9">
        <v>9827380</v>
      </c>
      <c r="M5103" s="9" t="s">
        <v>29</v>
      </c>
      <c r="N5103" s="9">
        <v>196548</v>
      </c>
      <c r="O5103" s="9" t="s">
        <v>26</v>
      </c>
      <c r="P5103" s="9" t="s">
        <v>44</v>
      </c>
    </row>
    <row r="5104" spans="1:16" x14ac:dyDescent="0.25">
      <c r="A5104" s="9">
        <v>44960</v>
      </c>
      <c r="B5104" s="9" t="s">
        <v>17</v>
      </c>
      <c r="C5104" s="9" t="s">
        <v>819</v>
      </c>
      <c r="D5104" s="10">
        <v>40607</v>
      </c>
      <c r="E5104" s="4" t="s">
        <v>121</v>
      </c>
      <c r="F5104" s="5">
        <v>2011</v>
      </c>
      <c r="G5104" s="5">
        <v>23</v>
      </c>
      <c r="H5104" s="4">
        <v>39825</v>
      </c>
      <c r="I5104" s="4" t="s">
        <v>47</v>
      </c>
      <c r="J5104" s="5">
        <v>25</v>
      </c>
      <c r="K5104" s="9">
        <v>16</v>
      </c>
      <c r="L5104" s="9">
        <v>225820</v>
      </c>
      <c r="M5104" s="9" t="s">
        <v>36</v>
      </c>
      <c r="N5104" s="9">
        <v>9033</v>
      </c>
      <c r="O5104" s="9" t="s">
        <v>21</v>
      </c>
      <c r="P5104" s="9" t="s">
        <v>40</v>
      </c>
    </row>
    <row r="5105" spans="1:16" x14ac:dyDescent="0.25">
      <c r="A5105" s="9">
        <v>53698</v>
      </c>
      <c r="B5105" s="9" t="s">
        <v>17</v>
      </c>
      <c r="C5105" s="9" t="s">
        <v>819</v>
      </c>
      <c r="D5105" s="10">
        <v>41076</v>
      </c>
      <c r="E5105" s="4" t="s">
        <v>93</v>
      </c>
      <c r="F5105" s="5">
        <v>2012</v>
      </c>
      <c r="G5105" s="5">
        <v>6</v>
      </c>
      <c r="H5105" s="4">
        <v>39825</v>
      </c>
      <c r="I5105" s="4" t="s">
        <v>47</v>
      </c>
      <c r="J5105" s="5">
        <v>41</v>
      </c>
      <c r="K5105" s="9">
        <v>10</v>
      </c>
      <c r="L5105" s="9">
        <v>110660</v>
      </c>
      <c r="M5105" s="9">
        <v>0</v>
      </c>
      <c r="N5105" s="9">
        <v>0</v>
      </c>
      <c r="O5105" s="9" t="s">
        <v>21</v>
      </c>
      <c r="P5105" s="9" t="s">
        <v>52</v>
      </c>
    </row>
    <row r="5106" spans="1:16" x14ac:dyDescent="0.25">
      <c r="A5106" s="9">
        <v>8710</v>
      </c>
      <c r="B5106" s="9" t="s">
        <v>17</v>
      </c>
      <c r="C5106" s="9" t="s">
        <v>820</v>
      </c>
      <c r="D5106" s="10">
        <v>39904</v>
      </c>
      <c r="E5106" s="4" t="s">
        <v>108</v>
      </c>
      <c r="F5106" s="5">
        <v>2009</v>
      </c>
      <c r="G5106" s="5">
        <v>1</v>
      </c>
      <c r="H5106" s="4">
        <v>39904</v>
      </c>
      <c r="I5106" s="4" t="s">
        <v>108</v>
      </c>
      <c r="J5106" s="5">
        <v>0</v>
      </c>
      <c r="K5106" s="9">
        <v>17</v>
      </c>
      <c r="L5106" s="9">
        <v>126680</v>
      </c>
      <c r="M5106" s="9" t="s">
        <v>51</v>
      </c>
      <c r="N5106" s="9">
        <v>3800</v>
      </c>
      <c r="O5106" s="9" t="s">
        <v>21</v>
      </c>
      <c r="P5106" s="9" t="s">
        <v>49</v>
      </c>
    </row>
    <row r="5107" spans="1:16" x14ac:dyDescent="0.25">
      <c r="A5107" s="9">
        <v>17024</v>
      </c>
      <c r="B5107" s="9" t="s">
        <v>17</v>
      </c>
      <c r="C5107" s="9" t="s">
        <v>820</v>
      </c>
      <c r="D5107" s="10">
        <v>40099</v>
      </c>
      <c r="E5107" s="4" t="s">
        <v>95</v>
      </c>
      <c r="F5107" s="5">
        <v>2009</v>
      </c>
      <c r="G5107" s="5">
        <v>2</v>
      </c>
      <c r="H5107" s="4">
        <v>39904</v>
      </c>
      <c r="I5107" s="4" t="s">
        <v>108</v>
      </c>
      <c r="J5107" s="5">
        <v>6</v>
      </c>
      <c r="K5107" s="9">
        <v>31</v>
      </c>
      <c r="L5107" s="9">
        <v>2803500</v>
      </c>
      <c r="M5107" s="9" t="s">
        <v>29</v>
      </c>
      <c r="N5107" s="9">
        <v>56070</v>
      </c>
      <c r="O5107" s="9" t="s">
        <v>21</v>
      </c>
      <c r="P5107" s="9" t="s">
        <v>34</v>
      </c>
    </row>
    <row r="5108" spans="1:16" x14ac:dyDescent="0.25">
      <c r="A5108" s="9">
        <v>42465</v>
      </c>
      <c r="B5108" s="9" t="s">
        <v>17</v>
      </c>
      <c r="C5108" s="9" t="s">
        <v>820</v>
      </c>
      <c r="D5108" s="10">
        <v>40533</v>
      </c>
      <c r="E5108" s="4" t="s">
        <v>110</v>
      </c>
      <c r="F5108" s="5">
        <v>2010</v>
      </c>
      <c r="G5108" s="5">
        <v>14</v>
      </c>
      <c r="H5108" s="4">
        <v>39904</v>
      </c>
      <c r="I5108" s="4" t="s">
        <v>108</v>
      </c>
      <c r="J5108" s="5">
        <v>20</v>
      </c>
      <c r="K5108" s="9">
        <v>15</v>
      </c>
      <c r="L5108" s="9">
        <v>204640</v>
      </c>
      <c r="M5108" s="9" t="s">
        <v>43</v>
      </c>
      <c r="N5108" s="9">
        <v>16371</v>
      </c>
      <c r="O5108" s="9" t="s">
        <v>21</v>
      </c>
      <c r="P5108" s="9" t="s">
        <v>40</v>
      </c>
    </row>
    <row r="5109" spans="1:16" x14ac:dyDescent="0.25">
      <c r="A5109" s="9">
        <v>65</v>
      </c>
      <c r="B5109" s="9" t="s">
        <v>41</v>
      </c>
      <c r="C5109" s="9" t="s">
        <v>820</v>
      </c>
      <c r="D5109" s="10">
        <v>40619</v>
      </c>
      <c r="E5109" s="4" t="s">
        <v>121</v>
      </c>
      <c r="F5109" s="5">
        <v>2011</v>
      </c>
      <c r="G5109" s="5">
        <v>22</v>
      </c>
      <c r="H5109" s="4">
        <v>39904</v>
      </c>
      <c r="I5109" s="4" t="s">
        <v>108</v>
      </c>
      <c r="J5109" s="5">
        <v>23</v>
      </c>
      <c r="K5109" s="9">
        <v>32</v>
      </c>
      <c r="L5109" s="9">
        <v>7625460</v>
      </c>
      <c r="M5109" s="9" t="s">
        <v>29</v>
      </c>
      <c r="N5109" s="9">
        <v>152509</v>
      </c>
      <c r="O5109" s="9" t="s">
        <v>66</v>
      </c>
      <c r="P5109" s="9" t="s">
        <v>68</v>
      </c>
    </row>
    <row r="5110" spans="1:16" x14ac:dyDescent="0.25">
      <c r="A5110" s="9">
        <v>41891</v>
      </c>
      <c r="B5110" s="9" t="s">
        <v>17</v>
      </c>
      <c r="C5110" s="9" t="s">
        <v>820</v>
      </c>
      <c r="D5110" s="10">
        <v>40685</v>
      </c>
      <c r="E5110" s="4" t="s">
        <v>19</v>
      </c>
      <c r="F5110" s="5">
        <v>2011</v>
      </c>
      <c r="G5110" s="5">
        <v>18</v>
      </c>
      <c r="H5110" s="4">
        <v>39904</v>
      </c>
      <c r="I5110" s="4" t="s">
        <v>108</v>
      </c>
      <c r="J5110" s="5">
        <v>25</v>
      </c>
      <c r="K5110" s="9">
        <v>22</v>
      </c>
      <c r="L5110" s="9">
        <v>1693180</v>
      </c>
      <c r="M5110" s="9" t="s">
        <v>43</v>
      </c>
      <c r="N5110" s="9">
        <v>135454</v>
      </c>
      <c r="O5110" s="9" t="s">
        <v>26</v>
      </c>
      <c r="P5110" s="9" t="s">
        <v>27</v>
      </c>
    </row>
    <row r="5111" spans="1:16" x14ac:dyDescent="0.25">
      <c r="A5111" s="9">
        <v>5251</v>
      </c>
      <c r="B5111" s="9" t="s">
        <v>17</v>
      </c>
      <c r="C5111" s="9" t="s">
        <v>820</v>
      </c>
      <c r="D5111" s="10">
        <v>40851</v>
      </c>
      <c r="E5111" s="4" t="s">
        <v>81</v>
      </c>
      <c r="F5111" s="5">
        <v>2011</v>
      </c>
      <c r="G5111" s="5">
        <v>23</v>
      </c>
      <c r="H5111" s="4">
        <v>39904</v>
      </c>
      <c r="I5111" s="4" t="s">
        <v>108</v>
      </c>
      <c r="J5111" s="5">
        <v>31</v>
      </c>
      <c r="K5111" s="9">
        <v>38</v>
      </c>
      <c r="L5111" s="9">
        <v>7642078</v>
      </c>
      <c r="M5111" s="9" t="s">
        <v>39</v>
      </c>
      <c r="N5111" s="9">
        <v>382104</v>
      </c>
      <c r="O5111" s="9" t="s">
        <v>66</v>
      </c>
      <c r="P5111" s="9" t="s">
        <v>67</v>
      </c>
    </row>
    <row r="5112" spans="1:16" x14ac:dyDescent="0.25">
      <c r="A5112" s="9">
        <v>2912</v>
      </c>
      <c r="B5112" s="9" t="s">
        <v>17</v>
      </c>
      <c r="C5112" s="9" t="s">
        <v>820</v>
      </c>
      <c r="D5112" s="10">
        <v>41216</v>
      </c>
      <c r="E5112" s="4" t="s">
        <v>71</v>
      </c>
      <c r="F5112" s="5">
        <v>2012</v>
      </c>
      <c r="G5112" s="5">
        <v>5</v>
      </c>
      <c r="H5112" s="4">
        <v>39904</v>
      </c>
      <c r="I5112" s="4" t="s">
        <v>108</v>
      </c>
      <c r="J5112" s="5">
        <v>43</v>
      </c>
      <c r="K5112" s="9">
        <v>7</v>
      </c>
      <c r="L5112" s="9">
        <v>33174260</v>
      </c>
      <c r="M5112" s="9" t="s">
        <v>43</v>
      </c>
      <c r="N5112" s="9">
        <v>2653941</v>
      </c>
      <c r="O5112" s="9" t="s">
        <v>66</v>
      </c>
      <c r="P5112" s="9" t="s">
        <v>75</v>
      </c>
    </row>
    <row r="5113" spans="1:16" x14ac:dyDescent="0.25">
      <c r="A5113" s="9">
        <v>43911</v>
      </c>
      <c r="B5113" s="9" t="s">
        <v>17</v>
      </c>
      <c r="C5113" s="9" t="s">
        <v>821</v>
      </c>
      <c r="D5113" s="10">
        <v>39827</v>
      </c>
      <c r="E5113" s="4" t="s">
        <v>47</v>
      </c>
      <c r="F5113" s="5">
        <v>2009</v>
      </c>
      <c r="G5113" s="5">
        <v>1</v>
      </c>
      <c r="H5113" s="4">
        <v>39827</v>
      </c>
      <c r="I5113" s="4" t="s">
        <v>47</v>
      </c>
      <c r="J5113" s="5">
        <v>0</v>
      </c>
      <c r="K5113" s="9">
        <v>29</v>
      </c>
      <c r="L5113" s="9">
        <v>1155780</v>
      </c>
      <c r="M5113" s="9" t="s">
        <v>25</v>
      </c>
      <c r="N5113" s="9">
        <v>69347</v>
      </c>
      <c r="O5113" s="9" t="s">
        <v>26</v>
      </c>
      <c r="P5113" s="9" t="s">
        <v>27</v>
      </c>
    </row>
    <row r="5114" spans="1:16" x14ac:dyDescent="0.25">
      <c r="A5114" s="9">
        <v>8387</v>
      </c>
      <c r="B5114" s="9" t="s">
        <v>17</v>
      </c>
      <c r="C5114" s="9" t="s">
        <v>821</v>
      </c>
      <c r="D5114" s="10">
        <v>40257</v>
      </c>
      <c r="E5114" s="4" t="s">
        <v>85</v>
      </c>
      <c r="F5114" s="5">
        <v>2010</v>
      </c>
      <c r="G5114" s="5">
        <v>15</v>
      </c>
      <c r="H5114" s="4">
        <v>39827</v>
      </c>
      <c r="I5114" s="4" t="s">
        <v>47</v>
      </c>
      <c r="J5114" s="5">
        <v>14</v>
      </c>
      <c r="K5114" s="9">
        <v>35</v>
      </c>
      <c r="L5114" s="9">
        <v>2267920</v>
      </c>
      <c r="M5114" s="9" t="s">
        <v>29</v>
      </c>
      <c r="N5114" s="9">
        <v>45358</v>
      </c>
      <c r="O5114" s="9" t="s">
        <v>21</v>
      </c>
      <c r="P5114" s="9" t="s">
        <v>49</v>
      </c>
    </row>
    <row r="5115" spans="1:16" x14ac:dyDescent="0.25">
      <c r="A5115" s="9">
        <v>58981</v>
      </c>
      <c r="B5115" s="9" t="s">
        <v>17</v>
      </c>
      <c r="C5115" s="9" t="s">
        <v>821</v>
      </c>
      <c r="D5115" s="10">
        <v>40574</v>
      </c>
      <c r="E5115" s="4" t="s">
        <v>80</v>
      </c>
      <c r="F5115" s="5">
        <v>2011</v>
      </c>
      <c r="G5115" s="5">
        <v>21</v>
      </c>
      <c r="H5115" s="4">
        <v>39827</v>
      </c>
      <c r="I5115" s="4" t="s">
        <v>47</v>
      </c>
      <c r="J5115" s="5">
        <v>24</v>
      </c>
      <c r="K5115" s="9">
        <v>28</v>
      </c>
      <c r="L5115" s="9">
        <v>2525500</v>
      </c>
      <c r="M5115" s="9" t="s">
        <v>45</v>
      </c>
      <c r="N5115" s="9">
        <v>176785</v>
      </c>
      <c r="O5115" s="9" t="s">
        <v>21</v>
      </c>
      <c r="P5115" s="9" t="s">
        <v>34</v>
      </c>
    </row>
    <row r="5116" spans="1:16" x14ac:dyDescent="0.25">
      <c r="A5116" s="9">
        <v>18593</v>
      </c>
      <c r="B5116" s="9" t="s">
        <v>41</v>
      </c>
      <c r="C5116" s="9" t="s">
        <v>821</v>
      </c>
      <c r="D5116" s="10">
        <v>40808</v>
      </c>
      <c r="E5116" s="4" t="s">
        <v>88</v>
      </c>
      <c r="F5116" s="5">
        <v>2011</v>
      </c>
      <c r="G5116" s="5">
        <v>32</v>
      </c>
      <c r="H5116" s="4">
        <v>39827</v>
      </c>
      <c r="I5116" s="4" t="s">
        <v>47</v>
      </c>
      <c r="J5116" s="5">
        <v>32</v>
      </c>
      <c r="K5116" s="9">
        <v>23</v>
      </c>
      <c r="L5116" s="9">
        <v>13144080</v>
      </c>
      <c r="M5116" s="9" t="s">
        <v>25</v>
      </c>
      <c r="N5116" s="9">
        <v>788645</v>
      </c>
      <c r="O5116" s="9" t="s">
        <v>66</v>
      </c>
      <c r="P5116" s="9" t="s">
        <v>68</v>
      </c>
    </row>
    <row r="5117" spans="1:16" x14ac:dyDescent="0.25">
      <c r="A5117" s="9">
        <v>51842</v>
      </c>
      <c r="B5117" s="9" t="s">
        <v>17</v>
      </c>
      <c r="C5117" s="9" t="s">
        <v>821</v>
      </c>
      <c r="D5117" s="10">
        <v>40875</v>
      </c>
      <c r="E5117" s="4" t="s">
        <v>81</v>
      </c>
      <c r="F5117" s="5">
        <v>2011</v>
      </c>
      <c r="G5117" s="5">
        <v>23</v>
      </c>
      <c r="H5117" s="4">
        <v>39827</v>
      </c>
      <c r="I5117" s="4" t="s">
        <v>47</v>
      </c>
      <c r="J5117" s="5">
        <v>34</v>
      </c>
      <c r="K5117" s="9">
        <v>1</v>
      </c>
      <c r="L5117" s="9">
        <v>108440</v>
      </c>
      <c r="M5117" s="9" t="s">
        <v>29</v>
      </c>
      <c r="N5117" s="9">
        <v>2169</v>
      </c>
      <c r="O5117" s="9" t="s">
        <v>21</v>
      </c>
      <c r="P5117" s="9" t="s">
        <v>40</v>
      </c>
    </row>
    <row r="5118" spans="1:16" x14ac:dyDescent="0.25">
      <c r="A5118" s="9">
        <v>19652</v>
      </c>
      <c r="B5118" s="9" t="s">
        <v>17</v>
      </c>
      <c r="C5118" s="9" t="s">
        <v>821</v>
      </c>
      <c r="D5118" s="10">
        <v>40945</v>
      </c>
      <c r="E5118" s="4" t="s">
        <v>61</v>
      </c>
      <c r="F5118" s="5">
        <v>2012</v>
      </c>
      <c r="G5118" s="5">
        <v>29</v>
      </c>
      <c r="H5118" s="4">
        <v>39827</v>
      </c>
      <c r="I5118" s="4" t="s">
        <v>47</v>
      </c>
      <c r="J5118" s="5">
        <v>36</v>
      </c>
      <c r="K5118" s="9">
        <v>28</v>
      </c>
      <c r="L5118" s="9">
        <v>5422280</v>
      </c>
      <c r="M5118" s="9" t="s">
        <v>20</v>
      </c>
      <c r="N5118" s="9">
        <v>54223</v>
      </c>
      <c r="O5118" s="9" t="s">
        <v>26</v>
      </c>
      <c r="P5118" s="9" t="s">
        <v>30</v>
      </c>
    </row>
    <row r="5119" spans="1:16" x14ac:dyDescent="0.25">
      <c r="A5119" s="9">
        <v>54656</v>
      </c>
      <c r="B5119" s="9" t="s">
        <v>17</v>
      </c>
      <c r="C5119" s="9" t="s">
        <v>821</v>
      </c>
      <c r="D5119" s="10">
        <v>41232</v>
      </c>
      <c r="E5119" s="4" t="s">
        <v>71</v>
      </c>
      <c r="F5119" s="5">
        <v>2012</v>
      </c>
      <c r="G5119" s="5">
        <v>7</v>
      </c>
      <c r="H5119" s="4">
        <v>39827</v>
      </c>
      <c r="I5119" s="4" t="s">
        <v>47</v>
      </c>
      <c r="J5119" s="5">
        <v>46</v>
      </c>
      <c r="K5119" s="9">
        <v>22</v>
      </c>
      <c r="L5119" s="9">
        <v>219040</v>
      </c>
      <c r="M5119" s="9" t="s">
        <v>50</v>
      </c>
      <c r="N5119" s="9">
        <v>19714</v>
      </c>
      <c r="O5119" s="9" t="s">
        <v>21</v>
      </c>
      <c r="P5119" s="9" t="s">
        <v>49</v>
      </c>
    </row>
    <row r="5120" spans="1:16" x14ac:dyDescent="0.25">
      <c r="A5120" s="9">
        <v>11748</v>
      </c>
      <c r="B5120" s="9" t="s">
        <v>41</v>
      </c>
      <c r="C5120" s="9" t="s">
        <v>822</v>
      </c>
      <c r="D5120" s="10">
        <v>39878</v>
      </c>
      <c r="E5120" s="4" t="s">
        <v>74</v>
      </c>
      <c r="F5120" s="5">
        <v>2009</v>
      </c>
      <c r="G5120" s="5">
        <v>1</v>
      </c>
      <c r="H5120" s="4">
        <v>39878</v>
      </c>
      <c r="I5120" s="4" t="s">
        <v>74</v>
      </c>
      <c r="J5120" s="5">
        <v>0</v>
      </c>
      <c r="K5120" s="9">
        <v>23</v>
      </c>
      <c r="L5120" s="9">
        <v>7006240</v>
      </c>
      <c r="M5120" s="9" t="s">
        <v>20</v>
      </c>
      <c r="N5120" s="9">
        <v>70062</v>
      </c>
      <c r="O5120" s="9" t="s">
        <v>26</v>
      </c>
      <c r="P5120" s="9" t="s">
        <v>72</v>
      </c>
    </row>
    <row r="5121" spans="1:16" x14ac:dyDescent="0.25">
      <c r="A5121" s="9">
        <v>11714</v>
      </c>
      <c r="B5121" s="9" t="s">
        <v>17</v>
      </c>
      <c r="C5121" s="9" t="s">
        <v>822</v>
      </c>
      <c r="D5121" s="10">
        <v>39911</v>
      </c>
      <c r="E5121" s="4" t="s">
        <v>108</v>
      </c>
      <c r="F5121" s="5">
        <v>2009</v>
      </c>
      <c r="G5121" s="5">
        <v>7</v>
      </c>
      <c r="H5121" s="4">
        <v>39878</v>
      </c>
      <c r="I5121" s="4" t="s">
        <v>74</v>
      </c>
      <c r="J5121" s="5">
        <v>1</v>
      </c>
      <c r="K5121" s="9">
        <v>1</v>
      </c>
      <c r="L5121" s="9">
        <v>7003580</v>
      </c>
      <c r="M5121" s="9" t="s">
        <v>20</v>
      </c>
      <c r="N5121" s="9">
        <v>70036</v>
      </c>
      <c r="O5121" s="9" t="s">
        <v>66</v>
      </c>
      <c r="P5121" s="9" t="s">
        <v>75</v>
      </c>
    </row>
    <row r="5122" spans="1:16" x14ac:dyDescent="0.25">
      <c r="A5122" s="9">
        <v>37830</v>
      </c>
      <c r="B5122" s="9" t="s">
        <v>17</v>
      </c>
      <c r="C5122" s="9" t="s">
        <v>822</v>
      </c>
      <c r="D5122" s="10">
        <v>40041</v>
      </c>
      <c r="E5122" s="4" t="s">
        <v>24</v>
      </c>
      <c r="F5122" s="5">
        <v>2009</v>
      </c>
      <c r="G5122" s="5">
        <v>9</v>
      </c>
      <c r="H5122" s="4">
        <v>39878</v>
      </c>
      <c r="I5122" s="4" t="s">
        <v>74</v>
      </c>
      <c r="J5122" s="5">
        <v>5</v>
      </c>
      <c r="K5122" s="9">
        <v>39</v>
      </c>
      <c r="L5122" s="9">
        <v>1955840</v>
      </c>
      <c r="M5122" s="9" t="s">
        <v>39</v>
      </c>
      <c r="N5122" s="9">
        <v>97792</v>
      </c>
      <c r="O5122" s="9" t="s">
        <v>21</v>
      </c>
      <c r="P5122" s="9" t="s">
        <v>52</v>
      </c>
    </row>
    <row r="5123" spans="1:16" x14ac:dyDescent="0.25">
      <c r="A5123" s="9">
        <v>47877</v>
      </c>
      <c r="B5123" s="9" t="s">
        <v>17</v>
      </c>
      <c r="C5123" s="9" t="s">
        <v>822</v>
      </c>
      <c r="D5123" s="10">
        <v>40053</v>
      </c>
      <c r="E5123" s="4" t="s">
        <v>24</v>
      </c>
      <c r="F5123" s="5">
        <v>2009</v>
      </c>
      <c r="G5123" s="5">
        <v>17</v>
      </c>
      <c r="H5123" s="4">
        <v>39878</v>
      </c>
      <c r="I5123" s="4" t="s">
        <v>74</v>
      </c>
      <c r="J5123" s="5">
        <v>5</v>
      </c>
      <c r="K5123" s="9">
        <v>16</v>
      </c>
      <c r="L5123" s="9">
        <v>546720</v>
      </c>
      <c r="M5123" s="9" t="s">
        <v>36</v>
      </c>
      <c r="N5123" s="9">
        <v>21869</v>
      </c>
      <c r="O5123" s="9" t="s">
        <v>21</v>
      </c>
      <c r="P5123" s="9" t="s">
        <v>37</v>
      </c>
    </row>
    <row r="5124" spans="1:16" x14ac:dyDescent="0.25">
      <c r="A5124" s="9">
        <v>26689</v>
      </c>
      <c r="B5124" s="9" t="s">
        <v>17</v>
      </c>
      <c r="C5124" s="9" t="s">
        <v>822</v>
      </c>
      <c r="D5124" s="10">
        <v>40085</v>
      </c>
      <c r="E5124" s="4" t="s">
        <v>100</v>
      </c>
      <c r="F5124" s="5">
        <v>2009</v>
      </c>
      <c r="G5124" s="5">
        <v>29</v>
      </c>
      <c r="H5124" s="4">
        <v>39878</v>
      </c>
      <c r="I5124" s="4" t="s">
        <v>74</v>
      </c>
      <c r="J5124" s="5">
        <v>6</v>
      </c>
      <c r="K5124" s="9">
        <v>2</v>
      </c>
      <c r="L5124" s="9">
        <v>396880</v>
      </c>
      <c r="M5124" s="9" t="s">
        <v>20</v>
      </c>
      <c r="N5124" s="9">
        <v>3969</v>
      </c>
      <c r="O5124" s="9" t="s">
        <v>26</v>
      </c>
      <c r="P5124" s="9" t="s">
        <v>27</v>
      </c>
    </row>
    <row r="5125" spans="1:16" x14ac:dyDescent="0.25">
      <c r="A5125" s="9">
        <v>44836</v>
      </c>
      <c r="B5125" s="9" t="s">
        <v>17</v>
      </c>
      <c r="C5125" s="9" t="s">
        <v>822</v>
      </c>
      <c r="D5125" s="10">
        <v>40126</v>
      </c>
      <c r="E5125" s="4" t="s">
        <v>90</v>
      </c>
      <c r="F5125" s="5">
        <v>2009</v>
      </c>
      <c r="G5125" s="5">
        <v>30</v>
      </c>
      <c r="H5125" s="4">
        <v>39878</v>
      </c>
      <c r="I5125" s="4" t="s">
        <v>74</v>
      </c>
      <c r="J5125" s="5">
        <v>8</v>
      </c>
      <c r="K5125" s="9">
        <v>21</v>
      </c>
      <c r="L5125" s="9">
        <v>251580</v>
      </c>
      <c r="M5125" s="9" t="s">
        <v>29</v>
      </c>
      <c r="N5125" s="9">
        <v>5032</v>
      </c>
      <c r="O5125" s="9" t="s">
        <v>21</v>
      </c>
      <c r="P5125" s="9" t="s">
        <v>49</v>
      </c>
    </row>
    <row r="5126" spans="1:16" x14ac:dyDescent="0.25">
      <c r="A5126" s="9">
        <v>26464</v>
      </c>
      <c r="B5126" s="9" t="s">
        <v>17</v>
      </c>
      <c r="C5126" s="9" t="s">
        <v>822</v>
      </c>
      <c r="D5126" s="10">
        <v>40859</v>
      </c>
      <c r="E5126" s="4" t="s">
        <v>81</v>
      </c>
      <c r="F5126" s="5">
        <v>2011</v>
      </c>
      <c r="G5126" s="5">
        <v>10</v>
      </c>
      <c r="H5126" s="4">
        <v>39878</v>
      </c>
      <c r="I5126" s="4" t="s">
        <v>74</v>
      </c>
      <c r="J5126" s="5">
        <v>32</v>
      </c>
      <c r="K5126" s="9">
        <v>25</v>
      </c>
      <c r="L5126" s="9">
        <v>537160</v>
      </c>
      <c r="M5126" s="9" t="s">
        <v>51</v>
      </c>
      <c r="N5126" s="9">
        <v>16115</v>
      </c>
      <c r="O5126" s="9" t="s">
        <v>21</v>
      </c>
      <c r="P5126" s="9" t="s">
        <v>34</v>
      </c>
    </row>
    <row r="5127" spans="1:16" x14ac:dyDescent="0.25">
      <c r="A5127" s="9">
        <v>4230</v>
      </c>
      <c r="B5127" s="9" t="s">
        <v>41</v>
      </c>
      <c r="C5127" s="9" t="s">
        <v>822</v>
      </c>
      <c r="D5127" s="10">
        <v>40971</v>
      </c>
      <c r="E5127" s="4" t="s">
        <v>102</v>
      </c>
      <c r="F5127" s="5">
        <v>2012</v>
      </c>
      <c r="G5127" s="5">
        <v>13</v>
      </c>
      <c r="H5127" s="4">
        <v>39878</v>
      </c>
      <c r="I5127" s="4" t="s">
        <v>74</v>
      </c>
      <c r="J5127" s="5">
        <v>35</v>
      </c>
      <c r="K5127" s="9">
        <v>18</v>
      </c>
      <c r="L5127" s="9">
        <v>818320</v>
      </c>
      <c r="M5127" s="9" t="s">
        <v>39</v>
      </c>
      <c r="N5127" s="9">
        <v>40916</v>
      </c>
      <c r="O5127" s="9" t="s">
        <v>26</v>
      </c>
      <c r="P5127" s="9" t="s">
        <v>27</v>
      </c>
    </row>
    <row r="5128" spans="1:16" x14ac:dyDescent="0.25">
      <c r="A5128" s="9">
        <v>22466</v>
      </c>
      <c r="B5128" s="9" t="s">
        <v>17</v>
      </c>
      <c r="C5128" s="9" t="s">
        <v>822</v>
      </c>
      <c r="D5128" s="10">
        <v>40996</v>
      </c>
      <c r="E5128" s="4" t="s">
        <v>102</v>
      </c>
      <c r="F5128" s="5">
        <v>2012</v>
      </c>
      <c r="G5128" s="5">
        <v>4</v>
      </c>
      <c r="H5128" s="4">
        <v>39878</v>
      </c>
      <c r="I5128" s="4" t="s">
        <v>74</v>
      </c>
      <c r="J5128" s="5">
        <v>36</v>
      </c>
      <c r="K5128" s="9">
        <v>31</v>
      </c>
      <c r="L5128" s="9">
        <v>10808360</v>
      </c>
      <c r="M5128" s="9" t="s">
        <v>45</v>
      </c>
      <c r="N5128" s="9">
        <v>756585</v>
      </c>
      <c r="O5128" s="9" t="s">
        <v>26</v>
      </c>
      <c r="P5128" s="9" t="s">
        <v>30</v>
      </c>
    </row>
    <row r="5129" spans="1:16" x14ac:dyDescent="0.25">
      <c r="A5129" s="9">
        <v>47879</v>
      </c>
      <c r="B5129" s="9" t="s">
        <v>17</v>
      </c>
      <c r="C5129" s="9" t="s">
        <v>822</v>
      </c>
      <c r="D5129" s="10">
        <v>41214</v>
      </c>
      <c r="E5129" s="4" t="s">
        <v>71</v>
      </c>
      <c r="F5129" s="5">
        <v>2012</v>
      </c>
      <c r="G5129" s="5">
        <v>29</v>
      </c>
      <c r="H5129" s="4">
        <v>39878</v>
      </c>
      <c r="I5129" s="4" t="s">
        <v>74</v>
      </c>
      <c r="J5129" s="5">
        <v>43</v>
      </c>
      <c r="K5129" s="9">
        <v>19</v>
      </c>
      <c r="L5129" s="9">
        <v>345080</v>
      </c>
      <c r="M5129" s="9" t="s">
        <v>43</v>
      </c>
      <c r="N5129" s="9">
        <v>27606</v>
      </c>
      <c r="O5129" s="9" t="s">
        <v>21</v>
      </c>
      <c r="P5129" s="9" t="s">
        <v>40</v>
      </c>
    </row>
    <row r="5130" spans="1:16" x14ac:dyDescent="0.25">
      <c r="A5130" s="9">
        <v>38340</v>
      </c>
      <c r="B5130" s="9" t="s">
        <v>17</v>
      </c>
      <c r="C5130" s="9" t="s">
        <v>823</v>
      </c>
      <c r="D5130" s="10">
        <v>39833</v>
      </c>
      <c r="E5130" s="4" t="s">
        <v>47</v>
      </c>
      <c r="F5130" s="5">
        <v>2009</v>
      </c>
      <c r="G5130" s="5">
        <v>1</v>
      </c>
      <c r="H5130" s="4">
        <v>39833</v>
      </c>
      <c r="I5130" s="4" t="s">
        <v>47</v>
      </c>
      <c r="J5130" s="5">
        <v>0</v>
      </c>
      <c r="K5130" s="9">
        <v>36</v>
      </c>
      <c r="L5130" s="9">
        <v>4334100</v>
      </c>
      <c r="M5130" s="9" t="s">
        <v>29</v>
      </c>
      <c r="N5130" s="9">
        <v>86682</v>
      </c>
      <c r="O5130" s="9" t="s">
        <v>21</v>
      </c>
      <c r="P5130" s="9" t="s">
        <v>34</v>
      </c>
    </row>
    <row r="5131" spans="1:16" x14ac:dyDescent="0.25">
      <c r="A5131" s="9">
        <v>24544</v>
      </c>
      <c r="B5131" s="9" t="s">
        <v>17</v>
      </c>
      <c r="C5131" s="9" t="s">
        <v>823</v>
      </c>
      <c r="D5131" s="10">
        <v>39839</v>
      </c>
      <c r="E5131" s="4" t="s">
        <v>47</v>
      </c>
      <c r="F5131" s="5">
        <v>2009</v>
      </c>
      <c r="G5131" s="5">
        <v>21</v>
      </c>
      <c r="H5131" s="4">
        <v>39833</v>
      </c>
      <c r="I5131" s="4" t="s">
        <v>47</v>
      </c>
      <c r="J5131" s="5">
        <v>0</v>
      </c>
      <c r="K5131" s="9">
        <v>31</v>
      </c>
      <c r="L5131" s="9">
        <v>9174600</v>
      </c>
      <c r="M5131" s="9" t="s">
        <v>43</v>
      </c>
      <c r="N5131" s="9">
        <v>733968</v>
      </c>
      <c r="O5131" s="9" t="s">
        <v>66</v>
      </c>
      <c r="P5131" s="9" t="s">
        <v>75</v>
      </c>
    </row>
    <row r="5132" spans="1:16" x14ac:dyDescent="0.25">
      <c r="A5132" s="9">
        <v>16225</v>
      </c>
      <c r="B5132" s="9" t="s">
        <v>17</v>
      </c>
      <c r="C5132" s="9" t="s">
        <v>823</v>
      </c>
      <c r="D5132" s="10">
        <v>39961</v>
      </c>
      <c r="E5132" s="4" t="s">
        <v>48</v>
      </c>
      <c r="F5132" s="5">
        <v>2009</v>
      </c>
      <c r="G5132" s="5">
        <v>27</v>
      </c>
      <c r="H5132" s="4">
        <v>39833</v>
      </c>
      <c r="I5132" s="4" t="s">
        <v>47</v>
      </c>
      <c r="J5132" s="5">
        <v>4</v>
      </c>
      <c r="K5132" s="9">
        <v>30</v>
      </c>
      <c r="L5132" s="9">
        <v>1100580</v>
      </c>
      <c r="M5132" s="9" t="s">
        <v>51</v>
      </c>
      <c r="N5132" s="9">
        <v>33017</v>
      </c>
      <c r="O5132" s="9" t="s">
        <v>21</v>
      </c>
      <c r="P5132" s="9" t="s">
        <v>59</v>
      </c>
    </row>
    <row r="5133" spans="1:16" x14ac:dyDescent="0.25">
      <c r="A5133" s="9">
        <v>4451</v>
      </c>
      <c r="B5133" s="9" t="s">
        <v>17</v>
      </c>
      <c r="C5133" s="9" t="s">
        <v>823</v>
      </c>
      <c r="D5133" s="10">
        <v>40086</v>
      </c>
      <c r="E5133" s="4" t="s">
        <v>100</v>
      </c>
      <c r="F5133" s="5">
        <v>2009</v>
      </c>
      <c r="G5133" s="5">
        <v>29</v>
      </c>
      <c r="H5133" s="4">
        <v>39833</v>
      </c>
      <c r="I5133" s="4" t="s">
        <v>47</v>
      </c>
      <c r="J5133" s="5">
        <v>8</v>
      </c>
      <c r="K5133" s="9">
        <v>47</v>
      </c>
      <c r="L5133" s="9">
        <v>1985900</v>
      </c>
      <c r="M5133" s="9" t="s">
        <v>36</v>
      </c>
      <c r="N5133" s="9">
        <v>79436</v>
      </c>
      <c r="O5133" s="9" t="s">
        <v>21</v>
      </c>
      <c r="P5133" s="9" t="s">
        <v>52</v>
      </c>
    </row>
    <row r="5134" spans="1:16" x14ac:dyDescent="0.25">
      <c r="A5134" s="9">
        <v>28614</v>
      </c>
      <c r="B5134" s="9" t="s">
        <v>17</v>
      </c>
      <c r="C5134" s="9" t="s">
        <v>823</v>
      </c>
      <c r="D5134" s="10">
        <v>40105</v>
      </c>
      <c r="E5134" s="4" t="s">
        <v>95</v>
      </c>
      <c r="F5134" s="5">
        <v>2009</v>
      </c>
      <c r="G5134" s="5">
        <v>31</v>
      </c>
      <c r="H5134" s="4">
        <v>39833</v>
      </c>
      <c r="I5134" s="4" t="s">
        <v>47</v>
      </c>
      <c r="J5134" s="5">
        <v>8</v>
      </c>
      <c r="K5134" s="9">
        <v>50</v>
      </c>
      <c r="L5134" s="9">
        <v>15655020</v>
      </c>
      <c r="M5134" s="9" t="s">
        <v>39</v>
      </c>
      <c r="N5134" s="9">
        <v>782751</v>
      </c>
      <c r="O5134" s="9" t="s">
        <v>66</v>
      </c>
      <c r="P5134" s="9" t="s">
        <v>68</v>
      </c>
    </row>
    <row r="5135" spans="1:16" x14ac:dyDescent="0.25">
      <c r="A5135" s="9">
        <v>1253</v>
      </c>
      <c r="B5135" s="9" t="s">
        <v>17</v>
      </c>
      <c r="C5135" s="9" t="s">
        <v>823</v>
      </c>
      <c r="D5135" s="10">
        <v>40203</v>
      </c>
      <c r="E5135" s="4" t="s">
        <v>64</v>
      </c>
      <c r="F5135" s="5">
        <v>2010</v>
      </c>
      <c r="G5135" s="5">
        <v>20</v>
      </c>
      <c r="H5135" s="4">
        <v>39833</v>
      </c>
      <c r="I5135" s="4" t="s">
        <v>47</v>
      </c>
      <c r="J5135" s="5">
        <v>12</v>
      </c>
      <c r="K5135" s="9">
        <v>15</v>
      </c>
      <c r="L5135" s="9">
        <v>988680</v>
      </c>
      <c r="M5135" s="9" t="s">
        <v>39</v>
      </c>
      <c r="N5135" s="9">
        <v>49434</v>
      </c>
      <c r="O5135" s="9" t="s">
        <v>21</v>
      </c>
      <c r="P5135" s="9" t="s">
        <v>59</v>
      </c>
    </row>
    <row r="5136" spans="1:16" x14ac:dyDescent="0.25">
      <c r="A5136" s="9">
        <v>12097</v>
      </c>
      <c r="B5136" s="9" t="s">
        <v>17</v>
      </c>
      <c r="C5136" s="9" t="s">
        <v>823</v>
      </c>
      <c r="D5136" s="10">
        <v>40432</v>
      </c>
      <c r="E5136" s="4" t="s">
        <v>115</v>
      </c>
      <c r="F5136" s="5">
        <v>2010</v>
      </c>
      <c r="G5136" s="5">
        <v>26</v>
      </c>
      <c r="H5136" s="4">
        <v>39833</v>
      </c>
      <c r="I5136" s="4" t="s">
        <v>47</v>
      </c>
      <c r="J5136" s="5">
        <v>19</v>
      </c>
      <c r="K5136" s="9">
        <v>9</v>
      </c>
      <c r="L5136" s="9">
        <v>99780</v>
      </c>
      <c r="M5136" s="9" t="s">
        <v>25</v>
      </c>
      <c r="N5136" s="9">
        <v>5987</v>
      </c>
      <c r="O5136" s="9" t="s">
        <v>21</v>
      </c>
      <c r="P5136" s="9" t="s">
        <v>40</v>
      </c>
    </row>
    <row r="5137" spans="1:16" x14ac:dyDescent="0.25">
      <c r="A5137" s="9">
        <v>47844</v>
      </c>
      <c r="B5137" s="9" t="s">
        <v>17</v>
      </c>
      <c r="C5137" s="9" t="s">
        <v>823</v>
      </c>
      <c r="D5137" s="10">
        <v>40524</v>
      </c>
      <c r="E5137" s="4" t="s">
        <v>110</v>
      </c>
      <c r="F5137" s="5">
        <v>2010</v>
      </c>
      <c r="G5137" s="5">
        <v>12</v>
      </c>
      <c r="H5137" s="4">
        <v>39833</v>
      </c>
      <c r="I5137" s="4" t="s">
        <v>47</v>
      </c>
      <c r="J5137" s="5">
        <v>22</v>
      </c>
      <c r="K5137" s="9">
        <v>41</v>
      </c>
      <c r="L5137" s="9">
        <v>11648020</v>
      </c>
      <c r="M5137" s="9" t="s">
        <v>69</v>
      </c>
      <c r="N5137" s="9">
        <v>1164802</v>
      </c>
      <c r="O5137" s="9" t="s">
        <v>26</v>
      </c>
      <c r="P5137" s="9" t="s">
        <v>30</v>
      </c>
    </row>
    <row r="5138" spans="1:16" x14ac:dyDescent="0.25">
      <c r="A5138" s="9">
        <v>49987</v>
      </c>
      <c r="B5138" s="9" t="s">
        <v>17</v>
      </c>
      <c r="C5138" s="9" t="s">
        <v>823</v>
      </c>
      <c r="D5138" s="10">
        <v>40562</v>
      </c>
      <c r="E5138" s="4" t="s">
        <v>80</v>
      </c>
      <c r="F5138" s="5">
        <v>2011</v>
      </c>
      <c r="G5138" s="5">
        <v>13</v>
      </c>
      <c r="H5138" s="4">
        <v>39833</v>
      </c>
      <c r="I5138" s="4" t="s">
        <v>47</v>
      </c>
      <c r="J5138" s="5">
        <v>23</v>
      </c>
      <c r="K5138" s="9">
        <v>15</v>
      </c>
      <c r="L5138" s="9">
        <v>3590980</v>
      </c>
      <c r="M5138" s="9" t="s">
        <v>39</v>
      </c>
      <c r="N5138" s="9">
        <v>179549</v>
      </c>
      <c r="O5138" s="9" t="s">
        <v>26</v>
      </c>
      <c r="P5138" s="9" t="s">
        <v>44</v>
      </c>
    </row>
    <row r="5139" spans="1:16" x14ac:dyDescent="0.25">
      <c r="A5139" s="9">
        <v>8996</v>
      </c>
      <c r="B5139" s="9" t="s">
        <v>17</v>
      </c>
      <c r="C5139" s="9" t="s">
        <v>823</v>
      </c>
      <c r="D5139" s="10">
        <v>40580</v>
      </c>
      <c r="E5139" s="4" t="s">
        <v>35</v>
      </c>
      <c r="F5139" s="5">
        <v>2011</v>
      </c>
      <c r="G5139" s="5">
        <v>20</v>
      </c>
      <c r="H5139" s="4">
        <v>39833</v>
      </c>
      <c r="I5139" s="4" t="s">
        <v>47</v>
      </c>
      <c r="J5139" s="5">
        <v>24</v>
      </c>
      <c r="K5139" s="9">
        <v>13</v>
      </c>
      <c r="L5139" s="9">
        <v>1544535</v>
      </c>
      <c r="M5139" s="9" t="s">
        <v>29</v>
      </c>
      <c r="N5139" s="9">
        <v>30891</v>
      </c>
      <c r="O5139" s="9" t="s">
        <v>66</v>
      </c>
      <c r="P5139" s="9" t="s">
        <v>67</v>
      </c>
    </row>
    <row r="5140" spans="1:16" x14ac:dyDescent="0.25">
      <c r="A5140" s="9">
        <v>46372</v>
      </c>
      <c r="B5140" s="9" t="s">
        <v>17</v>
      </c>
      <c r="C5140" s="9" t="s">
        <v>823</v>
      </c>
      <c r="D5140" s="10">
        <v>40600</v>
      </c>
      <c r="E5140" s="4" t="s">
        <v>35</v>
      </c>
      <c r="F5140" s="5">
        <v>2011</v>
      </c>
      <c r="G5140" s="5">
        <v>7</v>
      </c>
      <c r="H5140" s="4">
        <v>39833</v>
      </c>
      <c r="I5140" s="4" t="s">
        <v>47</v>
      </c>
      <c r="J5140" s="5">
        <v>25</v>
      </c>
      <c r="K5140" s="9">
        <v>7</v>
      </c>
      <c r="L5140" s="9">
        <v>751140</v>
      </c>
      <c r="M5140" s="9" t="s">
        <v>29</v>
      </c>
      <c r="N5140" s="9">
        <v>15023</v>
      </c>
      <c r="O5140" s="9" t="s">
        <v>21</v>
      </c>
      <c r="P5140" s="9" t="s">
        <v>49</v>
      </c>
    </row>
    <row r="5141" spans="1:16" x14ac:dyDescent="0.25">
      <c r="A5141" s="9">
        <v>11270</v>
      </c>
      <c r="B5141" s="9" t="s">
        <v>17</v>
      </c>
      <c r="C5141" s="9" t="s">
        <v>823</v>
      </c>
      <c r="D5141" s="10">
        <v>40724</v>
      </c>
      <c r="E5141" s="4" t="s">
        <v>60</v>
      </c>
      <c r="F5141" s="5">
        <v>2011</v>
      </c>
      <c r="G5141" s="5">
        <v>27</v>
      </c>
      <c r="H5141" s="4">
        <v>39833</v>
      </c>
      <c r="I5141" s="4" t="s">
        <v>47</v>
      </c>
      <c r="J5141" s="5">
        <v>29</v>
      </c>
      <c r="K5141" s="9">
        <v>15</v>
      </c>
      <c r="L5141" s="9">
        <v>280140</v>
      </c>
      <c r="M5141" s="9" t="s">
        <v>36</v>
      </c>
      <c r="N5141" s="9">
        <v>11206</v>
      </c>
      <c r="O5141" s="9" t="s">
        <v>21</v>
      </c>
      <c r="P5141" s="9" t="s">
        <v>49</v>
      </c>
    </row>
    <row r="5142" spans="1:16" x14ac:dyDescent="0.25">
      <c r="A5142" s="9">
        <v>48837</v>
      </c>
      <c r="B5142" s="9" t="s">
        <v>17</v>
      </c>
      <c r="C5142" s="9" t="s">
        <v>823</v>
      </c>
      <c r="D5142" s="10">
        <v>40742</v>
      </c>
      <c r="E5142" s="4" t="s">
        <v>101</v>
      </c>
      <c r="F5142" s="5">
        <v>2011</v>
      </c>
      <c r="G5142" s="5">
        <v>31</v>
      </c>
      <c r="H5142" s="4">
        <v>39833</v>
      </c>
      <c r="I5142" s="4" t="s">
        <v>47</v>
      </c>
      <c r="J5142" s="5">
        <v>29</v>
      </c>
      <c r="K5142" s="9">
        <v>39</v>
      </c>
      <c r="L5142" s="9">
        <v>9599577</v>
      </c>
      <c r="M5142" s="9" t="s">
        <v>50</v>
      </c>
      <c r="N5142" s="9">
        <v>863962</v>
      </c>
      <c r="O5142" s="9" t="s">
        <v>66</v>
      </c>
      <c r="P5142" s="9" t="s">
        <v>67</v>
      </c>
    </row>
    <row r="5143" spans="1:16" x14ac:dyDescent="0.25">
      <c r="A5143" s="9">
        <v>3810</v>
      </c>
      <c r="B5143" s="9" t="s">
        <v>17</v>
      </c>
      <c r="C5143" s="9" t="s">
        <v>823</v>
      </c>
      <c r="D5143" s="10">
        <v>41168</v>
      </c>
      <c r="E5143" s="4" t="s">
        <v>113</v>
      </c>
      <c r="F5143" s="5">
        <v>2012</v>
      </c>
      <c r="G5143" s="5">
        <v>19</v>
      </c>
      <c r="H5143" s="4">
        <v>39833</v>
      </c>
      <c r="I5143" s="4" t="s">
        <v>47</v>
      </c>
      <c r="J5143" s="5">
        <v>43</v>
      </c>
      <c r="K5143" s="9">
        <v>40</v>
      </c>
      <c r="L5143" s="9">
        <v>443720</v>
      </c>
      <c r="M5143" s="9" t="s">
        <v>50</v>
      </c>
      <c r="N5143" s="9">
        <v>39935</v>
      </c>
      <c r="O5143" s="9" t="s">
        <v>21</v>
      </c>
      <c r="P5143" s="9" t="s">
        <v>34</v>
      </c>
    </row>
    <row r="5144" spans="1:16" x14ac:dyDescent="0.25">
      <c r="A5144" s="9">
        <v>29347</v>
      </c>
      <c r="B5144" s="9" t="s">
        <v>17</v>
      </c>
      <c r="C5144" s="9" t="s">
        <v>823</v>
      </c>
      <c r="D5144" s="10">
        <v>41251</v>
      </c>
      <c r="E5144" s="4" t="s">
        <v>86</v>
      </c>
      <c r="F5144" s="5">
        <v>2012</v>
      </c>
      <c r="G5144" s="5">
        <v>17</v>
      </c>
      <c r="H5144" s="4">
        <v>39833</v>
      </c>
      <c r="I5144" s="4" t="s">
        <v>47</v>
      </c>
      <c r="J5144" s="5">
        <v>46</v>
      </c>
      <c r="K5144" s="9">
        <v>50</v>
      </c>
      <c r="L5144" s="9">
        <v>4080780</v>
      </c>
      <c r="M5144" s="9" t="s">
        <v>45</v>
      </c>
      <c r="N5144" s="9">
        <v>285655</v>
      </c>
      <c r="O5144" s="9" t="s">
        <v>21</v>
      </c>
      <c r="P5144" s="9" t="s">
        <v>40</v>
      </c>
    </row>
    <row r="5145" spans="1:16" x14ac:dyDescent="0.25">
      <c r="A5145" s="9">
        <v>38048</v>
      </c>
      <c r="B5145" s="9" t="s">
        <v>17</v>
      </c>
      <c r="C5145" s="9" t="s">
        <v>824</v>
      </c>
      <c r="D5145" s="10">
        <v>40202</v>
      </c>
      <c r="E5145" s="4" t="s">
        <v>64</v>
      </c>
      <c r="F5145" s="5">
        <v>2010</v>
      </c>
      <c r="G5145" s="5">
        <v>1</v>
      </c>
      <c r="H5145" s="4">
        <v>40202</v>
      </c>
      <c r="I5145" s="4" t="s">
        <v>64</v>
      </c>
      <c r="J5145" s="5">
        <v>0</v>
      </c>
      <c r="K5145" s="9">
        <v>42</v>
      </c>
      <c r="L5145" s="9">
        <v>4504524</v>
      </c>
      <c r="M5145" s="9" t="s">
        <v>69</v>
      </c>
      <c r="N5145" s="9">
        <v>450452</v>
      </c>
      <c r="O5145" s="9" t="s">
        <v>66</v>
      </c>
      <c r="P5145" s="9" t="s">
        <v>67</v>
      </c>
    </row>
    <row r="5146" spans="1:16" x14ac:dyDescent="0.25">
      <c r="A5146" s="9">
        <v>42820</v>
      </c>
      <c r="B5146" s="9" t="s">
        <v>17</v>
      </c>
      <c r="C5146" s="9" t="s">
        <v>825</v>
      </c>
      <c r="D5146" s="10">
        <v>40225</v>
      </c>
      <c r="E5146" s="4" t="s">
        <v>57</v>
      </c>
      <c r="F5146" s="5">
        <v>2010</v>
      </c>
      <c r="G5146" s="5">
        <v>1</v>
      </c>
      <c r="H5146" s="4">
        <v>40225</v>
      </c>
      <c r="I5146" s="4" t="s">
        <v>57</v>
      </c>
      <c r="J5146" s="5">
        <v>0</v>
      </c>
      <c r="K5146" s="9">
        <v>27</v>
      </c>
      <c r="L5146" s="9">
        <v>283120</v>
      </c>
      <c r="M5146" s="9" t="s">
        <v>69</v>
      </c>
      <c r="N5146" s="9">
        <v>28312</v>
      </c>
      <c r="O5146" s="9" t="s">
        <v>21</v>
      </c>
      <c r="P5146" s="9" t="s">
        <v>49</v>
      </c>
    </row>
    <row r="5147" spans="1:16" x14ac:dyDescent="0.25">
      <c r="A5147" s="9">
        <v>15014</v>
      </c>
      <c r="B5147" s="9" t="s">
        <v>17</v>
      </c>
      <c r="C5147" s="9" t="s">
        <v>825</v>
      </c>
      <c r="D5147" s="10">
        <v>40453</v>
      </c>
      <c r="E5147" s="4" t="s">
        <v>96</v>
      </c>
      <c r="F5147" s="5">
        <v>2010</v>
      </c>
      <c r="G5147" s="5">
        <v>17</v>
      </c>
      <c r="H5147" s="4">
        <v>40225</v>
      </c>
      <c r="I5147" s="4" t="s">
        <v>57</v>
      </c>
      <c r="J5147" s="5">
        <v>7</v>
      </c>
      <c r="K5147" s="9">
        <v>10</v>
      </c>
      <c r="L5147" s="9">
        <v>1266260</v>
      </c>
      <c r="M5147" s="9" t="s">
        <v>39</v>
      </c>
      <c r="N5147" s="9">
        <v>63313</v>
      </c>
      <c r="O5147" s="9" t="s">
        <v>26</v>
      </c>
      <c r="P5147" s="9" t="s">
        <v>44</v>
      </c>
    </row>
    <row r="5148" spans="1:16" x14ac:dyDescent="0.25">
      <c r="A5148" s="9">
        <v>1538</v>
      </c>
      <c r="B5148" s="9" t="s">
        <v>41</v>
      </c>
      <c r="C5148" s="9" t="s">
        <v>825</v>
      </c>
      <c r="D5148" s="10">
        <v>40711</v>
      </c>
      <c r="E5148" s="4" t="s">
        <v>60</v>
      </c>
      <c r="F5148" s="5">
        <v>2011</v>
      </c>
      <c r="G5148" s="5">
        <v>3</v>
      </c>
      <c r="H5148" s="4">
        <v>40225</v>
      </c>
      <c r="I5148" s="4" t="s">
        <v>57</v>
      </c>
      <c r="J5148" s="5">
        <v>16</v>
      </c>
      <c r="K5148" s="9">
        <v>15</v>
      </c>
      <c r="L5148" s="9">
        <v>2594608</v>
      </c>
      <c r="M5148" s="9">
        <v>0</v>
      </c>
      <c r="N5148" s="9">
        <v>0</v>
      </c>
      <c r="O5148" s="9" t="s">
        <v>66</v>
      </c>
      <c r="P5148" s="9" t="s">
        <v>67</v>
      </c>
    </row>
    <row r="5149" spans="1:16" x14ac:dyDescent="0.25">
      <c r="A5149" s="9">
        <v>42246</v>
      </c>
      <c r="B5149" s="9" t="s">
        <v>17</v>
      </c>
      <c r="C5149" s="9" t="s">
        <v>825</v>
      </c>
      <c r="D5149" s="10">
        <v>41025</v>
      </c>
      <c r="E5149" s="4" t="s">
        <v>70</v>
      </c>
      <c r="F5149" s="5">
        <v>2012</v>
      </c>
      <c r="G5149" s="5">
        <v>18</v>
      </c>
      <c r="H5149" s="4">
        <v>40225</v>
      </c>
      <c r="I5149" s="4" t="s">
        <v>57</v>
      </c>
      <c r="J5149" s="5">
        <v>26</v>
      </c>
      <c r="K5149" s="9">
        <v>40</v>
      </c>
      <c r="L5149" s="9">
        <v>6120740</v>
      </c>
      <c r="M5149" s="9" t="s">
        <v>45</v>
      </c>
      <c r="N5149" s="9">
        <v>428452</v>
      </c>
      <c r="O5149" s="9" t="s">
        <v>66</v>
      </c>
      <c r="P5149" s="9" t="s">
        <v>68</v>
      </c>
    </row>
    <row r="5150" spans="1:16" x14ac:dyDescent="0.25">
      <c r="A5150" s="9">
        <v>2691</v>
      </c>
      <c r="B5150" s="9" t="s">
        <v>17</v>
      </c>
      <c r="C5150" s="9" t="s">
        <v>825</v>
      </c>
      <c r="D5150" s="10">
        <v>41028</v>
      </c>
      <c r="E5150" s="4" t="s">
        <v>70</v>
      </c>
      <c r="F5150" s="5">
        <v>2012</v>
      </c>
      <c r="G5150" s="5">
        <v>27</v>
      </c>
      <c r="H5150" s="4">
        <v>40225</v>
      </c>
      <c r="I5150" s="4" t="s">
        <v>57</v>
      </c>
      <c r="J5150" s="5">
        <v>26</v>
      </c>
      <c r="K5150" s="9">
        <v>14</v>
      </c>
      <c r="L5150" s="9">
        <v>6726280</v>
      </c>
      <c r="M5150" s="9" t="s">
        <v>69</v>
      </c>
      <c r="N5150" s="9">
        <v>672628</v>
      </c>
      <c r="O5150" s="9" t="s">
        <v>26</v>
      </c>
      <c r="P5150" s="9" t="s">
        <v>44</v>
      </c>
    </row>
    <row r="5151" spans="1:16" x14ac:dyDescent="0.25">
      <c r="A5151" s="9">
        <v>57506</v>
      </c>
      <c r="B5151" s="9" t="s">
        <v>17</v>
      </c>
      <c r="C5151" s="9" t="s">
        <v>826</v>
      </c>
      <c r="D5151" s="10">
        <v>39857</v>
      </c>
      <c r="E5151" s="4" t="s">
        <v>63</v>
      </c>
      <c r="F5151" s="5">
        <v>2009</v>
      </c>
      <c r="G5151" s="5">
        <v>1</v>
      </c>
      <c r="H5151" s="4">
        <v>39857</v>
      </c>
      <c r="I5151" s="4" t="s">
        <v>63</v>
      </c>
      <c r="J5151" s="5">
        <v>0</v>
      </c>
      <c r="K5151" s="9">
        <v>48</v>
      </c>
      <c r="L5151" s="9">
        <v>665100</v>
      </c>
      <c r="M5151" s="9" t="s">
        <v>69</v>
      </c>
      <c r="N5151" s="9">
        <v>66510</v>
      </c>
      <c r="O5151" s="9" t="s">
        <v>21</v>
      </c>
      <c r="P5151" s="9" t="s">
        <v>40</v>
      </c>
    </row>
    <row r="5152" spans="1:16" x14ac:dyDescent="0.25">
      <c r="A5152" s="9">
        <v>55046</v>
      </c>
      <c r="B5152" s="9" t="s">
        <v>17</v>
      </c>
      <c r="C5152" s="9" t="s">
        <v>826</v>
      </c>
      <c r="D5152" s="10">
        <v>39916</v>
      </c>
      <c r="E5152" s="4" t="s">
        <v>108</v>
      </c>
      <c r="F5152" s="5">
        <v>2009</v>
      </c>
      <c r="G5152" s="5">
        <v>14</v>
      </c>
      <c r="H5152" s="4">
        <v>39857</v>
      </c>
      <c r="I5152" s="4" t="s">
        <v>63</v>
      </c>
      <c r="J5152" s="5">
        <v>2</v>
      </c>
      <c r="K5152" s="9">
        <v>2</v>
      </c>
      <c r="L5152" s="9">
        <v>58640</v>
      </c>
      <c r="M5152" s="9" t="s">
        <v>43</v>
      </c>
      <c r="N5152" s="9">
        <v>4691</v>
      </c>
      <c r="O5152" s="9" t="s">
        <v>21</v>
      </c>
      <c r="P5152" s="9" t="s">
        <v>40</v>
      </c>
    </row>
    <row r="5153" spans="1:16" x14ac:dyDescent="0.25">
      <c r="A5153" s="9">
        <v>9954</v>
      </c>
      <c r="B5153" s="9" t="s">
        <v>17</v>
      </c>
      <c r="C5153" s="9" t="s">
        <v>826</v>
      </c>
      <c r="D5153" s="10">
        <v>39983</v>
      </c>
      <c r="E5153" s="4" t="s">
        <v>76</v>
      </c>
      <c r="F5153" s="5">
        <v>2009</v>
      </c>
      <c r="G5153" s="5">
        <v>14</v>
      </c>
      <c r="H5153" s="4">
        <v>39857</v>
      </c>
      <c r="I5153" s="4" t="s">
        <v>63</v>
      </c>
      <c r="J5153" s="5">
        <v>4</v>
      </c>
      <c r="K5153" s="9">
        <v>36</v>
      </c>
      <c r="L5153" s="9">
        <v>20245440</v>
      </c>
      <c r="M5153" s="9" t="s">
        <v>45</v>
      </c>
      <c r="N5153" s="9">
        <v>1417181</v>
      </c>
      <c r="O5153" s="9" t="s">
        <v>26</v>
      </c>
      <c r="P5153" s="9" t="s">
        <v>30</v>
      </c>
    </row>
    <row r="5154" spans="1:16" x14ac:dyDescent="0.25">
      <c r="A5154" s="9">
        <v>52258</v>
      </c>
      <c r="B5154" s="9" t="s">
        <v>41</v>
      </c>
      <c r="C5154" s="9" t="s">
        <v>826</v>
      </c>
      <c r="D5154" s="10">
        <v>40088</v>
      </c>
      <c r="E5154" s="4" t="s">
        <v>95</v>
      </c>
      <c r="F5154" s="5">
        <v>2009</v>
      </c>
      <c r="G5154" s="5">
        <v>20</v>
      </c>
      <c r="H5154" s="4">
        <v>39857</v>
      </c>
      <c r="I5154" s="4" t="s">
        <v>63</v>
      </c>
      <c r="J5154" s="5">
        <v>7</v>
      </c>
      <c r="K5154" s="9">
        <v>5</v>
      </c>
      <c r="L5154" s="9">
        <v>127700</v>
      </c>
      <c r="M5154" s="9" t="s">
        <v>36</v>
      </c>
      <c r="N5154" s="9">
        <v>5108</v>
      </c>
      <c r="O5154" s="9" t="s">
        <v>26</v>
      </c>
      <c r="P5154" s="9" t="s">
        <v>27</v>
      </c>
    </row>
    <row r="5155" spans="1:16" x14ac:dyDescent="0.25">
      <c r="A5155" s="9">
        <v>12451</v>
      </c>
      <c r="B5155" s="9" t="s">
        <v>41</v>
      </c>
      <c r="C5155" s="9" t="s">
        <v>826</v>
      </c>
      <c r="D5155" s="10">
        <v>40287</v>
      </c>
      <c r="E5155" s="4" t="s">
        <v>31</v>
      </c>
      <c r="F5155" s="5">
        <v>2010</v>
      </c>
      <c r="G5155" s="5">
        <v>3</v>
      </c>
      <c r="H5155" s="4">
        <v>39857</v>
      </c>
      <c r="I5155" s="4" t="s">
        <v>63</v>
      </c>
      <c r="J5155" s="5">
        <v>14</v>
      </c>
      <c r="K5155" s="9">
        <v>26</v>
      </c>
      <c r="L5155" s="9">
        <v>7324320</v>
      </c>
      <c r="M5155" s="9" t="s">
        <v>20</v>
      </c>
      <c r="N5155" s="9">
        <v>73243</v>
      </c>
      <c r="O5155" s="9" t="s">
        <v>26</v>
      </c>
      <c r="P5155" s="9" t="s">
        <v>44</v>
      </c>
    </row>
    <row r="5156" spans="1:16" x14ac:dyDescent="0.25">
      <c r="A5156" s="9">
        <v>20103</v>
      </c>
      <c r="B5156" s="9" t="s">
        <v>17</v>
      </c>
      <c r="C5156" s="9" t="s">
        <v>826</v>
      </c>
      <c r="D5156" s="10">
        <v>40484</v>
      </c>
      <c r="E5156" s="4" t="s">
        <v>65</v>
      </c>
      <c r="F5156" s="5">
        <v>2010</v>
      </c>
      <c r="G5156" s="5">
        <v>20</v>
      </c>
      <c r="H5156" s="4">
        <v>39857</v>
      </c>
      <c r="I5156" s="4" t="s">
        <v>63</v>
      </c>
      <c r="J5156" s="5">
        <v>20</v>
      </c>
      <c r="K5156" s="9">
        <v>30</v>
      </c>
      <c r="L5156" s="9">
        <v>629860</v>
      </c>
      <c r="M5156" s="9">
        <v>0</v>
      </c>
      <c r="N5156" s="9">
        <v>0</v>
      </c>
      <c r="O5156" s="9" t="s">
        <v>66</v>
      </c>
      <c r="P5156" s="9" t="s">
        <v>75</v>
      </c>
    </row>
    <row r="5157" spans="1:16" x14ac:dyDescent="0.25">
      <c r="A5157" s="9">
        <v>26503</v>
      </c>
      <c r="B5157" s="9" t="s">
        <v>17</v>
      </c>
      <c r="C5157" s="9" t="s">
        <v>826</v>
      </c>
      <c r="D5157" s="10">
        <v>40654</v>
      </c>
      <c r="E5157" s="4" t="s">
        <v>53</v>
      </c>
      <c r="F5157" s="5">
        <v>2011</v>
      </c>
      <c r="G5157" s="5">
        <v>3</v>
      </c>
      <c r="H5157" s="4">
        <v>39857</v>
      </c>
      <c r="I5157" s="4" t="s">
        <v>63</v>
      </c>
      <c r="J5157" s="5">
        <v>26</v>
      </c>
      <c r="K5157" s="9">
        <v>47</v>
      </c>
      <c r="L5157" s="9">
        <v>1343560</v>
      </c>
      <c r="M5157" s="9" t="s">
        <v>69</v>
      </c>
      <c r="N5157" s="9">
        <v>134356</v>
      </c>
      <c r="O5157" s="9" t="s">
        <v>21</v>
      </c>
      <c r="P5157" s="9" t="s">
        <v>32</v>
      </c>
    </row>
    <row r="5158" spans="1:16" x14ac:dyDescent="0.25">
      <c r="A5158" s="9">
        <v>12867</v>
      </c>
      <c r="B5158" s="9" t="s">
        <v>17</v>
      </c>
      <c r="C5158" s="9" t="s">
        <v>826</v>
      </c>
      <c r="D5158" s="10">
        <v>40850</v>
      </c>
      <c r="E5158" s="4" t="s">
        <v>81</v>
      </c>
      <c r="F5158" s="5">
        <v>2011</v>
      </c>
      <c r="G5158" s="5">
        <v>22</v>
      </c>
      <c r="H5158" s="4">
        <v>39857</v>
      </c>
      <c r="I5158" s="4" t="s">
        <v>63</v>
      </c>
      <c r="J5158" s="5">
        <v>32</v>
      </c>
      <c r="K5158" s="9">
        <v>6</v>
      </c>
      <c r="L5158" s="9">
        <v>254980</v>
      </c>
      <c r="M5158" s="9" t="s">
        <v>43</v>
      </c>
      <c r="N5158" s="9">
        <v>20398</v>
      </c>
      <c r="O5158" s="9" t="s">
        <v>66</v>
      </c>
      <c r="P5158" s="9" t="s">
        <v>68</v>
      </c>
    </row>
    <row r="5159" spans="1:16" x14ac:dyDescent="0.25">
      <c r="A5159" s="9">
        <v>50465</v>
      </c>
      <c r="B5159" s="9" t="s">
        <v>17</v>
      </c>
      <c r="C5159" s="9" t="s">
        <v>826</v>
      </c>
      <c r="D5159" s="10">
        <v>40850</v>
      </c>
      <c r="E5159" s="4" t="s">
        <v>81</v>
      </c>
      <c r="F5159" s="5">
        <v>2011</v>
      </c>
      <c r="G5159" s="5">
        <v>4</v>
      </c>
      <c r="H5159" s="4">
        <v>39857</v>
      </c>
      <c r="I5159" s="4" t="s">
        <v>63</v>
      </c>
      <c r="J5159" s="5">
        <v>32</v>
      </c>
      <c r="K5159" s="9">
        <v>29</v>
      </c>
      <c r="L5159" s="9">
        <v>2674160</v>
      </c>
      <c r="M5159" s="9" t="s">
        <v>69</v>
      </c>
      <c r="N5159" s="9">
        <v>267416</v>
      </c>
      <c r="O5159" s="9" t="s">
        <v>21</v>
      </c>
      <c r="P5159" s="9" t="s">
        <v>59</v>
      </c>
    </row>
    <row r="5160" spans="1:16" x14ac:dyDescent="0.25">
      <c r="A5160" s="9">
        <v>2688</v>
      </c>
      <c r="B5160" s="9" t="s">
        <v>17</v>
      </c>
      <c r="C5160" s="9" t="s">
        <v>826</v>
      </c>
      <c r="D5160" s="10">
        <v>40931</v>
      </c>
      <c r="E5160" s="4" t="s">
        <v>54</v>
      </c>
      <c r="F5160" s="5">
        <v>2012</v>
      </c>
      <c r="G5160" s="5">
        <v>4</v>
      </c>
      <c r="H5160" s="4">
        <v>39857</v>
      </c>
      <c r="I5160" s="4" t="s">
        <v>63</v>
      </c>
      <c r="J5160" s="5">
        <v>35</v>
      </c>
      <c r="K5160" s="9">
        <v>31</v>
      </c>
      <c r="L5160" s="9">
        <v>4160070</v>
      </c>
      <c r="M5160" s="9" t="s">
        <v>69</v>
      </c>
      <c r="N5160" s="9">
        <v>416007</v>
      </c>
      <c r="O5160" s="9" t="s">
        <v>66</v>
      </c>
      <c r="P5160" s="9" t="s">
        <v>67</v>
      </c>
    </row>
    <row r="5161" spans="1:16" x14ac:dyDescent="0.25">
      <c r="A5161" s="9">
        <v>801</v>
      </c>
      <c r="B5161" s="9" t="s">
        <v>17</v>
      </c>
      <c r="C5161" s="9" t="s">
        <v>826</v>
      </c>
      <c r="D5161" s="10">
        <v>40956</v>
      </c>
      <c r="E5161" s="4" t="s">
        <v>61</v>
      </c>
      <c r="F5161" s="5">
        <v>2012</v>
      </c>
      <c r="G5161" s="5">
        <v>24</v>
      </c>
      <c r="H5161" s="4">
        <v>39857</v>
      </c>
      <c r="I5161" s="4" t="s">
        <v>63</v>
      </c>
      <c r="J5161" s="5">
        <v>36</v>
      </c>
      <c r="K5161" s="9">
        <v>20</v>
      </c>
      <c r="L5161" s="9">
        <v>119700</v>
      </c>
      <c r="M5161" s="9" t="s">
        <v>51</v>
      </c>
      <c r="N5161" s="9">
        <v>3591</v>
      </c>
      <c r="O5161" s="9" t="s">
        <v>21</v>
      </c>
      <c r="P5161" s="9" t="s">
        <v>52</v>
      </c>
    </row>
    <row r="5162" spans="1:16" x14ac:dyDescent="0.25">
      <c r="A5162" s="9">
        <v>44422</v>
      </c>
      <c r="B5162" s="9" t="s">
        <v>17</v>
      </c>
      <c r="C5162" s="9" t="s">
        <v>826</v>
      </c>
      <c r="D5162" s="10">
        <v>41012</v>
      </c>
      <c r="E5162" s="4" t="s">
        <v>70</v>
      </c>
      <c r="F5162" s="5">
        <v>2012</v>
      </c>
      <c r="G5162" s="5">
        <v>18</v>
      </c>
      <c r="H5162" s="4">
        <v>39857</v>
      </c>
      <c r="I5162" s="4" t="s">
        <v>63</v>
      </c>
      <c r="J5162" s="5">
        <v>38</v>
      </c>
      <c r="K5162" s="9">
        <v>1</v>
      </c>
      <c r="L5162" s="9">
        <v>31440</v>
      </c>
      <c r="M5162" s="9">
        <v>0</v>
      </c>
      <c r="N5162" s="9">
        <v>0</v>
      </c>
      <c r="O5162" s="9" t="s">
        <v>21</v>
      </c>
      <c r="P5162" s="9" t="s">
        <v>34</v>
      </c>
    </row>
    <row r="5163" spans="1:16" x14ac:dyDescent="0.25">
      <c r="A5163" s="9">
        <v>26976</v>
      </c>
      <c r="B5163" s="9" t="s">
        <v>17</v>
      </c>
      <c r="C5163" s="9" t="s">
        <v>827</v>
      </c>
      <c r="D5163" s="10">
        <v>40683</v>
      </c>
      <c r="E5163" s="4" t="s">
        <v>19</v>
      </c>
      <c r="F5163" s="5">
        <v>2011</v>
      </c>
      <c r="G5163" s="5">
        <v>1</v>
      </c>
      <c r="H5163" s="4">
        <v>40683</v>
      </c>
      <c r="I5163" s="4" t="s">
        <v>19</v>
      </c>
      <c r="J5163" s="5">
        <v>0</v>
      </c>
      <c r="K5163" s="9">
        <v>44</v>
      </c>
      <c r="L5163" s="9">
        <v>1459500</v>
      </c>
      <c r="M5163" s="9" t="s">
        <v>29</v>
      </c>
      <c r="N5163" s="9">
        <v>29190</v>
      </c>
      <c r="O5163" s="9" t="s">
        <v>21</v>
      </c>
      <c r="P5163" s="9" t="s">
        <v>32</v>
      </c>
    </row>
    <row r="5164" spans="1:16" x14ac:dyDescent="0.25">
      <c r="A5164" s="9">
        <v>4581</v>
      </c>
      <c r="B5164" s="9" t="s">
        <v>17</v>
      </c>
      <c r="C5164" s="9" t="s">
        <v>827</v>
      </c>
      <c r="D5164" s="10">
        <v>40977</v>
      </c>
      <c r="E5164" s="4" t="s">
        <v>102</v>
      </c>
      <c r="F5164" s="5">
        <v>2012</v>
      </c>
      <c r="G5164" s="5">
        <v>21</v>
      </c>
      <c r="H5164" s="4">
        <v>40683</v>
      </c>
      <c r="I5164" s="4" t="s">
        <v>19</v>
      </c>
      <c r="J5164" s="5">
        <v>9</v>
      </c>
      <c r="K5164" s="9">
        <v>25</v>
      </c>
      <c r="L5164" s="9">
        <v>4650840</v>
      </c>
      <c r="M5164" s="9" t="s">
        <v>29</v>
      </c>
      <c r="N5164" s="9">
        <v>93017</v>
      </c>
      <c r="O5164" s="9" t="s">
        <v>21</v>
      </c>
      <c r="P5164" s="9" t="s">
        <v>32</v>
      </c>
    </row>
    <row r="5165" spans="1:16" x14ac:dyDescent="0.25">
      <c r="A5165" s="9">
        <v>56802</v>
      </c>
      <c r="B5165" s="9" t="s">
        <v>17</v>
      </c>
      <c r="C5165" s="9" t="s">
        <v>827</v>
      </c>
      <c r="D5165" s="10">
        <v>41058</v>
      </c>
      <c r="E5165" s="4" t="s">
        <v>83</v>
      </c>
      <c r="F5165" s="5">
        <v>2012</v>
      </c>
      <c r="G5165" s="5">
        <v>10</v>
      </c>
      <c r="H5165" s="4">
        <v>40683</v>
      </c>
      <c r="I5165" s="4" t="s">
        <v>19</v>
      </c>
      <c r="J5165" s="5">
        <v>12</v>
      </c>
      <c r="K5165" s="9">
        <v>50</v>
      </c>
      <c r="L5165" s="9">
        <v>156400</v>
      </c>
      <c r="M5165" s="9" t="s">
        <v>50</v>
      </c>
      <c r="N5165" s="9">
        <v>14076</v>
      </c>
      <c r="O5165" s="9" t="s">
        <v>21</v>
      </c>
      <c r="P5165" s="9" t="s">
        <v>52</v>
      </c>
    </row>
    <row r="5166" spans="1:16" x14ac:dyDescent="0.25">
      <c r="A5166" s="9">
        <v>22465</v>
      </c>
      <c r="B5166" s="9" t="s">
        <v>17</v>
      </c>
      <c r="C5166" s="9" t="s">
        <v>827</v>
      </c>
      <c r="D5166" s="10">
        <v>41111</v>
      </c>
      <c r="E5166" s="4" t="s">
        <v>103</v>
      </c>
      <c r="F5166" s="5">
        <v>2012</v>
      </c>
      <c r="G5166" s="5">
        <v>30</v>
      </c>
      <c r="H5166" s="4">
        <v>40683</v>
      </c>
      <c r="I5166" s="4" t="s">
        <v>19</v>
      </c>
      <c r="J5166" s="5">
        <v>14</v>
      </c>
      <c r="K5166" s="9">
        <v>4</v>
      </c>
      <c r="L5166" s="9">
        <v>2243560</v>
      </c>
      <c r="M5166" s="9" t="s">
        <v>36</v>
      </c>
      <c r="N5166" s="9">
        <v>89742</v>
      </c>
      <c r="O5166" s="9" t="s">
        <v>26</v>
      </c>
      <c r="P5166" s="9" t="s">
        <v>30</v>
      </c>
    </row>
    <row r="5167" spans="1:16" x14ac:dyDescent="0.25">
      <c r="A5167" s="9">
        <v>52608</v>
      </c>
      <c r="B5167" s="9" t="s">
        <v>41</v>
      </c>
      <c r="C5167" s="9" t="s">
        <v>828</v>
      </c>
      <c r="D5167" s="10">
        <v>39834</v>
      </c>
      <c r="E5167" s="4" t="s">
        <v>47</v>
      </c>
      <c r="F5167" s="5">
        <v>2009</v>
      </c>
      <c r="G5167" s="5">
        <v>1</v>
      </c>
      <c r="H5167" s="4">
        <v>39834</v>
      </c>
      <c r="I5167" s="4" t="s">
        <v>47</v>
      </c>
      <c r="J5167" s="5">
        <v>0</v>
      </c>
      <c r="K5167" s="9">
        <v>36</v>
      </c>
      <c r="L5167" s="9">
        <v>295420</v>
      </c>
      <c r="M5167" s="9" t="s">
        <v>39</v>
      </c>
      <c r="N5167" s="9">
        <v>14771</v>
      </c>
      <c r="O5167" s="9" t="s">
        <v>21</v>
      </c>
      <c r="P5167" s="9" t="s">
        <v>52</v>
      </c>
    </row>
    <row r="5168" spans="1:16" x14ac:dyDescent="0.25">
      <c r="A5168" s="9">
        <v>46241</v>
      </c>
      <c r="B5168" s="9" t="s">
        <v>17</v>
      </c>
      <c r="C5168" s="9" t="s">
        <v>828</v>
      </c>
      <c r="D5168" s="10">
        <v>39886</v>
      </c>
      <c r="E5168" s="4" t="s">
        <v>74</v>
      </c>
      <c r="F5168" s="5">
        <v>2009</v>
      </c>
      <c r="G5168" s="5">
        <v>22</v>
      </c>
      <c r="H5168" s="4">
        <v>39834</v>
      </c>
      <c r="I5168" s="4" t="s">
        <v>47</v>
      </c>
      <c r="J5168" s="5">
        <v>1</v>
      </c>
      <c r="K5168" s="9">
        <v>34</v>
      </c>
      <c r="L5168" s="9">
        <v>3865160</v>
      </c>
      <c r="M5168" s="9" t="s">
        <v>69</v>
      </c>
      <c r="N5168" s="9">
        <v>386516</v>
      </c>
      <c r="O5168" s="9" t="s">
        <v>26</v>
      </c>
      <c r="P5168" s="9" t="s">
        <v>27</v>
      </c>
    </row>
    <row r="5169" spans="1:16" x14ac:dyDescent="0.25">
      <c r="A5169" s="9">
        <v>29127</v>
      </c>
      <c r="B5169" s="9" t="s">
        <v>17</v>
      </c>
      <c r="C5169" s="9" t="s">
        <v>828</v>
      </c>
      <c r="D5169" s="10">
        <v>39903</v>
      </c>
      <c r="E5169" s="4" t="s">
        <v>74</v>
      </c>
      <c r="F5169" s="5">
        <v>2009</v>
      </c>
      <c r="G5169" s="5">
        <v>15</v>
      </c>
      <c r="H5169" s="4">
        <v>39834</v>
      </c>
      <c r="I5169" s="4" t="s">
        <v>47</v>
      </c>
      <c r="J5169" s="5">
        <v>2</v>
      </c>
      <c r="K5169" s="9">
        <v>18</v>
      </c>
      <c r="L5169" s="9">
        <v>62260</v>
      </c>
      <c r="M5169" s="9" t="s">
        <v>25</v>
      </c>
      <c r="N5169" s="9">
        <v>3736</v>
      </c>
      <c r="O5169" s="9" t="s">
        <v>21</v>
      </c>
      <c r="P5169" s="9" t="s">
        <v>52</v>
      </c>
    </row>
    <row r="5170" spans="1:16" x14ac:dyDescent="0.25">
      <c r="A5170" s="9">
        <v>28259</v>
      </c>
      <c r="B5170" s="9" t="s">
        <v>17</v>
      </c>
      <c r="C5170" s="9" t="s">
        <v>828</v>
      </c>
      <c r="D5170" s="10">
        <v>39914</v>
      </c>
      <c r="E5170" s="4" t="s">
        <v>108</v>
      </c>
      <c r="F5170" s="5">
        <v>2009</v>
      </c>
      <c r="G5170" s="5">
        <v>32</v>
      </c>
      <c r="H5170" s="4">
        <v>39834</v>
      </c>
      <c r="I5170" s="4" t="s">
        <v>47</v>
      </c>
      <c r="J5170" s="5">
        <v>2</v>
      </c>
      <c r="K5170" s="9">
        <v>22</v>
      </c>
      <c r="L5170" s="9">
        <v>498480</v>
      </c>
      <c r="M5170" s="9" t="s">
        <v>25</v>
      </c>
      <c r="N5170" s="9">
        <v>29909</v>
      </c>
      <c r="O5170" s="9" t="s">
        <v>66</v>
      </c>
      <c r="P5170" s="9" t="s">
        <v>68</v>
      </c>
    </row>
    <row r="5171" spans="1:16" x14ac:dyDescent="0.25">
      <c r="A5171" s="9">
        <v>21442</v>
      </c>
      <c r="B5171" s="9" t="s">
        <v>17</v>
      </c>
      <c r="C5171" s="9" t="s">
        <v>828</v>
      </c>
      <c r="D5171" s="10">
        <v>40172</v>
      </c>
      <c r="E5171" s="4" t="s">
        <v>28</v>
      </c>
      <c r="F5171" s="5">
        <v>2009</v>
      </c>
      <c r="G5171" s="5">
        <v>12</v>
      </c>
      <c r="H5171" s="4">
        <v>39834</v>
      </c>
      <c r="I5171" s="4" t="s">
        <v>47</v>
      </c>
      <c r="J5171" s="5">
        <v>11</v>
      </c>
      <c r="K5171" s="9">
        <v>48</v>
      </c>
      <c r="L5171" s="9">
        <v>5925920</v>
      </c>
      <c r="M5171" s="9" t="s">
        <v>29</v>
      </c>
      <c r="N5171" s="9">
        <v>118518</v>
      </c>
      <c r="O5171" s="9" t="s">
        <v>26</v>
      </c>
      <c r="P5171" s="9" t="s">
        <v>44</v>
      </c>
    </row>
    <row r="5172" spans="1:16" x14ac:dyDescent="0.25">
      <c r="A5172" s="9">
        <v>15335</v>
      </c>
      <c r="B5172" s="9" t="s">
        <v>17</v>
      </c>
      <c r="C5172" s="9" t="s">
        <v>828</v>
      </c>
      <c r="D5172" s="10">
        <v>40438</v>
      </c>
      <c r="E5172" s="4" t="s">
        <v>115</v>
      </c>
      <c r="F5172" s="5">
        <v>2010</v>
      </c>
      <c r="G5172" s="5">
        <v>26</v>
      </c>
      <c r="H5172" s="4">
        <v>39834</v>
      </c>
      <c r="I5172" s="4" t="s">
        <v>47</v>
      </c>
      <c r="J5172" s="5">
        <v>19</v>
      </c>
      <c r="K5172" s="9">
        <v>26</v>
      </c>
      <c r="L5172" s="9">
        <v>1531920</v>
      </c>
      <c r="M5172" s="9" t="s">
        <v>69</v>
      </c>
      <c r="N5172" s="9">
        <v>153192</v>
      </c>
      <c r="O5172" s="9" t="s">
        <v>66</v>
      </c>
      <c r="P5172" s="9" t="s">
        <v>68</v>
      </c>
    </row>
    <row r="5173" spans="1:16" x14ac:dyDescent="0.25">
      <c r="A5173" s="9">
        <v>59361</v>
      </c>
      <c r="B5173" s="9" t="s">
        <v>17</v>
      </c>
      <c r="C5173" s="9" t="s">
        <v>828</v>
      </c>
      <c r="D5173" s="10">
        <v>41150</v>
      </c>
      <c r="E5173" s="4" t="s">
        <v>97</v>
      </c>
      <c r="F5173" s="5">
        <v>2012</v>
      </c>
      <c r="G5173" s="5">
        <v>18</v>
      </c>
      <c r="H5173" s="4">
        <v>39834</v>
      </c>
      <c r="I5173" s="4" t="s">
        <v>47</v>
      </c>
      <c r="J5173" s="5">
        <v>43</v>
      </c>
      <c r="K5173" s="9">
        <v>45</v>
      </c>
      <c r="L5173" s="9">
        <v>2016680</v>
      </c>
      <c r="M5173" s="9" t="s">
        <v>50</v>
      </c>
      <c r="N5173" s="9">
        <v>181501</v>
      </c>
      <c r="O5173" s="9" t="s">
        <v>66</v>
      </c>
      <c r="P5173" s="9" t="s">
        <v>75</v>
      </c>
    </row>
    <row r="5174" spans="1:16" x14ac:dyDescent="0.25">
      <c r="A5174" s="9">
        <v>18851</v>
      </c>
      <c r="B5174" s="9" t="s">
        <v>17</v>
      </c>
      <c r="C5174" s="9" t="s">
        <v>828</v>
      </c>
      <c r="D5174" s="10">
        <v>41259</v>
      </c>
      <c r="E5174" s="4" t="s">
        <v>86</v>
      </c>
      <c r="F5174" s="5">
        <v>2012</v>
      </c>
      <c r="G5174" s="5">
        <v>30</v>
      </c>
      <c r="H5174" s="4">
        <v>39834</v>
      </c>
      <c r="I5174" s="4" t="s">
        <v>47</v>
      </c>
      <c r="J5174" s="5">
        <v>46</v>
      </c>
      <c r="K5174" s="9">
        <v>32</v>
      </c>
      <c r="L5174" s="9">
        <v>408420</v>
      </c>
      <c r="M5174" s="9" t="s">
        <v>36</v>
      </c>
      <c r="N5174" s="9">
        <v>16337</v>
      </c>
      <c r="O5174" s="9" t="s">
        <v>21</v>
      </c>
      <c r="P5174" s="9" t="s">
        <v>40</v>
      </c>
    </row>
    <row r="5175" spans="1:16" x14ac:dyDescent="0.25">
      <c r="A5175" s="9">
        <v>25347</v>
      </c>
      <c r="B5175" s="9" t="s">
        <v>17</v>
      </c>
      <c r="C5175" s="9" t="s">
        <v>829</v>
      </c>
      <c r="D5175" s="10">
        <v>40153</v>
      </c>
      <c r="E5175" s="4" t="s">
        <v>28</v>
      </c>
      <c r="F5175" s="5">
        <v>2009</v>
      </c>
      <c r="G5175" s="5">
        <v>1</v>
      </c>
      <c r="H5175" s="4">
        <v>40153</v>
      </c>
      <c r="I5175" s="4" t="s">
        <v>28</v>
      </c>
      <c r="J5175" s="5">
        <v>0</v>
      </c>
      <c r="K5175" s="9">
        <v>28</v>
      </c>
      <c r="L5175" s="9">
        <v>1934540</v>
      </c>
      <c r="M5175" s="9" t="s">
        <v>45</v>
      </c>
      <c r="N5175" s="9">
        <v>135418</v>
      </c>
      <c r="O5175" s="9" t="s">
        <v>21</v>
      </c>
      <c r="P5175" s="9" t="s">
        <v>40</v>
      </c>
    </row>
    <row r="5176" spans="1:16" x14ac:dyDescent="0.25">
      <c r="A5176" s="9">
        <v>56135</v>
      </c>
      <c r="B5176" s="9" t="s">
        <v>17</v>
      </c>
      <c r="C5176" s="9" t="s">
        <v>829</v>
      </c>
      <c r="D5176" s="10">
        <v>40495</v>
      </c>
      <c r="E5176" s="4" t="s">
        <v>65</v>
      </c>
      <c r="F5176" s="5">
        <v>2010</v>
      </c>
      <c r="G5176" s="5">
        <v>7</v>
      </c>
      <c r="H5176" s="4">
        <v>40153</v>
      </c>
      <c r="I5176" s="4" t="s">
        <v>28</v>
      </c>
      <c r="J5176" s="5">
        <v>11</v>
      </c>
      <c r="K5176" s="9">
        <v>8</v>
      </c>
      <c r="L5176" s="9">
        <v>2237640</v>
      </c>
      <c r="M5176" s="9" t="s">
        <v>36</v>
      </c>
      <c r="N5176" s="9">
        <v>89506</v>
      </c>
      <c r="O5176" s="9" t="s">
        <v>26</v>
      </c>
      <c r="P5176" s="9" t="s">
        <v>44</v>
      </c>
    </row>
    <row r="5177" spans="1:16" x14ac:dyDescent="0.25">
      <c r="A5177" s="9">
        <v>40259</v>
      </c>
      <c r="B5177" s="9" t="s">
        <v>17</v>
      </c>
      <c r="C5177" s="9" t="s">
        <v>829</v>
      </c>
      <c r="D5177" s="10">
        <v>40522</v>
      </c>
      <c r="E5177" s="4" t="s">
        <v>110</v>
      </c>
      <c r="F5177" s="5">
        <v>2010</v>
      </c>
      <c r="G5177" s="5">
        <v>14</v>
      </c>
      <c r="H5177" s="4">
        <v>40153</v>
      </c>
      <c r="I5177" s="4" t="s">
        <v>28</v>
      </c>
      <c r="J5177" s="5">
        <v>12</v>
      </c>
      <c r="K5177" s="9">
        <v>4</v>
      </c>
      <c r="L5177" s="9">
        <v>58100</v>
      </c>
      <c r="M5177" s="9" t="s">
        <v>43</v>
      </c>
      <c r="N5177" s="9">
        <v>4648</v>
      </c>
      <c r="O5177" s="9" t="s">
        <v>66</v>
      </c>
      <c r="P5177" s="9" t="s">
        <v>68</v>
      </c>
    </row>
    <row r="5178" spans="1:16" x14ac:dyDescent="0.25">
      <c r="A5178" s="9">
        <v>47267</v>
      </c>
      <c r="B5178" s="9" t="s">
        <v>17</v>
      </c>
      <c r="C5178" s="9" t="s">
        <v>829</v>
      </c>
      <c r="D5178" s="10">
        <v>40541</v>
      </c>
      <c r="E5178" s="4" t="s">
        <v>110</v>
      </c>
      <c r="F5178" s="5">
        <v>2010</v>
      </c>
      <c r="G5178" s="5">
        <v>11</v>
      </c>
      <c r="H5178" s="4">
        <v>40153</v>
      </c>
      <c r="I5178" s="4" t="s">
        <v>28</v>
      </c>
      <c r="J5178" s="5">
        <v>12</v>
      </c>
      <c r="K5178" s="9">
        <v>24</v>
      </c>
      <c r="L5178" s="9">
        <v>985420</v>
      </c>
      <c r="M5178" s="9" t="s">
        <v>29</v>
      </c>
      <c r="N5178" s="9">
        <v>19708</v>
      </c>
      <c r="O5178" s="9" t="s">
        <v>21</v>
      </c>
      <c r="P5178" s="9" t="s">
        <v>40</v>
      </c>
    </row>
    <row r="5179" spans="1:16" x14ac:dyDescent="0.25">
      <c r="A5179" s="9">
        <v>51333</v>
      </c>
      <c r="B5179" s="9" t="s">
        <v>17</v>
      </c>
      <c r="C5179" s="9" t="s">
        <v>829</v>
      </c>
      <c r="D5179" s="10">
        <v>41009</v>
      </c>
      <c r="E5179" s="4" t="s">
        <v>70</v>
      </c>
      <c r="F5179" s="5">
        <v>2012</v>
      </c>
      <c r="G5179" s="5">
        <v>30</v>
      </c>
      <c r="H5179" s="4">
        <v>40153</v>
      </c>
      <c r="I5179" s="4" t="s">
        <v>28</v>
      </c>
      <c r="J5179" s="5">
        <v>28</v>
      </c>
      <c r="K5179" s="9">
        <v>30</v>
      </c>
      <c r="L5179" s="9">
        <v>4439580</v>
      </c>
      <c r="M5179" s="9" t="s">
        <v>69</v>
      </c>
      <c r="N5179" s="9">
        <v>443958</v>
      </c>
      <c r="O5179" s="9" t="s">
        <v>66</v>
      </c>
      <c r="P5179" s="9" t="s">
        <v>75</v>
      </c>
    </row>
    <row r="5180" spans="1:16" x14ac:dyDescent="0.25">
      <c r="A5180" s="9">
        <v>1346</v>
      </c>
      <c r="B5180" s="9" t="s">
        <v>17</v>
      </c>
      <c r="C5180" s="9" t="s">
        <v>829</v>
      </c>
      <c r="D5180" s="10">
        <v>41077</v>
      </c>
      <c r="E5180" s="4" t="s">
        <v>93</v>
      </c>
      <c r="F5180" s="5">
        <v>2012</v>
      </c>
      <c r="G5180" s="5">
        <v>11</v>
      </c>
      <c r="H5180" s="4">
        <v>40153</v>
      </c>
      <c r="I5180" s="4" t="s">
        <v>28</v>
      </c>
      <c r="J5180" s="5">
        <v>30</v>
      </c>
      <c r="K5180" s="9">
        <v>48</v>
      </c>
      <c r="L5180" s="9">
        <v>9579780</v>
      </c>
      <c r="M5180" s="9" t="s">
        <v>50</v>
      </c>
      <c r="N5180" s="9">
        <v>862180</v>
      </c>
      <c r="O5180" s="9" t="s">
        <v>26</v>
      </c>
      <c r="P5180" s="9" t="s">
        <v>44</v>
      </c>
    </row>
    <row r="5181" spans="1:16" x14ac:dyDescent="0.25">
      <c r="A5181" s="9">
        <v>51365</v>
      </c>
      <c r="B5181" s="9" t="s">
        <v>17</v>
      </c>
      <c r="C5181" s="9" t="s">
        <v>829</v>
      </c>
      <c r="D5181" s="10">
        <v>41098</v>
      </c>
      <c r="E5181" s="4" t="s">
        <v>103</v>
      </c>
      <c r="F5181" s="5">
        <v>2012</v>
      </c>
      <c r="G5181" s="5">
        <v>18</v>
      </c>
      <c r="H5181" s="4">
        <v>40153</v>
      </c>
      <c r="I5181" s="4" t="s">
        <v>28</v>
      </c>
      <c r="J5181" s="5">
        <v>31</v>
      </c>
      <c r="K5181" s="9">
        <v>35</v>
      </c>
      <c r="L5181" s="9">
        <v>390460</v>
      </c>
      <c r="M5181" s="9" t="s">
        <v>43</v>
      </c>
      <c r="N5181" s="9">
        <v>31237</v>
      </c>
      <c r="O5181" s="9" t="s">
        <v>26</v>
      </c>
      <c r="P5181" s="9" t="s">
        <v>27</v>
      </c>
    </row>
    <row r="5182" spans="1:16" x14ac:dyDescent="0.25">
      <c r="A5182" s="9">
        <v>14147</v>
      </c>
      <c r="B5182" s="9" t="s">
        <v>17</v>
      </c>
      <c r="C5182" s="9" t="s">
        <v>830</v>
      </c>
      <c r="D5182" s="10">
        <v>40362</v>
      </c>
      <c r="E5182" s="4" t="s">
        <v>58</v>
      </c>
      <c r="F5182" s="5">
        <v>2010</v>
      </c>
      <c r="G5182" s="5">
        <v>1</v>
      </c>
      <c r="H5182" s="4">
        <v>40362</v>
      </c>
      <c r="I5182" s="4" t="s">
        <v>58</v>
      </c>
      <c r="J5182" s="5">
        <v>0</v>
      </c>
      <c r="K5182" s="9">
        <v>8</v>
      </c>
      <c r="L5182" s="9">
        <v>702980</v>
      </c>
      <c r="M5182" s="9" t="s">
        <v>51</v>
      </c>
      <c r="N5182" s="9">
        <v>21089</v>
      </c>
      <c r="O5182" s="9" t="s">
        <v>21</v>
      </c>
      <c r="P5182" s="9" t="s">
        <v>49</v>
      </c>
    </row>
    <row r="5183" spans="1:16" x14ac:dyDescent="0.25">
      <c r="A5183" s="9">
        <v>29895</v>
      </c>
      <c r="B5183" s="9" t="s">
        <v>17</v>
      </c>
      <c r="C5183" s="9" t="s">
        <v>830</v>
      </c>
      <c r="D5183" s="10">
        <v>40471</v>
      </c>
      <c r="E5183" s="4" t="s">
        <v>96</v>
      </c>
      <c r="F5183" s="5">
        <v>2010</v>
      </c>
      <c r="G5183" s="5">
        <v>4</v>
      </c>
      <c r="H5183" s="4">
        <v>40362</v>
      </c>
      <c r="I5183" s="4" t="s">
        <v>58</v>
      </c>
      <c r="J5183" s="5">
        <v>3</v>
      </c>
      <c r="K5183" s="9">
        <v>43</v>
      </c>
      <c r="L5183" s="9">
        <v>14573300</v>
      </c>
      <c r="M5183" s="9" t="s">
        <v>51</v>
      </c>
      <c r="N5183" s="9">
        <v>437199</v>
      </c>
      <c r="O5183" s="9" t="s">
        <v>26</v>
      </c>
      <c r="P5183" s="9" t="s">
        <v>44</v>
      </c>
    </row>
    <row r="5184" spans="1:16" x14ac:dyDescent="0.25">
      <c r="A5184" s="9">
        <v>51109</v>
      </c>
      <c r="B5184" s="9" t="s">
        <v>17</v>
      </c>
      <c r="C5184" s="9" t="s">
        <v>830</v>
      </c>
      <c r="D5184" s="10">
        <v>41132</v>
      </c>
      <c r="E5184" s="4" t="s">
        <v>97</v>
      </c>
      <c r="F5184" s="5">
        <v>2012</v>
      </c>
      <c r="G5184" s="5">
        <v>21</v>
      </c>
      <c r="H5184" s="4">
        <v>40362</v>
      </c>
      <c r="I5184" s="4" t="s">
        <v>58</v>
      </c>
      <c r="J5184" s="5">
        <v>25</v>
      </c>
      <c r="K5184" s="9">
        <v>28</v>
      </c>
      <c r="L5184" s="9">
        <v>224100</v>
      </c>
      <c r="M5184" s="9" t="s">
        <v>36</v>
      </c>
      <c r="N5184" s="9">
        <v>8964</v>
      </c>
      <c r="O5184" s="9" t="s">
        <v>21</v>
      </c>
      <c r="P5184" s="9" t="s">
        <v>40</v>
      </c>
    </row>
    <row r="5185" spans="1:16" x14ac:dyDescent="0.25">
      <c r="A5185" s="9">
        <v>46021</v>
      </c>
      <c r="B5185" s="9" t="s">
        <v>17</v>
      </c>
      <c r="C5185" s="9" t="s">
        <v>831</v>
      </c>
      <c r="D5185" s="10">
        <v>39847</v>
      </c>
      <c r="E5185" s="4" t="s">
        <v>63</v>
      </c>
      <c r="F5185" s="5">
        <v>2009</v>
      </c>
      <c r="G5185" s="5">
        <v>1</v>
      </c>
      <c r="H5185" s="4">
        <v>39847</v>
      </c>
      <c r="I5185" s="4" t="s">
        <v>63</v>
      </c>
      <c r="J5185" s="5">
        <v>0</v>
      </c>
      <c r="K5185" s="9">
        <v>1</v>
      </c>
      <c r="L5185" s="9">
        <v>398960</v>
      </c>
      <c r="M5185" s="9" t="s">
        <v>43</v>
      </c>
      <c r="N5185" s="9">
        <v>31917</v>
      </c>
      <c r="O5185" s="9" t="s">
        <v>26</v>
      </c>
      <c r="P5185" s="9" t="s">
        <v>44</v>
      </c>
    </row>
    <row r="5186" spans="1:16" x14ac:dyDescent="0.25">
      <c r="A5186" s="9">
        <v>44064</v>
      </c>
      <c r="B5186" s="9" t="s">
        <v>17</v>
      </c>
      <c r="C5186" s="9" t="s">
        <v>831</v>
      </c>
      <c r="D5186" s="10">
        <v>40240</v>
      </c>
      <c r="E5186" s="4" t="s">
        <v>85</v>
      </c>
      <c r="F5186" s="5">
        <v>2010</v>
      </c>
      <c r="G5186" s="5">
        <v>4</v>
      </c>
      <c r="H5186" s="4">
        <v>39847</v>
      </c>
      <c r="I5186" s="4" t="s">
        <v>63</v>
      </c>
      <c r="J5186" s="5">
        <v>13</v>
      </c>
      <c r="K5186" s="9">
        <v>43</v>
      </c>
      <c r="L5186" s="9">
        <v>936960</v>
      </c>
      <c r="M5186" s="9" t="s">
        <v>45</v>
      </c>
      <c r="N5186" s="9">
        <v>65587</v>
      </c>
      <c r="O5186" s="9" t="s">
        <v>21</v>
      </c>
      <c r="P5186" s="9" t="s">
        <v>40</v>
      </c>
    </row>
    <row r="5187" spans="1:16" x14ac:dyDescent="0.25">
      <c r="A5187" s="9">
        <v>13540</v>
      </c>
      <c r="B5187" s="9" t="s">
        <v>17</v>
      </c>
      <c r="C5187" s="9" t="s">
        <v>831</v>
      </c>
      <c r="D5187" s="10">
        <v>40321</v>
      </c>
      <c r="E5187" s="4" t="s">
        <v>33</v>
      </c>
      <c r="F5187" s="5">
        <v>2010</v>
      </c>
      <c r="G5187" s="5">
        <v>4</v>
      </c>
      <c r="H5187" s="4">
        <v>39847</v>
      </c>
      <c r="I5187" s="4" t="s">
        <v>63</v>
      </c>
      <c r="J5187" s="5">
        <v>15</v>
      </c>
      <c r="K5187" s="9">
        <v>33</v>
      </c>
      <c r="L5187" s="9">
        <v>242000</v>
      </c>
      <c r="M5187" s="9" t="s">
        <v>50</v>
      </c>
      <c r="N5187" s="9">
        <v>21780</v>
      </c>
      <c r="O5187" s="9" t="s">
        <v>21</v>
      </c>
      <c r="P5187" s="9" t="s">
        <v>22</v>
      </c>
    </row>
    <row r="5188" spans="1:16" x14ac:dyDescent="0.25">
      <c r="A5188" s="9">
        <v>42950</v>
      </c>
      <c r="B5188" s="9" t="s">
        <v>17</v>
      </c>
      <c r="C5188" s="9" t="s">
        <v>831</v>
      </c>
      <c r="D5188" s="10">
        <v>40412</v>
      </c>
      <c r="E5188" s="4" t="s">
        <v>91</v>
      </c>
      <c r="F5188" s="5">
        <v>2010</v>
      </c>
      <c r="G5188" s="5">
        <v>24</v>
      </c>
      <c r="H5188" s="4">
        <v>39847</v>
      </c>
      <c r="I5188" s="4" t="s">
        <v>63</v>
      </c>
      <c r="J5188" s="5">
        <v>18</v>
      </c>
      <c r="K5188" s="9">
        <v>38</v>
      </c>
      <c r="L5188" s="9">
        <v>2284970</v>
      </c>
      <c r="M5188" s="9" t="s">
        <v>50</v>
      </c>
      <c r="N5188" s="9">
        <v>205647</v>
      </c>
      <c r="O5188" s="9" t="s">
        <v>66</v>
      </c>
      <c r="P5188" s="9" t="s">
        <v>67</v>
      </c>
    </row>
    <row r="5189" spans="1:16" x14ac:dyDescent="0.25">
      <c r="A5189" s="9">
        <v>34916</v>
      </c>
      <c r="B5189" s="9" t="s">
        <v>41</v>
      </c>
      <c r="C5189" s="9" t="s">
        <v>831</v>
      </c>
      <c r="D5189" s="10">
        <v>40429</v>
      </c>
      <c r="E5189" s="4" t="s">
        <v>115</v>
      </c>
      <c r="F5189" s="5">
        <v>2010</v>
      </c>
      <c r="G5189" s="5">
        <v>23</v>
      </c>
      <c r="H5189" s="4">
        <v>39847</v>
      </c>
      <c r="I5189" s="4" t="s">
        <v>63</v>
      </c>
      <c r="J5189" s="5">
        <v>19</v>
      </c>
      <c r="K5189" s="9">
        <v>3</v>
      </c>
      <c r="L5189" s="9">
        <v>48720</v>
      </c>
      <c r="M5189" s="9" t="s">
        <v>43</v>
      </c>
      <c r="N5189" s="9">
        <v>3898</v>
      </c>
      <c r="O5189" s="9" t="s">
        <v>26</v>
      </c>
      <c r="P5189" s="9" t="s">
        <v>27</v>
      </c>
    </row>
    <row r="5190" spans="1:16" x14ac:dyDescent="0.25">
      <c r="A5190" s="9">
        <v>50405</v>
      </c>
      <c r="B5190" s="9" t="s">
        <v>17</v>
      </c>
      <c r="C5190" s="9" t="s">
        <v>831</v>
      </c>
      <c r="D5190" s="10">
        <v>40581</v>
      </c>
      <c r="E5190" s="4" t="s">
        <v>35</v>
      </c>
      <c r="F5190" s="5">
        <v>2011</v>
      </c>
      <c r="G5190" s="5">
        <v>9</v>
      </c>
      <c r="H5190" s="4">
        <v>39847</v>
      </c>
      <c r="I5190" s="4" t="s">
        <v>63</v>
      </c>
      <c r="J5190" s="5">
        <v>24</v>
      </c>
      <c r="K5190" s="9">
        <v>8</v>
      </c>
      <c r="L5190" s="9">
        <v>1752020</v>
      </c>
      <c r="M5190" s="9" t="s">
        <v>45</v>
      </c>
      <c r="N5190" s="9">
        <v>122641</v>
      </c>
      <c r="O5190" s="9" t="s">
        <v>21</v>
      </c>
      <c r="P5190" s="9" t="s">
        <v>59</v>
      </c>
    </row>
    <row r="5191" spans="1:16" x14ac:dyDescent="0.25">
      <c r="A5191" s="9">
        <v>5696</v>
      </c>
      <c r="B5191" s="9" t="s">
        <v>17</v>
      </c>
      <c r="C5191" s="9" t="s">
        <v>831</v>
      </c>
      <c r="D5191" s="10">
        <v>40607</v>
      </c>
      <c r="E5191" s="4" t="s">
        <v>121</v>
      </c>
      <c r="F5191" s="5">
        <v>2011</v>
      </c>
      <c r="G5191" s="5">
        <v>8</v>
      </c>
      <c r="H5191" s="4">
        <v>39847</v>
      </c>
      <c r="I5191" s="4" t="s">
        <v>63</v>
      </c>
      <c r="J5191" s="5">
        <v>25</v>
      </c>
      <c r="K5191" s="9">
        <v>4</v>
      </c>
      <c r="L5191" s="9">
        <v>4412340</v>
      </c>
      <c r="M5191" s="9" t="s">
        <v>29</v>
      </c>
      <c r="N5191" s="9">
        <v>88247</v>
      </c>
      <c r="O5191" s="9" t="s">
        <v>21</v>
      </c>
      <c r="P5191" s="9" t="s">
        <v>49</v>
      </c>
    </row>
    <row r="5192" spans="1:16" x14ac:dyDescent="0.25">
      <c r="A5192" s="9">
        <v>18852</v>
      </c>
      <c r="B5192" s="9" t="s">
        <v>17</v>
      </c>
      <c r="C5192" s="9" t="s">
        <v>831</v>
      </c>
      <c r="D5192" s="10">
        <v>40805</v>
      </c>
      <c r="E5192" s="4" t="s">
        <v>88</v>
      </c>
      <c r="F5192" s="5">
        <v>2011</v>
      </c>
      <c r="G5192" s="5">
        <v>6</v>
      </c>
      <c r="H5192" s="4">
        <v>39847</v>
      </c>
      <c r="I5192" s="4" t="s">
        <v>63</v>
      </c>
      <c r="J5192" s="5">
        <v>31</v>
      </c>
      <c r="K5192" s="9">
        <v>17</v>
      </c>
      <c r="L5192" s="9">
        <v>702500</v>
      </c>
      <c r="M5192" s="9" t="s">
        <v>20</v>
      </c>
      <c r="N5192" s="9">
        <v>7025</v>
      </c>
      <c r="O5192" s="9" t="s">
        <v>21</v>
      </c>
      <c r="P5192" s="9" t="s">
        <v>40</v>
      </c>
    </row>
    <row r="5193" spans="1:16" x14ac:dyDescent="0.25">
      <c r="A5193" s="9">
        <v>18375</v>
      </c>
      <c r="B5193" s="9" t="s">
        <v>17</v>
      </c>
      <c r="C5193" s="9" t="s">
        <v>831</v>
      </c>
      <c r="D5193" s="10">
        <v>40808</v>
      </c>
      <c r="E5193" s="4" t="s">
        <v>88</v>
      </c>
      <c r="F5193" s="5">
        <v>2011</v>
      </c>
      <c r="G5193" s="5">
        <v>20</v>
      </c>
      <c r="H5193" s="4">
        <v>39847</v>
      </c>
      <c r="I5193" s="4" t="s">
        <v>63</v>
      </c>
      <c r="J5193" s="5">
        <v>31</v>
      </c>
      <c r="K5193" s="9">
        <v>20</v>
      </c>
      <c r="L5193" s="9">
        <v>153780</v>
      </c>
      <c r="M5193" s="9" t="s">
        <v>51</v>
      </c>
      <c r="N5193" s="9">
        <v>4613</v>
      </c>
      <c r="O5193" s="9" t="s">
        <v>21</v>
      </c>
      <c r="P5193" s="9" t="s">
        <v>22</v>
      </c>
    </row>
    <row r="5194" spans="1:16" x14ac:dyDescent="0.25">
      <c r="A5194" s="9">
        <v>33606</v>
      </c>
      <c r="B5194" s="9" t="s">
        <v>17</v>
      </c>
      <c r="C5194" s="9" t="s">
        <v>831</v>
      </c>
      <c r="D5194" s="10">
        <v>40911</v>
      </c>
      <c r="E5194" s="4" t="s">
        <v>54</v>
      </c>
      <c r="F5194" s="5">
        <v>2012</v>
      </c>
      <c r="G5194" s="5">
        <v>23</v>
      </c>
      <c r="H5194" s="4">
        <v>39847</v>
      </c>
      <c r="I5194" s="4" t="s">
        <v>63</v>
      </c>
      <c r="J5194" s="5">
        <v>35</v>
      </c>
      <c r="K5194" s="9">
        <v>46</v>
      </c>
      <c r="L5194" s="9">
        <v>820060</v>
      </c>
      <c r="M5194" s="9" t="s">
        <v>39</v>
      </c>
      <c r="N5194" s="9">
        <v>41003</v>
      </c>
      <c r="O5194" s="9" t="s">
        <v>26</v>
      </c>
      <c r="P5194" s="9" t="s">
        <v>27</v>
      </c>
    </row>
    <row r="5195" spans="1:16" x14ac:dyDescent="0.25">
      <c r="A5195" s="9">
        <v>33666</v>
      </c>
      <c r="B5195" s="9" t="s">
        <v>17</v>
      </c>
      <c r="C5195" s="9" t="s">
        <v>831</v>
      </c>
      <c r="D5195" s="10">
        <v>41106</v>
      </c>
      <c r="E5195" s="4" t="s">
        <v>103</v>
      </c>
      <c r="F5195" s="5">
        <v>2012</v>
      </c>
      <c r="G5195" s="5">
        <v>4</v>
      </c>
      <c r="H5195" s="4">
        <v>39847</v>
      </c>
      <c r="I5195" s="4" t="s">
        <v>63</v>
      </c>
      <c r="J5195" s="5">
        <v>41</v>
      </c>
      <c r="K5195" s="9">
        <v>17</v>
      </c>
      <c r="L5195" s="9">
        <v>7602540</v>
      </c>
      <c r="M5195" s="9" t="s">
        <v>29</v>
      </c>
      <c r="N5195" s="9">
        <v>152051</v>
      </c>
      <c r="O5195" s="9" t="s">
        <v>26</v>
      </c>
      <c r="P5195" s="9" t="s">
        <v>72</v>
      </c>
    </row>
    <row r="5196" spans="1:16" x14ac:dyDescent="0.25">
      <c r="A5196" s="9">
        <v>34148</v>
      </c>
      <c r="B5196" s="9" t="s">
        <v>17</v>
      </c>
      <c r="C5196" s="9" t="s">
        <v>831</v>
      </c>
      <c r="D5196" s="10">
        <v>41142</v>
      </c>
      <c r="E5196" s="4" t="s">
        <v>97</v>
      </c>
      <c r="F5196" s="5">
        <v>2012</v>
      </c>
      <c r="G5196" s="5">
        <v>17</v>
      </c>
      <c r="H5196" s="4">
        <v>39847</v>
      </c>
      <c r="I5196" s="4" t="s">
        <v>63</v>
      </c>
      <c r="J5196" s="5">
        <v>42</v>
      </c>
      <c r="K5196" s="9">
        <v>33</v>
      </c>
      <c r="L5196" s="9">
        <v>273580</v>
      </c>
      <c r="M5196" s="9" t="s">
        <v>25</v>
      </c>
      <c r="N5196" s="9">
        <v>16415</v>
      </c>
      <c r="O5196" s="9" t="s">
        <v>21</v>
      </c>
      <c r="P5196" s="9" t="s">
        <v>22</v>
      </c>
    </row>
    <row r="5197" spans="1:16" x14ac:dyDescent="0.25">
      <c r="A5197" s="9">
        <v>45127</v>
      </c>
      <c r="B5197" s="9" t="s">
        <v>41</v>
      </c>
      <c r="C5197" s="9" t="s">
        <v>831</v>
      </c>
      <c r="D5197" s="10">
        <v>41273</v>
      </c>
      <c r="E5197" s="4" t="s">
        <v>86</v>
      </c>
      <c r="F5197" s="5">
        <v>2012</v>
      </c>
      <c r="G5197" s="5">
        <v>22</v>
      </c>
      <c r="H5197" s="4">
        <v>39847</v>
      </c>
      <c r="I5197" s="4" t="s">
        <v>63</v>
      </c>
      <c r="J5197" s="5">
        <v>46</v>
      </c>
      <c r="K5197" s="9">
        <v>10</v>
      </c>
      <c r="L5197" s="9">
        <v>28300</v>
      </c>
      <c r="M5197" s="9" t="s">
        <v>69</v>
      </c>
      <c r="N5197" s="9">
        <v>2830</v>
      </c>
      <c r="O5197" s="9" t="s">
        <v>21</v>
      </c>
      <c r="P5197" s="9" t="s">
        <v>56</v>
      </c>
    </row>
    <row r="5198" spans="1:16" x14ac:dyDescent="0.25">
      <c r="A5198" s="9">
        <v>42242</v>
      </c>
      <c r="B5198" s="9" t="s">
        <v>17</v>
      </c>
      <c r="C5198" s="9" t="s">
        <v>832</v>
      </c>
      <c r="D5198" s="10">
        <v>39817</v>
      </c>
      <c r="E5198" s="4" t="s">
        <v>47</v>
      </c>
      <c r="F5198" s="5">
        <v>2009</v>
      </c>
      <c r="G5198" s="5">
        <v>1</v>
      </c>
      <c r="H5198" s="4">
        <v>39817</v>
      </c>
      <c r="I5198" s="4" t="s">
        <v>47</v>
      </c>
      <c r="J5198" s="5">
        <v>0</v>
      </c>
      <c r="K5198" s="9">
        <v>23</v>
      </c>
      <c r="L5198" s="9">
        <v>530620</v>
      </c>
      <c r="M5198" s="9" t="s">
        <v>50</v>
      </c>
      <c r="N5198" s="9">
        <v>47756</v>
      </c>
      <c r="O5198" s="9" t="s">
        <v>21</v>
      </c>
      <c r="P5198" s="9" t="s">
        <v>49</v>
      </c>
    </row>
    <row r="5199" spans="1:16" x14ac:dyDescent="0.25">
      <c r="A5199" s="9">
        <v>15170</v>
      </c>
      <c r="B5199" s="9" t="s">
        <v>17</v>
      </c>
      <c r="C5199" s="9" t="s">
        <v>832</v>
      </c>
      <c r="D5199" s="10">
        <v>39890</v>
      </c>
      <c r="E5199" s="4" t="s">
        <v>74</v>
      </c>
      <c r="F5199" s="5">
        <v>2009</v>
      </c>
      <c r="G5199" s="5">
        <v>5</v>
      </c>
      <c r="H5199" s="4">
        <v>39817</v>
      </c>
      <c r="I5199" s="4" t="s">
        <v>47</v>
      </c>
      <c r="J5199" s="5">
        <v>2</v>
      </c>
      <c r="K5199" s="9">
        <v>19</v>
      </c>
      <c r="L5199" s="9">
        <v>712929</v>
      </c>
      <c r="M5199" s="9" t="s">
        <v>20</v>
      </c>
      <c r="N5199" s="9">
        <v>7129</v>
      </c>
      <c r="O5199" s="9" t="s">
        <v>66</v>
      </c>
      <c r="P5199" s="9" t="s">
        <v>67</v>
      </c>
    </row>
    <row r="5200" spans="1:16" x14ac:dyDescent="0.25">
      <c r="A5200" s="9">
        <v>16610</v>
      </c>
      <c r="B5200" s="9" t="s">
        <v>17</v>
      </c>
      <c r="C5200" s="9" t="s">
        <v>832</v>
      </c>
      <c r="D5200" s="10">
        <v>40096</v>
      </c>
      <c r="E5200" s="4" t="s">
        <v>95</v>
      </c>
      <c r="F5200" s="5">
        <v>2009</v>
      </c>
      <c r="G5200" s="5">
        <v>19</v>
      </c>
      <c r="H5200" s="4">
        <v>39817</v>
      </c>
      <c r="I5200" s="4" t="s">
        <v>47</v>
      </c>
      <c r="J5200" s="5">
        <v>9</v>
      </c>
      <c r="K5200" s="9">
        <v>19</v>
      </c>
      <c r="L5200" s="9">
        <v>1318260</v>
      </c>
      <c r="M5200" s="9" t="s">
        <v>50</v>
      </c>
      <c r="N5200" s="9">
        <v>118643</v>
      </c>
      <c r="O5200" s="9" t="s">
        <v>21</v>
      </c>
      <c r="P5200" s="9" t="s">
        <v>32</v>
      </c>
    </row>
    <row r="5201" spans="1:16" x14ac:dyDescent="0.25">
      <c r="A5201" s="9">
        <v>15780</v>
      </c>
      <c r="B5201" s="9" t="s">
        <v>17</v>
      </c>
      <c r="C5201" s="9" t="s">
        <v>832</v>
      </c>
      <c r="D5201" s="10">
        <v>40646</v>
      </c>
      <c r="E5201" s="4" t="s">
        <v>53</v>
      </c>
      <c r="F5201" s="5">
        <v>2011</v>
      </c>
      <c r="G5201" s="5">
        <v>11</v>
      </c>
      <c r="H5201" s="4">
        <v>39817</v>
      </c>
      <c r="I5201" s="4" t="s">
        <v>47</v>
      </c>
      <c r="J5201" s="5">
        <v>27</v>
      </c>
      <c r="K5201" s="9">
        <v>19</v>
      </c>
      <c r="L5201" s="9">
        <v>143540</v>
      </c>
      <c r="M5201" s="9" t="s">
        <v>51</v>
      </c>
      <c r="N5201" s="9">
        <v>4306</v>
      </c>
      <c r="O5201" s="9" t="s">
        <v>21</v>
      </c>
      <c r="P5201" s="9" t="s">
        <v>56</v>
      </c>
    </row>
    <row r="5202" spans="1:16" x14ac:dyDescent="0.25">
      <c r="A5202" s="9">
        <v>37152</v>
      </c>
      <c r="B5202" s="9" t="s">
        <v>17</v>
      </c>
      <c r="C5202" s="9" t="s">
        <v>832</v>
      </c>
      <c r="D5202" s="10">
        <v>40685</v>
      </c>
      <c r="E5202" s="4" t="s">
        <v>19</v>
      </c>
      <c r="F5202" s="5">
        <v>2011</v>
      </c>
      <c r="G5202" s="5">
        <v>14</v>
      </c>
      <c r="H5202" s="4">
        <v>39817</v>
      </c>
      <c r="I5202" s="4" t="s">
        <v>47</v>
      </c>
      <c r="J5202" s="5">
        <v>28</v>
      </c>
      <c r="K5202" s="9">
        <v>39</v>
      </c>
      <c r="L5202" s="9">
        <v>9295380</v>
      </c>
      <c r="M5202" s="9" t="s">
        <v>29</v>
      </c>
      <c r="N5202" s="9">
        <v>185908</v>
      </c>
      <c r="O5202" s="9" t="s">
        <v>26</v>
      </c>
      <c r="P5202" s="9" t="s">
        <v>30</v>
      </c>
    </row>
    <row r="5203" spans="1:16" x14ac:dyDescent="0.25">
      <c r="A5203" s="9">
        <v>740</v>
      </c>
      <c r="B5203" s="9" t="s">
        <v>41</v>
      </c>
      <c r="C5203" s="9" t="s">
        <v>832</v>
      </c>
      <c r="D5203" s="10">
        <v>40739</v>
      </c>
      <c r="E5203" s="4" t="s">
        <v>101</v>
      </c>
      <c r="F5203" s="5">
        <v>2011</v>
      </c>
      <c r="G5203" s="5">
        <v>23</v>
      </c>
      <c r="H5203" s="4">
        <v>39817</v>
      </c>
      <c r="I5203" s="4" t="s">
        <v>47</v>
      </c>
      <c r="J5203" s="5">
        <v>30</v>
      </c>
      <c r="K5203" s="9">
        <v>6</v>
      </c>
      <c r="L5203" s="9">
        <v>56020</v>
      </c>
      <c r="M5203" s="9" t="s">
        <v>50</v>
      </c>
      <c r="N5203" s="9">
        <v>5042</v>
      </c>
      <c r="O5203" s="9" t="s">
        <v>21</v>
      </c>
      <c r="P5203" s="9" t="s">
        <v>22</v>
      </c>
    </row>
    <row r="5204" spans="1:16" x14ac:dyDescent="0.25">
      <c r="A5204" s="9">
        <v>35012</v>
      </c>
      <c r="B5204" s="9" t="s">
        <v>17</v>
      </c>
      <c r="C5204" s="9" t="s">
        <v>832</v>
      </c>
      <c r="D5204" s="10">
        <v>41127</v>
      </c>
      <c r="E5204" s="4" t="s">
        <v>97</v>
      </c>
      <c r="F5204" s="5">
        <v>2012</v>
      </c>
      <c r="G5204" s="5">
        <v>16</v>
      </c>
      <c r="H5204" s="4">
        <v>39817</v>
      </c>
      <c r="I5204" s="4" t="s">
        <v>47</v>
      </c>
      <c r="J5204" s="5">
        <v>43</v>
      </c>
      <c r="K5204" s="9">
        <v>10</v>
      </c>
      <c r="L5204" s="9">
        <v>253580</v>
      </c>
      <c r="M5204" s="9" t="s">
        <v>36</v>
      </c>
      <c r="N5204" s="9">
        <v>10143</v>
      </c>
      <c r="O5204" s="9" t="s">
        <v>21</v>
      </c>
      <c r="P5204" s="9" t="s">
        <v>34</v>
      </c>
    </row>
    <row r="5205" spans="1:16" x14ac:dyDescent="0.25">
      <c r="A5205" s="9">
        <v>34497</v>
      </c>
      <c r="B5205" s="9" t="s">
        <v>17</v>
      </c>
      <c r="C5205" s="9" t="s">
        <v>833</v>
      </c>
      <c r="D5205" s="10">
        <v>40089</v>
      </c>
      <c r="E5205" s="4" t="s">
        <v>95</v>
      </c>
      <c r="F5205" s="5">
        <v>2009</v>
      </c>
      <c r="G5205" s="5">
        <v>1</v>
      </c>
      <c r="H5205" s="4">
        <v>40089</v>
      </c>
      <c r="I5205" s="4" t="s">
        <v>95</v>
      </c>
      <c r="J5205" s="5">
        <v>0</v>
      </c>
      <c r="K5205" s="9">
        <v>36</v>
      </c>
      <c r="L5205" s="9">
        <v>350700</v>
      </c>
      <c r="M5205" s="9" t="s">
        <v>69</v>
      </c>
      <c r="N5205" s="9">
        <v>35070</v>
      </c>
      <c r="O5205" s="9" t="s">
        <v>21</v>
      </c>
      <c r="P5205" s="9" t="s">
        <v>40</v>
      </c>
    </row>
    <row r="5206" spans="1:16" x14ac:dyDescent="0.25">
      <c r="A5206" s="9">
        <v>21671</v>
      </c>
      <c r="B5206" s="9" t="s">
        <v>17</v>
      </c>
      <c r="C5206" s="9" t="s">
        <v>833</v>
      </c>
      <c r="D5206" s="10">
        <v>40344</v>
      </c>
      <c r="E5206" s="4" t="s">
        <v>79</v>
      </c>
      <c r="F5206" s="5">
        <v>2010</v>
      </c>
      <c r="G5206" s="5">
        <v>4</v>
      </c>
      <c r="H5206" s="4">
        <v>40089</v>
      </c>
      <c r="I5206" s="4" t="s">
        <v>95</v>
      </c>
      <c r="J5206" s="5">
        <v>8</v>
      </c>
      <c r="K5206" s="9">
        <v>15</v>
      </c>
      <c r="L5206" s="9">
        <v>1341880</v>
      </c>
      <c r="M5206" s="9" t="s">
        <v>29</v>
      </c>
      <c r="N5206" s="9">
        <v>26838</v>
      </c>
      <c r="O5206" s="9" t="s">
        <v>66</v>
      </c>
      <c r="P5206" s="9" t="s">
        <v>68</v>
      </c>
    </row>
    <row r="5207" spans="1:16" x14ac:dyDescent="0.25">
      <c r="A5207" s="9">
        <v>38786</v>
      </c>
      <c r="B5207" s="9" t="s">
        <v>17</v>
      </c>
      <c r="C5207" s="9" t="s">
        <v>833</v>
      </c>
      <c r="D5207" s="10">
        <v>40712</v>
      </c>
      <c r="E5207" s="4" t="s">
        <v>60</v>
      </c>
      <c r="F5207" s="5">
        <v>2011</v>
      </c>
      <c r="G5207" s="5">
        <v>16</v>
      </c>
      <c r="H5207" s="4">
        <v>40089</v>
      </c>
      <c r="I5207" s="4" t="s">
        <v>95</v>
      </c>
      <c r="J5207" s="5">
        <v>20</v>
      </c>
      <c r="K5207" s="9">
        <v>10</v>
      </c>
      <c r="L5207" s="9">
        <v>472340</v>
      </c>
      <c r="M5207" s="9" t="s">
        <v>50</v>
      </c>
      <c r="N5207" s="9">
        <v>42511</v>
      </c>
      <c r="O5207" s="9" t="s">
        <v>26</v>
      </c>
      <c r="P5207" s="9" t="s">
        <v>27</v>
      </c>
    </row>
    <row r="5208" spans="1:16" x14ac:dyDescent="0.25">
      <c r="A5208" s="9">
        <v>30310</v>
      </c>
      <c r="B5208" s="9" t="s">
        <v>17</v>
      </c>
      <c r="C5208" s="9" t="s">
        <v>833</v>
      </c>
      <c r="D5208" s="10">
        <v>41025</v>
      </c>
      <c r="E5208" s="4" t="s">
        <v>70</v>
      </c>
      <c r="F5208" s="5">
        <v>2012</v>
      </c>
      <c r="G5208" s="5">
        <v>19</v>
      </c>
      <c r="H5208" s="4">
        <v>40089</v>
      </c>
      <c r="I5208" s="4" t="s">
        <v>95</v>
      </c>
      <c r="J5208" s="5">
        <v>30</v>
      </c>
      <c r="K5208" s="9">
        <v>21</v>
      </c>
      <c r="L5208" s="9">
        <v>4048057</v>
      </c>
      <c r="M5208" s="9" t="s">
        <v>69</v>
      </c>
      <c r="N5208" s="9">
        <v>404806</v>
      </c>
      <c r="O5208" s="9" t="s">
        <v>66</v>
      </c>
      <c r="P5208" s="9" t="s">
        <v>67</v>
      </c>
    </row>
    <row r="5209" spans="1:16" x14ac:dyDescent="0.25">
      <c r="A5209" s="9">
        <v>8801</v>
      </c>
      <c r="B5209" s="9" t="s">
        <v>17</v>
      </c>
      <c r="C5209" s="9" t="s">
        <v>833</v>
      </c>
      <c r="D5209" s="10">
        <v>41190</v>
      </c>
      <c r="E5209" s="4" t="s">
        <v>98</v>
      </c>
      <c r="F5209" s="5">
        <v>2012</v>
      </c>
      <c r="G5209" s="5">
        <v>27</v>
      </c>
      <c r="H5209" s="4">
        <v>40089</v>
      </c>
      <c r="I5209" s="4" t="s">
        <v>95</v>
      </c>
      <c r="J5209" s="5">
        <v>36</v>
      </c>
      <c r="K5209" s="9">
        <v>32</v>
      </c>
      <c r="L5209" s="9">
        <v>5186160</v>
      </c>
      <c r="M5209" s="9">
        <v>0</v>
      </c>
      <c r="N5209" s="9">
        <v>0</v>
      </c>
      <c r="O5209" s="9" t="s">
        <v>26</v>
      </c>
      <c r="P5209" s="9" t="s">
        <v>27</v>
      </c>
    </row>
    <row r="5210" spans="1:16" x14ac:dyDescent="0.25">
      <c r="A5210" s="9">
        <v>24294</v>
      </c>
      <c r="B5210" s="9" t="s">
        <v>17</v>
      </c>
      <c r="C5210" s="9" t="s">
        <v>834</v>
      </c>
      <c r="D5210" s="10">
        <v>39852</v>
      </c>
      <c r="E5210" s="4" t="s">
        <v>63</v>
      </c>
      <c r="F5210" s="5">
        <v>2009</v>
      </c>
      <c r="G5210" s="5">
        <v>1</v>
      </c>
      <c r="H5210" s="4">
        <v>39852</v>
      </c>
      <c r="I5210" s="4" t="s">
        <v>63</v>
      </c>
      <c r="J5210" s="5">
        <v>0</v>
      </c>
      <c r="K5210" s="9">
        <v>24</v>
      </c>
      <c r="L5210" s="9">
        <v>9731440</v>
      </c>
      <c r="M5210" s="9" t="s">
        <v>51</v>
      </c>
      <c r="N5210" s="9">
        <v>291943</v>
      </c>
      <c r="O5210" s="9" t="s">
        <v>66</v>
      </c>
      <c r="P5210" s="9" t="s">
        <v>75</v>
      </c>
    </row>
    <row r="5211" spans="1:16" x14ac:dyDescent="0.25">
      <c r="A5211" s="9">
        <v>34246</v>
      </c>
      <c r="B5211" s="9" t="s">
        <v>17</v>
      </c>
      <c r="C5211" s="9" t="s">
        <v>834</v>
      </c>
      <c r="D5211" s="10">
        <v>40369</v>
      </c>
      <c r="E5211" s="4" t="s">
        <v>58</v>
      </c>
      <c r="F5211" s="5">
        <v>2010</v>
      </c>
      <c r="G5211" s="5">
        <v>9</v>
      </c>
      <c r="H5211" s="4">
        <v>39852</v>
      </c>
      <c r="I5211" s="4" t="s">
        <v>63</v>
      </c>
      <c r="J5211" s="5">
        <v>17</v>
      </c>
      <c r="K5211" s="9">
        <v>49</v>
      </c>
      <c r="L5211" s="9">
        <v>399720</v>
      </c>
      <c r="M5211" s="9" t="s">
        <v>51</v>
      </c>
      <c r="N5211" s="9">
        <v>11992</v>
      </c>
      <c r="O5211" s="9" t="s">
        <v>21</v>
      </c>
      <c r="P5211" s="9" t="s">
        <v>34</v>
      </c>
    </row>
    <row r="5212" spans="1:16" x14ac:dyDescent="0.25">
      <c r="A5212" s="9">
        <v>15907</v>
      </c>
      <c r="B5212" s="9" t="s">
        <v>17</v>
      </c>
      <c r="C5212" s="9" t="s">
        <v>834</v>
      </c>
      <c r="D5212" s="10">
        <v>40851</v>
      </c>
      <c r="E5212" s="4" t="s">
        <v>81</v>
      </c>
      <c r="F5212" s="5">
        <v>2011</v>
      </c>
      <c r="G5212" s="5">
        <v>11</v>
      </c>
      <c r="H5212" s="4">
        <v>39852</v>
      </c>
      <c r="I5212" s="4" t="s">
        <v>63</v>
      </c>
      <c r="J5212" s="5">
        <v>32</v>
      </c>
      <c r="K5212" s="9">
        <v>36</v>
      </c>
      <c r="L5212" s="9">
        <v>3674880</v>
      </c>
      <c r="M5212" s="9" t="s">
        <v>20</v>
      </c>
      <c r="N5212" s="9">
        <v>36749</v>
      </c>
      <c r="O5212" s="9" t="s">
        <v>26</v>
      </c>
      <c r="P5212" s="9" t="s">
        <v>44</v>
      </c>
    </row>
    <row r="5213" spans="1:16" x14ac:dyDescent="0.25">
      <c r="A5213" s="9">
        <v>28643</v>
      </c>
      <c r="B5213" s="9" t="s">
        <v>17</v>
      </c>
      <c r="C5213" s="9" t="s">
        <v>835</v>
      </c>
      <c r="D5213" s="10">
        <v>40295</v>
      </c>
      <c r="E5213" s="4" t="s">
        <v>31</v>
      </c>
      <c r="F5213" s="5">
        <v>2010</v>
      </c>
      <c r="G5213" s="5">
        <v>1</v>
      </c>
      <c r="H5213" s="4">
        <v>40295</v>
      </c>
      <c r="I5213" s="4" t="s">
        <v>31</v>
      </c>
      <c r="J5213" s="5">
        <v>0</v>
      </c>
      <c r="K5213" s="9">
        <v>16</v>
      </c>
      <c r="L5213" s="9">
        <v>1319000</v>
      </c>
      <c r="M5213" s="9" t="s">
        <v>50</v>
      </c>
      <c r="N5213" s="9">
        <v>118710</v>
      </c>
      <c r="O5213" s="9" t="s">
        <v>21</v>
      </c>
      <c r="P5213" s="9" t="s">
        <v>49</v>
      </c>
    </row>
    <row r="5214" spans="1:16" x14ac:dyDescent="0.25">
      <c r="A5214" s="9">
        <v>51011</v>
      </c>
      <c r="B5214" s="9" t="s">
        <v>17</v>
      </c>
      <c r="C5214" s="9" t="s">
        <v>835</v>
      </c>
      <c r="D5214" s="10">
        <v>40335</v>
      </c>
      <c r="E5214" s="4" t="s">
        <v>79</v>
      </c>
      <c r="F5214" s="5">
        <v>2010</v>
      </c>
      <c r="G5214" s="5">
        <v>28</v>
      </c>
      <c r="H5214" s="4">
        <v>40295</v>
      </c>
      <c r="I5214" s="4" t="s">
        <v>31</v>
      </c>
      <c r="J5214" s="5">
        <v>1</v>
      </c>
      <c r="K5214" s="9">
        <v>41</v>
      </c>
      <c r="L5214" s="9">
        <v>10289743</v>
      </c>
      <c r="M5214" s="9" t="s">
        <v>50</v>
      </c>
      <c r="N5214" s="9">
        <v>926077</v>
      </c>
      <c r="O5214" s="9" t="s">
        <v>66</v>
      </c>
      <c r="P5214" s="9" t="s">
        <v>67</v>
      </c>
    </row>
    <row r="5215" spans="1:16" x14ac:dyDescent="0.25">
      <c r="A5215" s="9">
        <v>9824</v>
      </c>
      <c r="B5215" s="9" t="s">
        <v>17</v>
      </c>
      <c r="C5215" s="9" t="s">
        <v>835</v>
      </c>
      <c r="D5215" s="10">
        <v>40565</v>
      </c>
      <c r="E5215" s="4" t="s">
        <v>80</v>
      </c>
      <c r="F5215" s="5">
        <v>2011</v>
      </c>
      <c r="G5215" s="5">
        <v>7</v>
      </c>
      <c r="H5215" s="4">
        <v>40295</v>
      </c>
      <c r="I5215" s="4" t="s">
        <v>31</v>
      </c>
      <c r="J5215" s="5">
        <v>8</v>
      </c>
      <c r="K5215" s="9">
        <v>39</v>
      </c>
      <c r="L5215" s="9">
        <v>3879320</v>
      </c>
      <c r="M5215" s="9" t="s">
        <v>51</v>
      </c>
      <c r="N5215" s="9">
        <v>116380</v>
      </c>
      <c r="O5215" s="9" t="s">
        <v>21</v>
      </c>
      <c r="P5215" s="9" t="s">
        <v>34</v>
      </c>
    </row>
    <row r="5216" spans="1:16" x14ac:dyDescent="0.25">
      <c r="A5216" s="9">
        <v>3814</v>
      </c>
      <c r="B5216" s="9" t="s">
        <v>17</v>
      </c>
      <c r="C5216" s="9" t="s">
        <v>835</v>
      </c>
      <c r="D5216" s="10">
        <v>40595</v>
      </c>
      <c r="E5216" s="4" t="s">
        <v>35</v>
      </c>
      <c r="F5216" s="5">
        <v>2011</v>
      </c>
      <c r="G5216" s="5">
        <v>23</v>
      </c>
      <c r="H5216" s="4">
        <v>40295</v>
      </c>
      <c r="I5216" s="4" t="s">
        <v>31</v>
      </c>
      <c r="J5216" s="5">
        <v>9</v>
      </c>
      <c r="K5216" s="9">
        <v>43</v>
      </c>
      <c r="L5216" s="9">
        <v>2450820</v>
      </c>
      <c r="M5216" s="9" t="s">
        <v>36</v>
      </c>
      <c r="N5216" s="9">
        <v>98033</v>
      </c>
      <c r="O5216" s="9" t="s">
        <v>21</v>
      </c>
      <c r="P5216" s="9" t="s">
        <v>59</v>
      </c>
    </row>
    <row r="5217" spans="1:16" x14ac:dyDescent="0.25">
      <c r="A5217" s="9">
        <v>17571</v>
      </c>
      <c r="B5217" s="9" t="s">
        <v>17</v>
      </c>
      <c r="C5217" s="9" t="s">
        <v>835</v>
      </c>
      <c r="D5217" s="10">
        <v>40983</v>
      </c>
      <c r="E5217" s="4" t="s">
        <v>102</v>
      </c>
      <c r="F5217" s="5">
        <v>2012</v>
      </c>
      <c r="G5217" s="5">
        <v>22</v>
      </c>
      <c r="H5217" s="4">
        <v>40295</v>
      </c>
      <c r="I5217" s="4" t="s">
        <v>31</v>
      </c>
      <c r="J5217" s="5">
        <v>22</v>
      </c>
      <c r="K5217" s="9">
        <v>32</v>
      </c>
      <c r="L5217" s="9">
        <v>205180</v>
      </c>
      <c r="M5217" s="9" t="s">
        <v>20</v>
      </c>
      <c r="N5217" s="9">
        <v>2052</v>
      </c>
      <c r="O5217" s="9" t="s">
        <v>21</v>
      </c>
      <c r="P5217" s="9" t="s">
        <v>56</v>
      </c>
    </row>
    <row r="5218" spans="1:16" x14ac:dyDescent="0.25">
      <c r="A5218" s="9">
        <v>7174</v>
      </c>
      <c r="B5218" s="9" t="s">
        <v>17</v>
      </c>
      <c r="C5218" s="9" t="s">
        <v>835</v>
      </c>
      <c r="D5218" s="10">
        <v>41185</v>
      </c>
      <c r="E5218" s="4" t="s">
        <v>98</v>
      </c>
      <c r="F5218" s="5">
        <v>2012</v>
      </c>
      <c r="G5218" s="5">
        <v>16</v>
      </c>
      <c r="H5218" s="4">
        <v>40295</v>
      </c>
      <c r="I5218" s="4" t="s">
        <v>31</v>
      </c>
      <c r="J5218" s="5">
        <v>29</v>
      </c>
      <c r="K5218" s="9">
        <v>10</v>
      </c>
      <c r="L5218" s="9">
        <v>283840</v>
      </c>
      <c r="M5218" s="9" t="s">
        <v>25</v>
      </c>
      <c r="N5218" s="9">
        <v>17030</v>
      </c>
      <c r="O5218" s="9" t="s">
        <v>26</v>
      </c>
      <c r="P5218" s="9" t="s">
        <v>27</v>
      </c>
    </row>
    <row r="5219" spans="1:16" x14ac:dyDescent="0.25">
      <c r="A5219" s="9">
        <v>50977</v>
      </c>
      <c r="B5219" s="9" t="s">
        <v>17</v>
      </c>
      <c r="C5219" s="9" t="s">
        <v>835</v>
      </c>
      <c r="D5219" s="10">
        <v>41219</v>
      </c>
      <c r="E5219" s="4" t="s">
        <v>71</v>
      </c>
      <c r="F5219" s="5">
        <v>2012</v>
      </c>
      <c r="G5219" s="5">
        <v>4</v>
      </c>
      <c r="H5219" s="4">
        <v>40295</v>
      </c>
      <c r="I5219" s="4" t="s">
        <v>31</v>
      </c>
      <c r="J5219" s="5">
        <v>30</v>
      </c>
      <c r="K5219" s="9">
        <v>1</v>
      </c>
      <c r="L5219" s="9">
        <v>68180</v>
      </c>
      <c r="M5219" s="9" t="s">
        <v>39</v>
      </c>
      <c r="N5219" s="9">
        <v>3409</v>
      </c>
      <c r="O5219" s="9" t="s">
        <v>21</v>
      </c>
      <c r="P5219" s="9" t="s">
        <v>40</v>
      </c>
    </row>
    <row r="5220" spans="1:16" x14ac:dyDescent="0.25">
      <c r="A5220" s="9">
        <v>55234</v>
      </c>
      <c r="B5220" s="9" t="s">
        <v>17</v>
      </c>
      <c r="C5220" s="9" t="s">
        <v>836</v>
      </c>
      <c r="D5220" s="10">
        <v>40387</v>
      </c>
      <c r="E5220" s="4" t="s">
        <v>58</v>
      </c>
      <c r="F5220" s="5">
        <v>2010</v>
      </c>
      <c r="G5220" s="5">
        <v>1</v>
      </c>
      <c r="H5220" s="4">
        <v>40387</v>
      </c>
      <c r="I5220" s="4" t="s">
        <v>58</v>
      </c>
      <c r="J5220" s="5">
        <v>0</v>
      </c>
      <c r="K5220" s="9">
        <v>12</v>
      </c>
      <c r="L5220" s="9">
        <v>1201720</v>
      </c>
      <c r="M5220" s="9" t="s">
        <v>50</v>
      </c>
      <c r="N5220" s="9">
        <v>108155</v>
      </c>
      <c r="O5220" s="9" t="s">
        <v>66</v>
      </c>
      <c r="P5220" s="9" t="s">
        <v>68</v>
      </c>
    </row>
    <row r="5221" spans="1:16" x14ac:dyDescent="0.25">
      <c r="A5221" s="9">
        <v>2915</v>
      </c>
      <c r="B5221" s="9" t="s">
        <v>41</v>
      </c>
      <c r="C5221" s="9" t="s">
        <v>837</v>
      </c>
      <c r="D5221" s="10">
        <v>39902</v>
      </c>
      <c r="E5221" s="4" t="s">
        <v>74</v>
      </c>
      <c r="F5221" s="5">
        <v>2009</v>
      </c>
      <c r="G5221" s="5">
        <v>1</v>
      </c>
      <c r="H5221" s="4">
        <v>39902</v>
      </c>
      <c r="I5221" s="4" t="s">
        <v>74</v>
      </c>
      <c r="J5221" s="5">
        <v>0</v>
      </c>
      <c r="K5221" s="9">
        <v>41</v>
      </c>
      <c r="L5221" s="9">
        <v>462520</v>
      </c>
      <c r="M5221" s="9" t="s">
        <v>45</v>
      </c>
      <c r="N5221" s="9">
        <v>32376</v>
      </c>
      <c r="O5221" s="9" t="s">
        <v>21</v>
      </c>
      <c r="P5221" s="9" t="s">
        <v>52</v>
      </c>
    </row>
    <row r="5222" spans="1:16" x14ac:dyDescent="0.25">
      <c r="A5222" s="9">
        <v>23170</v>
      </c>
      <c r="B5222" s="9" t="s">
        <v>17</v>
      </c>
      <c r="C5222" s="9" t="s">
        <v>837</v>
      </c>
      <c r="D5222" s="10">
        <v>39954</v>
      </c>
      <c r="E5222" s="4" t="s">
        <v>48</v>
      </c>
      <c r="F5222" s="5">
        <v>2009</v>
      </c>
      <c r="G5222" s="5">
        <v>31</v>
      </c>
      <c r="H5222" s="4">
        <v>39902</v>
      </c>
      <c r="I5222" s="4" t="s">
        <v>74</v>
      </c>
      <c r="J5222" s="5">
        <v>1</v>
      </c>
      <c r="K5222" s="9">
        <v>20</v>
      </c>
      <c r="L5222" s="9">
        <v>8505780</v>
      </c>
      <c r="M5222" s="9" t="s">
        <v>25</v>
      </c>
      <c r="N5222" s="9">
        <v>510347</v>
      </c>
      <c r="O5222" s="9" t="s">
        <v>26</v>
      </c>
      <c r="P5222" s="9" t="s">
        <v>30</v>
      </c>
    </row>
    <row r="5223" spans="1:16" x14ac:dyDescent="0.25">
      <c r="A5223" s="9">
        <v>15074</v>
      </c>
      <c r="B5223" s="9" t="s">
        <v>17</v>
      </c>
      <c r="C5223" s="9" t="s">
        <v>837</v>
      </c>
      <c r="D5223" s="10">
        <v>40145</v>
      </c>
      <c r="E5223" s="4" t="s">
        <v>90</v>
      </c>
      <c r="F5223" s="5">
        <v>2009</v>
      </c>
      <c r="G5223" s="5">
        <v>22</v>
      </c>
      <c r="H5223" s="4">
        <v>39902</v>
      </c>
      <c r="I5223" s="4" t="s">
        <v>74</v>
      </c>
      <c r="J5223" s="5">
        <v>7</v>
      </c>
      <c r="K5223" s="9">
        <v>27</v>
      </c>
      <c r="L5223" s="9">
        <v>1882800</v>
      </c>
      <c r="M5223" s="9" t="s">
        <v>39</v>
      </c>
      <c r="N5223" s="9">
        <v>94140</v>
      </c>
      <c r="O5223" s="9" t="s">
        <v>21</v>
      </c>
      <c r="P5223" s="9" t="s">
        <v>40</v>
      </c>
    </row>
    <row r="5224" spans="1:16" x14ac:dyDescent="0.25">
      <c r="A5224" s="9">
        <v>36997</v>
      </c>
      <c r="B5224" s="9" t="s">
        <v>17</v>
      </c>
      <c r="C5224" s="9" t="s">
        <v>837</v>
      </c>
      <c r="D5224" s="10">
        <v>40310</v>
      </c>
      <c r="E5224" s="4" t="s">
        <v>33</v>
      </c>
      <c r="F5224" s="5">
        <v>2010</v>
      </c>
      <c r="G5224" s="5">
        <v>29</v>
      </c>
      <c r="H5224" s="4">
        <v>39902</v>
      </c>
      <c r="I5224" s="4" t="s">
        <v>74</v>
      </c>
      <c r="J5224" s="5">
        <v>13</v>
      </c>
      <c r="K5224" s="9">
        <v>39</v>
      </c>
      <c r="L5224" s="9">
        <v>208660</v>
      </c>
      <c r="M5224" s="9">
        <v>0</v>
      </c>
      <c r="N5224" s="9">
        <v>0</v>
      </c>
      <c r="O5224" s="9" t="s">
        <v>21</v>
      </c>
      <c r="P5224" s="9" t="s">
        <v>22</v>
      </c>
    </row>
    <row r="5225" spans="1:16" x14ac:dyDescent="0.25">
      <c r="A5225" s="9">
        <v>48321</v>
      </c>
      <c r="B5225" s="9" t="s">
        <v>41</v>
      </c>
      <c r="C5225" s="9" t="s">
        <v>837</v>
      </c>
      <c r="D5225" s="10">
        <v>40388</v>
      </c>
      <c r="E5225" s="4" t="s">
        <v>58</v>
      </c>
      <c r="F5225" s="5">
        <v>2010</v>
      </c>
      <c r="G5225" s="5">
        <v>13</v>
      </c>
      <c r="H5225" s="4">
        <v>39902</v>
      </c>
      <c r="I5225" s="4" t="s">
        <v>74</v>
      </c>
      <c r="J5225" s="5">
        <v>15</v>
      </c>
      <c r="K5225" s="9">
        <v>31</v>
      </c>
      <c r="L5225" s="9">
        <v>11751320</v>
      </c>
      <c r="M5225" s="9" t="s">
        <v>29</v>
      </c>
      <c r="N5225" s="9">
        <v>235026</v>
      </c>
      <c r="O5225" s="9" t="s">
        <v>21</v>
      </c>
      <c r="P5225" s="9" t="s">
        <v>59</v>
      </c>
    </row>
    <row r="5226" spans="1:16" x14ac:dyDescent="0.25">
      <c r="A5226" s="9">
        <v>51271</v>
      </c>
      <c r="B5226" s="9" t="s">
        <v>41</v>
      </c>
      <c r="C5226" s="9" t="s">
        <v>837</v>
      </c>
      <c r="D5226" s="10">
        <v>40476</v>
      </c>
      <c r="E5226" s="4" t="s">
        <v>96</v>
      </c>
      <c r="F5226" s="5">
        <v>2010</v>
      </c>
      <c r="G5226" s="5">
        <v>30</v>
      </c>
      <c r="H5226" s="4">
        <v>39902</v>
      </c>
      <c r="I5226" s="4" t="s">
        <v>74</v>
      </c>
      <c r="J5226" s="5">
        <v>18</v>
      </c>
      <c r="K5226" s="9">
        <v>31</v>
      </c>
      <c r="L5226" s="9">
        <v>7938860</v>
      </c>
      <c r="M5226" s="9" t="s">
        <v>69</v>
      </c>
      <c r="N5226" s="9">
        <v>793886</v>
      </c>
      <c r="O5226" s="9" t="s">
        <v>26</v>
      </c>
      <c r="P5226" s="9" t="s">
        <v>44</v>
      </c>
    </row>
    <row r="5227" spans="1:16" x14ac:dyDescent="0.25">
      <c r="A5227" s="9">
        <v>42151</v>
      </c>
      <c r="B5227" s="9" t="s">
        <v>17</v>
      </c>
      <c r="C5227" s="9" t="s">
        <v>837</v>
      </c>
      <c r="D5227" s="10">
        <v>40527</v>
      </c>
      <c r="E5227" s="4" t="s">
        <v>110</v>
      </c>
      <c r="F5227" s="5">
        <v>2010</v>
      </c>
      <c r="G5227" s="5">
        <v>26</v>
      </c>
      <c r="H5227" s="4">
        <v>39902</v>
      </c>
      <c r="I5227" s="4" t="s">
        <v>74</v>
      </c>
      <c r="J5227" s="5">
        <v>20</v>
      </c>
      <c r="K5227" s="9">
        <v>35</v>
      </c>
      <c r="L5227" s="9">
        <v>8817339</v>
      </c>
      <c r="M5227" s="9" t="s">
        <v>39</v>
      </c>
      <c r="N5227" s="9">
        <v>440867</v>
      </c>
      <c r="O5227" s="9" t="s">
        <v>66</v>
      </c>
      <c r="P5227" s="9" t="s">
        <v>67</v>
      </c>
    </row>
    <row r="5228" spans="1:16" x14ac:dyDescent="0.25">
      <c r="A5228" s="9">
        <v>47201</v>
      </c>
      <c r="B5228" s="9" t="s">
        <v>17</v>
      </c>
      <c r="C5228" s="9" t="s">
        <v>838</v>
      </c>
      <c r="D5228" s="10">
        <v>40175</v>
      </c>
      <c r="E5228" s="4" t="s">
        <v>28</v>
      </c>
      <c r="F5228" s="5">
        <v>2009</v>
      </c>
      <c r="G5228" s="5">
        <v>1</v>
      </c>
      <c r="H5228" s="4">
        <v>40175</v>
      </c>
      <c r="I5228" s="4" t="s">
        <v>28</v>
      </c>
      <c r="J5228" s="5">
        <v>0</v>
      </c>
      <c r="K5228" s="9">
        <v>18</v>
      </c>
      <c r="L5228" s="9">
        <v>199100</v>
      </c>
      <c r="M5228" s="9" t="s">
        <v>51</v>
      </c>
      <c r="N5228" s="9">
        <v>5973</v>
      </c>
      <c r="O5228" s="9" t="s">
        <v>66</v>
      </c>
      <c r="P5228" s="9" t="s">
        <v>68</v>
      </c>
    </row>
    <row r="5229" spans="1:16" x14ac:dyDescent="0.25">
      <c r="A5229" s="9">
        <v>51362</v>
      </c>
      <c r="B5229" s="9" t="s">
        <v>17</v>
      </c>
      <c r="C5229" s="9" t="s">
        <v>838</v>
      </c>
      <c r="D5229" s="10">
        <v>40231</v>
      </c>
      <c r="E5229" s="4" t="s">
        <v>57</v>
      </c>
      <c r="F5229" s="5">
        <v>2010</v>
      </c>
      <c r="G5229" s="5">
        <v>29</v>
      </c>
      <c r="H5229" s="4">
        <v>40175</v>
      </c>
      <c r="I5229" s="4" t="s">
        <v>28</v>
      </c>
      <c r="J5229" s="5">
        <v>1</v>
      </c>
      <c r="K5229" s="9">
        <v>47</v>
      </c>
      <c r="L5229" s="9">
        <v>3003600</v>
      </c>
      <c r="M5229" s="9" t="s">
        <v>29</v>
      </c>
      <c r="N5229" s="9">
        <v>60072</v>
      </c>
      <c r="O5229" s="9" t="s">
        <v>66</v>
      </c>
      <c r="P5229" s="9" t="s">
        <v>68</v>
      </c>
    </row>
    <row r="5230" spans="1:16" x14ac:dyDescent="0.25">
      <c r="A5230" s="9">
        <v>23366</v>
      </c>
      <c r="B5230" s="9" t="s">
        <v>17</v>
      </c>
      <c r="C5230" s="9" t="s">
        <v>838</v>
      </c>
      <c r="D5230" s="10">
        <v>40501</v>
      </c>
      <c r="E5230" s="4" t="s">
        <v>65</v>
      </c>
      <c r="F5230" s="5">
        <v>2010</v>
      </c>
      <c r="G5230" s="5">
        <v>23</v>
      </c>
      <c r="H5230" s="4">
        <v>40175</v>
      </c>
      <c r="I5230" s="4" t="s">
        <v>28</v>
      </c>
      <c r="J5230" s="5">
        <v>10</v>
      </c>
      <c r="K5230" s="9">
        <v>12</v>
      </c>
      <c r="L5230" s="9">
        <v>272200</v>
      </c>
      <c r="M5230" s="9" t="s">
        <v>25</v>
      </c>
      <c r="N5230" s="9">
        <v>16332</v>
      </c>
      <c r="O5230" s="9" t="s">
        <v>26</v>
      </c>
      <c r="P5230" s="9" t="s">
        <v>27</v>
      </c>
    </row>
    <row r="5231" spans="1:16" x14ac:dyDescent="0.25">
      <c r="A5231" s="9">
        <v>14434</v>
      </c>
      <c r="B5231" s="9" t="s">
        <v>17</v>
      </c>
      <c r="C5231" s="9" t="s">
        <v>838</v>
      </c>
      <c r="D5231" s="10">
        <v>40589</v>
      </c>
      <c r="E5231" s="4" t="s">
        <v>35</v>
      </c>
      <c r="F5231" s="5">
        <v>2011</v>
      </c>
      <c r="G5231" s="5">
        <v>20</v>
      </c>
      <c r="H5231" s="4">
        <v>40175</v>
      </c>
      <c r="I5231" s="4" t="s">
        <v>28</v>
      </c>
      <c r="J5231" s="5">
        <v>13</v>
      </c>
      <c r="K5231" s="9">
        <v>39</v>
      </c>
      <c r="L5231" s="9">
        <v>9467760</v>
      </c>
      <c r="M5231" s="9" t="s">
        <v>29</v>
      </c>
      <c r="N5231" s="9">
        <v>189355</v>
      </c>
      <c r="O5231" s="9" t="s">
        <v>66</v>
      </c>
      <c r="P5231" s="9" t="s">
        <v>75</v>
      </c>
    </row>
    <row r="5232" spans="1:16" x14ac:dyDescent="0.25">
      <c r="A5232" s="9">
        <v>25378</v>
      </c>
      <c r="B5232" s="9" t="s">
        <v>17</v>
      </c>
      <c r="C5232" s="9" t="s">
        <v>838</v>
      </c>
      <c r="D5232" s="10">
        <v>40895</v>
      </c>
      <c r="E5232" s="4" t="s">
        <v>42</v>
      </c>
      <c r="F5232" s="5">
        <v>2011</v>
      </c>
      <c r="G5232" s="5">
        <v>16</v>
      </c>
      <c r="H5232" s="4">
        <v>40175</v>
      </c>
      <c r="I5232" s="4" t="s">
        <v>28</v>
      </c>
      <c r="J5232" s="5">
        <v>23</v>
      </c>
      <c r="K5232" s="9">
        <v>48</v>
      </c>
      <c r="L5232" s="9">
        <v>7426025</v>
      </c>
      <c r="M5232" s="9" t="s">
        <v>50</v>
      </c>
      <c r="N5232" s="9">
        <v>668342</v>
      </c>
      <c r="O5232" s="9" t="s">
        <v>66</v>
      </c>
      <c r="P5232" s="9" t="s">
        <v>67</v>
      </c>
    </row>
    <row r="5233" spans="1:16" x14ac:dyDescent="0.25">
      <c r="A5233" s="9">
        <v>43682</v>
      </c>
      <c r="B5233" s="9" t="s">
        <v>17</v>
      </c>
      <c r="C5233" s="9" t="s">
        <v>838</v>
      </c>
      <c r="D5233" s="10">
        <v>41148</v>
      </c>
      <c r="E5233" s="4" t="s">
        <v>97</v>
      </c>
      <c r="F5233" s="5">
        <v>2012</v>
      </c>
      <c r="G5233" s="5">
        <v>19</v>
      </c>
      <c r="H5233" s="4">
        <v>40175</v>
      </c>
      <c r="I5233" s="4" t="s">
        <v>28</v>
      </c>
      <c r="J5233" s="5">
        <v>31</v>
      </c>
      <c r="K5233" s="9">
        <v>14</v>
      </c>
      <c r="L5233" s="9">
        <v>3699200</v>
      </c>
      <c r="M5233" s="9" t="s">
        <v>25</v>
      </c>
      <c r="N5233" s="9">
        <v>221952</v>
      </c>
      <c r="O5233" s="9" t="s">
        <v>66</v>
      </c>
      <c r="P5233" s="9" t="s">
        <v>67</v>
      </c>
    </row>
    <row r="5234" spans="1:16" x14ac:dyDescent="0.25">
      <c r="A5234" s="9">
        <v>34177</v>
      </c>
      <c r="B5234" s="9" t="s">
        <v>17</v>
      </c>
      <c r="C5234" s="9" t="s">
        <v>839</v>
      </c>
      <c r="D5234" s="10">
        <v>40040</v>
      </c>
      <c r="E5234" s="4" t="s">
        <v>24</v>
      </c>
      <c r="F5234" s="5">
        <v>2009</v>
      </c>
      <c r="G5234" s="5">
        <v>1</v>
      </c>
      <c r="H5234" s="4">
        <v>40040</v>
      </c>
      <c r="I5234" s="4" t="s">
        <v>24</v>
      </c>
      <c r="J5234" s="5">
        <v>0</v>
      </c>
      <c r="K5234" s="9">
        <v>13</v>
      </c>
      <c r="L5234" s="9">
        <v>68840</v>
      </c>
      <c r="M5234" s="9" t="s">
        <v>29</v>
      </c>
      <c r="N5234" s="9">
        <v>1377</v>
      </c>
      <c r="O5234" s="9" t="s">
        <v>21</v>
      </c>
      <c r="P5234" s="9" t="s">
        <v>22</v>
      </c>
    </row>
    <row r="5235" spans="1:16" x14ac:dyDescent="0.25">
      <c r="A5235" s="9">
        <v>57984</v>
      </c>
      <c r="B5235" s="9" t="s">
        <v>17</v>
      </c>
      <c r="C5235" s="9" t="s">
        <v>840</v>
      </c>
      <c r="D5235" s="10">
        <v>40219</v>
      </c>
      <c r="E5235" s="4" t="s">
        <v>57</v>
      </c>
      <c r="F5235" s="5">
        <v>2010</v>
      </c>
      <c r="G5235" s="5">
        <v>1</v>
      </c>
      <c r="H5235" s="4">
        <v>40219</v>
      </c>
      <c r="I5235" s="4" t="s">
        <v>57</v>
      </c>
      <c r="J5235" s="5">
        <v>0</v>
      </c>
      <c r="K5235" s="9">
        <v>6</v>
      </c>
      <c r="L5235" s="9">
        <v>385980</v>
      </c>
      <c r="M5235" s="9" t="s">
        <v>45</v>
      </c>
      <c r="N5235" s="9">
        <v>27019</v>
      </c>
      <c r="O5235" s="9" t="s">
        <v>66</v>
      </c>
      <c r="P5235" s="9" t="s">
        <v>68</v>
      </c>
    </row>
    <row r="5236" spans="1:16" x14ac:dyDescent="0.25">
      <c r="A5236" s="9">
        <v>55654</v>
      </c>
      <c r="B5236" s="9" t="s">
        <v>17</v>
      </c>
      <c r="C5236" s="9" t="s">
        <v>840</v>
      </c>
      <c r="D5236" s="10">
        <v>40440</v>
      </c>
      <c r="E5236" s="4" t="s">
        <v>115</v>
      </c>
      <c r="F5236" s="5">
        <v>2010</v>
      </c>
      <c r="G5236" s="5">
        <v>11</v>
      </c>
      <c r="H5236" s="4">
        <v>40219</v>
      </c>
      <c r="I5236" s="4" t="s">
        <v>57</v>
      </c>
      <c r="J5236" s="5">
        <v>7</v>
      </c>
      <c r="K5236" s="9">
        <v>2</v>
      </c>
      <c r="L5236" s="9">
        <v>34600</v>
      </c>
      <c r="M5236" s="9" t="s">
        <v>36</v>
      </c>
      <c r="N5236" s="9">
        <v>1384</v>
      </c>
      <c r="O5236" s="9" t="s">
        <v>26</v>
      </c>
      <c r="P5236" s="9" t="s">
        <v>27</v>
      </c>
    </row>
    <row r="5237" spans="1:16" x14ac:dyDescent="0.25">
      <c r="A5237" s="9">
        <v>51300</v>
      </c>
      <c r="B5237" s="9" t="s">
        <v>17</v>
      </c>
      <c r="C5237" s="9" t="s">
        <v>840</v>
      </c>
      <c r="D5237" s="10">
        <v>40831</v>
      </c>
      <c r="E5237" s="4" t="s">
        <v>38</v>
      </c>
      <c r="F5237" s="5">
        <v>2011</v>
      </c>
      <c r="G5237" s="5">
        <v>20</v>
      </c>
      <c r="H5237" s="4">
        <v>40219</v>
      </c>
      <c r="I5237" s="4" t="s">
        <v>57</v>
      </c>
      <c r="J5237" s="5">
        <v>20</v>
      </c>
      <c r="K5237" s="9">
        <v>43</v>
      </c>
      <c r="L5237" s="9">
        <v>688480</v>
      </c>
      <c r="M5237" s="9" t="s">
        <v>50</v>
      </c>
      <c r="N5237" s="9">
        <v>61963</v>
      </c>
      <c r="O5237" s="9" t="s">
        <v>66</v>
      </c>
      <c r="P5237" s="9" t="s">
        <v>68</v>
      </c>
    </row>
    <row r="5238" spans="1:16" x14ac:dyDescent="0.25">
      <c r="A5238" s="9">
        <v>49953</v>
      </c>
      <c r="B5238" s="9" t="s">
        <v>17</v>
      </c>
      <c r="C5238" s="9" t="s">
        <v>840</v>
      </c>
      <c r="D5238" s="10">
        <v>40985</v>
      </c>
      <c r="E5238" s="4" t="s">
        <v>102</v>
      </c>
      <c r="F5238" s="5">
        <v>2012</v>
      </c>
      <c r="G5238" s="5">
        <v>16</v>
      </c>
      <c r="H5238" s="4">
        <v>40219</v>
      </c>
      <c r="I5238" s="4" t="s">
        <v>57</v>
      </c>
      <c r="J5238" s="5">
        <v>25</v>
      </c>
      <c r="K5238" s="9">
        <v>18</v>
      </c>
      <c r="L5238" s="9">
        <v>567000</v>
      </c>
      <c r="M5238" s="9" t="s">
        <v>69</v>
      </c>
      <c r="N5238" s="9">
        <v>56700</v>
      </c>
      <c r="O5238" s="9" t="s">
        <v>66</v>
      </c>
      <c r="P5238" s="9" t="s">
        <v>68</v>
      </c>
    </row>
    <row r="5239" spans="1:16" x14ac:dyDescent="0.25">
      <c r="A5239" s="9">
        <v>36864</v>
      </c>
      <c r="B5239" s="9" t="s">
        <v>17</v>
      </c>
      <c r="C5239" s="9" t="s">
        <v>840</v>
      </c>
      <c r="D5239" s="10">
        <v>41119</v>
      </c>
      <c r="E5239" s="4" t="s">
        <v>103</v>
      </c>
      <c r="F5239" s="5">
        <v>2012</v>
      </c>
      <c r="G5239" s="5">
        <v>18</v>
      </c>
      <c r="H5239" s="4">
        <v>40219</v>
      </c>
      <c r="I5239" s="4" t="s">
        <v>57</v>
      </c>
      <c r="J5239" s="5">
        <v>29</v>
      </c>
      <c r="K5239" s="9">
        <v>9</v>
      </c>
      <c r="L5239" s="9">
        <v>110980</v>
      </c>
      <c r="M5239" s="9" t="s">
        <v>39</v>
      </c>
      <c r="N5239" s="9">
        <v>5549</v>
      </c>
      <c r="O5239" s="9" t="s">
        <v>21</v>
      </c>
      <c r="P5239" s="9" t="s">
        <v>52</v>
      </c>
    </row>
    <row r="5240" spans="1:16" x14ac:dyDescent="0.25">
      <c r="A5240" s="9">
        <v>42951</v>
      </c>
      <c r="B5240" s="9" t="s">
        <v>17</v>
      </c>
      <c r="C5240" s="9" t="s">
        <v>840</v>
      </c>
      <c r="D5240" s="10">
        <v>41168</v>
      </c>
      <c r="E5240" s="4" t="s">
        <v>113</v>
      </c>
      <c r="F5240" s="5">
        <v>2012</v>
      </c>
      <c r="G5240" s="5">
        <v>30</v>
      </c>
      <c r="H5240" s="4">
        <v>40219</v>
      </c>
      <c r="I5240" s="4" t="s">
        <v>57</v>
      </c>
      <c r="J5240" s="5">
        <v>31</v>
      </c>
      <c r="K5240" s="9">
        <v>20</v>
      </c>
      <c r="L5240" s="9">
        <v>4209982</v>
      </c>
      <c r="M5240" s="9" t="s">
        <v>50</v>
      </c>
      <c r="N5240" s="9">
        <v>378898</v>
      </c>
      <c r="O5240" s="9" t="s">
        <v>66</v>
      </c>
      <c r="P5240" s="9" t="s">
        <v>67</v>
      </c>
    </row>
    <row r="5241" spans="1:16" x14ac:dyDescent="0.25">
      <c r="A5241" s="9">
        <v>16737</v>
      </c>
      <c r="B5241" s="9" t="s">
        <v>17</v>
      </c>
      <c r="C5241" s="9" t="s">
        <v>841</v>
      </c>
      <c r="D5241" s="10">
        <v>40714</v>
      </c>
      <c r="E5241" s="4" t="s">
        <v>60</v>
      </c>
      <c r="F5241" s="5">
        <v>2011</v>
      </c>
      <c r="G5241" s="5">
        <v>1</v>
      </c>
      <c r="H5241" s="4">
        <v>40714</v>
      </c>
      <c r="I5241" s="4" t="s">
        <v>60</v>
      </c>
      <c r="J5241" s="5">
        <v>0</v>
      </c>
      <c r="K5241" s="9">
        <v>15</v>
      </c>
      <c r="L5241" s="9">
        <v>2780980</v>
      </c>
      <c r="M5241" s="9" t="s">
        <v>20</v>
      </c>
      <c r="N5241" s="9">
        <v>27810</v>
      </c>
      <c r="O5241" s="9" t="s">
        <v>21</v>
      </c>
      <c r="P5241" s="9" t="s">
        <v>32</v>
      </c>
    </row>
    <row r="5242" spans="1:16" x14ac:dyDescent="0.25">
      <c r="A5242" s="9">
        <v>50466</v>
      </c>
      <c r="B5242" s="9" t="s">
        <v>17</v>
      </c>
      <c r="C5242" s="9" t="s">
        <v>841</v>
      </c>
      <c r="D5242" s="10">
        <v>41088</v>
      </c>
      <c r="E5242" s="4" t="s">
        <v>93</v>
      </c>
      <c r="F5242" s="5">
        <v>2012</v>
      </c>
      <c r="G5242" s="5">
        <v>21</v>
      </c>
      <c r="H5242" s="4">
        <v>40714</v>
      </c>
      <c r="I5242" s="4" t="s">
        <v>60</v>
      </c>
      <c r="J5242" s="5">
        <v>12</v>
      </c>
      <c r="K5242" s="9">
        <v>32</v>
      </c>
      <c r="L5242" s="9">
        <v>13784140</v>
      </c>
      <c r="M5242" s="9" t="s">
        <v>39</v>
      </c>
      <c r="N5242" s="9">
        <v>689207</v>
      </c>
      <c r="O5242" s="9" t="s">
        <v>21</v>
      </c>
      <c r="P5242" s="9" t="s">
        <v>49</v>
      </c>
    </row>
    <row r="5243" spans="1:16" x14ac:dyDescent="0.25">
      <c r="A5243" s="9">
        <v>23812</v>
      </c>
      <c r="B5243" s="9" t="s">
        <v>17</v>
      </c>
      <c r="C5243" s="9" t="s">
        <v>841</v>
      </c>
      <c r="D5243" s="10">
        <v>41117</v>
      </c>
      <c r="E5243" s="4" t="s">
        <v>103</v>
      </c>
      <c r="F5243" s="5">
        <v>2012</v>
      </c>
      <c r="G5243" s="5">
        <v>29</v>
      </c>
      <c r="H5243" s="4">
        <v>40714</v>
      </c>
      <c r="I5243" s="4" t="s">
        <v>60</v>
      </c>
      <c r="J5243" s="5">
        <v>13</v>
      </c>
      <c r="K5243" s="9">
        <v>32</v>
      </c>
      <c r="L5243" s="9">
        <v>11691640</v>
      </c>
      <c r="M5243" s="9" t="s">
        <v>69</v>
      </c>
      <c r="N5243" s="9">
        <v>1169164</v>
      </c>
      <c r="O5243" s="9" t="s">
        <v>66</v>
      </c>
      <c r="P5243" s="9" t="s">
        <v>75</v>
      </c>
    </row>
    <row r="5244" spans="1:16" x14ac:dyDescent="0.25">
      <c r="A5244" s="9">
        <v>6018</v>
      </c>
      <c r="B5244" s="9" t="s">
        <v>17</v>
      </c>
      <c r="C5244" s="9" t="s">
        <v>841</v>
      </c>
      <c r="D5244" s="10">
        <v>41139</v>
      </c>
      <c r="E5244" s="4" t="s">
        <v>97</v>
      </c>
      <c r="F5244" s="5">
        <v>2012</v>
      </c>
      <c r="G5244" s="5">
        <v>28</v>
      </c>
      <c r="H5244" s="4">
        <v>40714</v>
      </c>
      <c r="I5244" s="4" t="s">
        <v>60</v>
      </c>
      <c r="J5244" s="5">
        <v>13</v>
      </c>
      <c r="K5244" s="9">
        <v>39</v>
      </c>
      <c r="L5244" s="9">
        <v>412180</v>
      </c>
      <c r="M5244" s="9">
        <v>0</v>
      </c>
      <c r="N5244" s="9">
        <v>0</v>
      </c>
      <c r="O5244" s="9" t="s">
        <v>26</v>
      </c>
      <c r="P5244" s="9" t="s">
        <v>27</v>
      </c>
    </row>
    <row r="5245" spans="1:16" x14ac:dyDescent="0.25">
      <c r="A5245" s="9">
        <v>55655</v>
      </c>
      <c r="B5245" s="9" t="s">
        <v>17</v>
      </c>
      <c r="C5245" s="9" t="s">
        <v>841</v>
      </c>
      <c r="D5245" s="10">
        <v>41176</v>
      </c>
      <c r="E5245" s="4" t="s">
        <v>113</v>
      </c>
      <c r="F5245" s="5">
        <v>2012</v>
      </c>
      <c r="G5245" s="5">
        <v>19</v>
      </c>
      <c r="H5245" s="4">
        <v>40714</v>
      </c>
      <c r="I5245" s="4" t="s">
        <v>60</v>
      </c>
      <c r="J5245" s="5">
        <v>15</v>
      </c>
      <c r="K5245" s="9">
        <v>33</v>
      </c>
      <c r="L5245" s="9">
        <v>7342283</v>
      </c>
      <c r="M5245" s="9" t="s">
        <v>29</v>
      </c>
      <c r="N5245" s="9">
        <v>146846</v>
      </c>
      <c r="O5245" s="9" t="s">
        <v>66</v>
      </c>
      <c r="P5245" s="9" t="s">
        <v>67</v>
      </c>
    </row>
    <row r="5246" spans="1:16" x14ac:dyDescent="0.25">
      <c r="A5246" s="9">
        <v>54436</v>
      </c>
      <c r="B5246" s="9" t="s">
        <v>17</v>
      </c>
      <c r="C5246" s="9" t="s">
        <v>842</v>
      </c>
      <c r="D5246" s="10">
        <v>40075</v>
      </c>
      <c r="E5246" s="4" t="s">
        <v>100</v>
      </c>
      <c r="F5246" s="5">
        <v>2009</v>
      </c>
      <c r="G5246" s="5">
        <v>1</v>
      </c>
      <c r="H5246" s="4">
        <v>40075</v>
      </c>
      <c r="I5246" s="4" t="s">
        <v>100</v>
      </c>
      <c r="J5246" s="5">
        <v>0</v>
      </c>
      <c r="K5246" s="9">
        <v>17</v>
      </c>
      <c r="L5246" s="9">
        <v>1411700</v>
      </c>
      <c r="M5246" s="9" t="s">
        <v>36</v>
      </c>
      <c r="N5246" s="9">
        <v>56468</v>
      </c>
      <c r="O5246" s="9" t="s">
        <v>66</v>
      </c>
      <c r="P5246" s="9" t="s">
        <v>68</v>
      </c>
    </row>
    <row r="5247" spans="1:16" x14ac:dyDescent="0.25">
      <c r="A5247" s="9">
        <v>40708</v>
      </c>
      <c r="B5247" s="9" t="s">
        <v>17</v>
      </c>
      <c r="C5247" s="9" t="s">
        <v>842</v>
      </c>
      <c r="D5247" s="10">
        <v>40157</v>
      </c>
      <c r="E5247" s="4" t="s">
        <v>28</v>
      </c>
      <c r="F5247" s="5">
        <v>2009</v>
      </c>
      <c r="G5247" s="5">
        <v>20</v>
      </c>
      <c r="H5247" s="4">
        <v>40075</v>
      </c>
      <c r="I5247" s="4" t="s">
        <v>100</v>
      </c>
      <c r="J5247" s="5">
        <v>2</v>
      </c>
      <c r="K5247" s="9">
        <v>15</v>
      </c>
      <c r="L5247" s="9">
        <v>207100</v>
      </c>
      <c r="M5247" s="9" t="s">
        <v>51</v>
      </c>
      <c r="N5247" s="9">
        <v>6213</v>
      </c>
      <c r="O5247" s="9" t="s">
        <v>21</v>
      </c>
      <c r="P5247" s="9" t="s">
        <v>52</v>
      </c>
    </row>
    <row r="5248" spans="1:16" x14ac:dyDescent="0.25">
      <c r="A5248" s="9">
        <v>15234</v>
      </c>
      <c r="B5248" s="9" t="s">
        <v>17</v>
      </c>
      <c r="C5248" s="9" t="s">
        <v>842</v>
      </c>
      <c r="D5248" s="10">
        <v>40515</v>
      </c>
      <c r="E5248" s="4" t="s">
        <v>110</v>
      </c>
      <c r="F5248" s="5">
        <v>2010</v>
      </c>
      <c r="G5248" s="5">
        <v>11</v>
      </c>
      <c r="H5248" s="4">
        <v>40075</v>
      </c>
      <c r="I5248" s="4" t="s">
        <v>100</v>
      </c>
      <c r="J5248" s="5">
        <v>14</v>
      </c>
      <c r="K5248" s="9">
        <v>21</v>
      </c>
      <c r="L5248" s="9">
        <v>4371907</v>
      </c>
      <c r="M5248" s="9" t="s">
        <v>69</v>
      </c>
      <c r="N5248" s="9">
        <v>437191</v>
      </c>
      <c r="O5248" s="9" t="s">
        <v>66</v>
      </c>
      <c r="P5248" s="9" t="s">
        <v>67</v>
      </c>
    </row>
    <row r="5249" spans="1:16" x14ac:dyDescent="0.25">
      <c r="A5249" s="9">
        <v>54371</v>
      </c>
      <c r="B5249" s="9" t="s">
        <v>41</v>
      </c>
      <c r="C5249" s="9" t="s">
        <v>842</v>
      </c>
      <c r="D5249" s="10">
        <v>40954</v>
      </c>
      <c r="E5249" s="4" t="s">
        <v>61</v>
      </c>
      <c r="F5249" s="5">
        <v>2012</v>
      </c>
      <c r="G5249" s="5">
        <v>4</v>
      </c>
      <c r="H5249" s="4">
        <v>40075</v>
      </c>
      <c r="I5249" s="4" t="s">
        <v>100</v>
      </c>
      <c r="J5249" s="5">
        <v>28</v>
      </c>
      <c r="K5249" s="9">
        <v>28</v>
      </c>
      <c r="L5249" s="9">
        <v>230040</v>
      </c>
      <c r="M5249" s="9">
        <v>0</v>
      </c>
      <c r="N5249" s="9">
        <v>0</v>
      </c>
      <c r="O5249" s="9" t="s">
        <v>21</v>
      </c>
      <c r="P5249" s="9" t="s">
        <v>56</v>
      </c>
    </row>
    <row r="5250" spans="1:16" x14ac:dyDescent="0.25">
      <c r="A5250" s="9">
        <v>10978</v>
      </c>
      <c r="B5250" s="9" t="s">
        <v>17</v>
      </c>
      <c r="C5250" s="9" t="s">
        <v>843</v>
      </c>
      <c r="D5250" s="10">
        <v>39817</v>
      </c>
      <c r="E5250" s="4" t="s">
        <v>47</v>
      </c>
      <c r="F5250" s="5">
        <v>2009</v>
      </c>
      <c r="G5250" s="5">
        <v>1</v>
      </c>
      <c r="H5250" s="4">
        <v>39817</v>
      </c>
      <c r="I5250" s="4" t="s">
        <v>47</v>
      </c>
      <c r="J5250" s="5">
        <v>0</v>
      </c>
      <c r="K5250" s="9">
        <v>9</v>
      </c>
      <c r="L5250" s="9">
        <v>1133060</v>
      </c>
      <c r="M5250" s="9" t="s">
        <v>25</v>
      </c>
      <c r="N5250" s="9">
        <v>67984</v>
      </c>
      <c r="O5250" s="9" t="s">
        <v>26</v>
      </c>
      <c r="P5250" s="9" t="s">
        <v>30</v>
      </c>
    </row>
    <row r="5251" spans="1:16" x14ac:dyDescent="0.25">
      <c r="A5251" s="9">
        <v>30567</v>
      </c>
      <c r="B5251" s="9" t="s">
        <v>17</v>
      </c>
      <c r="C5251" s="9" t="s">
        <v>843</v>
      </c>
      <c r="D5251" s="10">
        <v>39827</v>
      </c>
      <c r="E5251" s="4" t="s">
        <v>47</v>
      </c>
      <c r="F5251" s="5">
        <v>2009</v>
      </c>
      <c r="G5251" s="5">
        <v>5</v>
      </c>
      <c r="H5251" s="4">
        <v>39817</v>
      </c>
      <c r="I5251" s="4" t="s">
        <v>47</v>
      </c>
      <c r="J5251" s="5">
        <v>0</v>
      </c>
      <c r="K5251" s="9">
        <v>14</v>
      </c>
      <c r="L5251" s="9">
        <v>5381680</v>
      </c>
      <c r="M5251" s="9" t="s">
        <v>69</v>
      </c>
      <c r="N5251" s="9">
        <v>538168</v>
      </c>
      <c r="O5251" s="9" t="s">
        <v>21</v>
      </c>
      <c r="P5251" s="9" t="s">
        <v>34</v>
      </c>
    </row>
    <row r="5252" spans="1:16" x14ac:dyDescent="0.25">
      <c r="A5252" s="9">
        <v>44962</v>
      </c>
      <c r="B5252" s="9" t="s">
        <v>41</v>
      </c>
      <c r="C5252" s="9" t="s">
        <v>843</v>
      </c>
      <c r="D5252" s="10">
        <v>40175</v>
      </c>
      <c r="E5252" s="4" t="s">
        <v>28</v>
      </c>
      <c r="F5252" s="5">
        <v>2009</v>
      </c>
      <c r="G5252" s="5">
        <v>15</v>
      </c>
      <c r="H5252" s="4">
        <v>39817</v>
      </c>
      <c r="I5252" s="4" t="s">
        <v>47</v>
      </c>
      <c r="J5252" s="5">
        <v>11</v>
      </c>
      <c r="K5252" s="9">
        <v>27</v>
      </c>
      <c r="L5252" s="9">
        <v>1151480</v>
      </c>
      <c r="M5252" s="9" t="s">
        <v>25</v>
      </c>
      <c r="N5252" s="9">
        <v>69089</v>
      </c>
      <c r="O5252" s="9" t="s">
        <v>66</v>
      </c>
      <c r="P5252" s="9" t="s">
        <v>68</v>
      </c>
    </row>
    <row r="5253" spans="1:16" x14ac:dyDescent="0.25">
      <c r="A5253" s="9">
        <v>12067</v>
      </c>
      <c r="B5253" s="9" t="s">
        <v>41</v>
      </c>
      <c r="C5253" s="9" t="s">
        <v>843</v>
      </c>
      <c r="D5253" s="10">
        <v>40270</v>
      </c>
      <c r="E5253" s="4" t="s">
        <v>31</v>
      </c>
      <c r="F5253" s="5">
        <v>2010</v>
      </c>
      <c r="G5253" s="5">
        <v>29</v>
      </c>
      <c r="H5253" s="4">
        <v>39817</v>
      </c>
      <c r="I5253" s="4" t="s">
        <v>47</v>
      </c>
      <c r="J5253" s="5">
        <v>14</v>
      </c>
      <c r="K5253" s="9">
        <v>45</v>
      </c>
      <c r="L5253" s="9">
        <v>542120</v>
      </c>
      <c r="M5253" s="9">
        <v>0</v>
      </c>
      <c r="N5253" s="9">
        <v>0</v>
      </c>
      <c r="O5253" s="9" t="s">
        <v>21</v>
      </c>
      <c r="P5253" s="9" t="s">
        <v>49</v>
      </c>
    </row>
    <row r="5254" spans="1:16" x14ac:dyDescent="0.25">
      <c r="A5254" s="9">
        <v>24352</v>
      </c>
      <c r="B5254" s="9" t="s">
        <v>17</v>
      </c>
      <c r="C5254" s="9" t="s">
        <v>843</v>
      </c>
      <c r="D5254" s="10">
        <v>40456</v>
      </c>
      <c r="E5254" s="4" t="s">
        <v>96</v>
      </c>
      <c r="F5254" s="5">
        <v>2010</v>
      </c>
      <c r="G5254" s="5">
        <v>3</v>
      </c>
      <c r="H5254" s="4">
        <v>39817</v>
      </c>
      <c r="I5254" s="4" t="s">
        <v>47</v>
      </c>
      <c r="J5254" s="5">
        <v>21</v>
      </c>
      <c r="K5254" s="9">
        <v>32</v>
      </c>
      <c r="L5254" s="9">
        <v>206960</v>
      </c>
      <c r="M5254" s="9" t="s">
        <v>51</v>
      </c>
      <c r="N5254" s="9">
        <v>6209</v>
      </c>
      <c r="O5254" s="9" t="s">
        <v>21</v>
      </c>
      <c r="P5254" s="9" t="s">
        <v>40</v>
      </c>
    </row>
    <row r="5255" spans="1:16" x14ac:dyDescent="0.25">
      <c r="A5255" s="9">
        <v>805</v>
      </c>
      <c r="B5255" s="9" t="s">
        <v>17</v>
      </c>
      <c r="C5255" s="9" t="s">
        <v>843</v>
      </c>
      <c r="D5255" s="10">
        <v>40640</v>
      </c>
      <c r="E5255" s="4" t="s">
        <v>53</v>
      </c>
      <c r="F5255" s="5">
        <v>2011</v>
      </c>
      <c r="G5255" s="5">
        <v>6</v>
      </c>
      <c r="H5255" s="4">
        <v>39817</v>
      </c>
      <c r="I5255" s="4" t="s">
        <v>47</v>
      </c>
      <c r="J5255" s="5">
        <v>27</v>
      </c>
      <c r="K5255" s="9">
        <v>39</v>
      </c>
      <c r="L5255" s="9">
        <v>395120</v>
      </c>
      <c r="M5255" s="9" t="s">
        <v>29</v>
      </c>
      <c r="N5255" s="9">
        <v>7902</v>
      </c>
      <c r="O5255" s="9" t="s">
        <v>26</v>
      </c>
      <c r="P5255" s="9" t="s">
        <v>27</v>
      </c>
    </row>
    <row r="5256" spans="1:16" x14ac:dyDescent="0.25">
      <c r="A5256" s="9">
        <v>18500</v>
      </c>
      <c r="B5256" s="9" t="s">
        <v>17</v>
      </c>
      <c r="C5256" s="9" t="s">
        <v>843</v>
      </c>
      <c r="D5256" s="10">
        <v>41215</v>
      </c>
      <c r="E5256" s="4" t="s">
        <v>71</v>
      </c>
      <c r="F5256" s="5">
        <v>2012</v>
      </c>
      <c r="G5256" s="5">
        <v>8</v>
      </c>
      <c r="H5256" s="4">
        <v>39817</v>
      </c>
      <c r="I5256" s="4" t="s">
        <v>47</v>
      </c>
      <c r="J5256" s="5">
        <v>45</v>
      </c>
      <c r="K5256" s="9">
        <v>44</v>
      </c>
      <c r="L5256" s="9">
        <v>5015580</v>
      </c>
      <c r="M5256" s="9" t="s">
        <v>43</v>
      </c>
      <c r="N5256" s="9">
        <v>401246</v>
      </c>
      <c r="O5256" s="9" t="s">
        <v>26</v>
      </c>
      <c r="P5256" s="9" t="s">
        <v>44</v>
      </c>
    </row>
    <row r="5257" spans="1:16" x14ac:dyDescent="0.25">
      <c r="A5257" s="9">
        <v>6823</v>
      </c>
      <c r="B5257" s="9" t="s">
        <v>17</v>
      </c>
      <c r="C5257" s="9" t="s">
        <v>844</v>
      </c>
      <c r="D5257" s="10">
        <v>40015</v>
      </c>
      <c r="E5257" s="4" t="s">
        <v>77</v>
      </c>
      <c r="F5257" s="5">
        <v>2009</v>
      </c>
      <c r="G5257" s="5">
        <v>1</v>
      </c>
      <c r="H5257" s="4">
        <v>40015</v>
      </c>
      <c r="I5257" s="4" t="s">
        <v>77</v>
      </c>
      <c r="J5257" s="5">
        <v>0</v>
      </c>
      <c r="K5257" s="9">
        <v>50</v>
      </c>
      <c r="L5257" s="9">
        <v>2525440</v>
      </c>
      <c r="M5257" s="9" t="s">
        <v>20</v>
      </c>
      <c r="N5257" s="9">
        <v>25254</v>
      </c>
      <c r="O5257" s="9" t="s">
        <v>21</v>
      </c>
      <c r="P5257" s="9" t="s">
        <v>49</v>
      </c>
    </row>
    <row r="5258" spans="1:16" x14ac:dyDescent="0.25">
      <c r="A5258" s="9">
        <v>7845</v>
      </c>
      <c r="B5258" s="9" t="s">
        <v>41</v>
      </c>
      <c r="C5258" s="9" t="s">
        <v>844</v>
      </c>
      <c r="D5258" s="10">
        <v>40160</v>
      </c>
      <c r="E5258" s="4" t="s">
        <v>28</v>
      </c>
      <c r="F5258" s="5">
        <v>2009</v>
      </c>
      <c r="G5258" s="5">
        <v>22</v>
      </c>
      <c r="H5258" s="4">
        <v>40015</v>
      </c>
      <c r="I5258" s="4" t="s">
        <v>77</v>
      </c>
      <c r="J5258" s="5">
        <v>4</v>
      </c>
      <c r="K5258" s="9">
        <v>22</v>
      </c>
      <c r="L5258" s="9">
        <v>237120</v>
      </c>
      <c r="M5258" s="9" t="s">
        <v>25</v>
      </c>
      <c r="N5258" s="9">
        <v>14227</v>
      </c>
      <c r="O5258" s="9" t="s">
        <v>21</v>
      </c>
      <c r="P5258" s="9" t="s">
        <v>49</v>
      </c>
    </row>
    <row r="5259" spans="1:16" x14ac:dyDescent="0.25">
      <c r="A5259" s="9">
        <v>52800</v>
      </c>
      <c r="B5259" s="9" t="s">
        <v>17</v>
      </c>
      <c r="C5259" s="9" t="s">
        <v>844</v>
      </c>
      <c r="D5259" s="10">
        <v>40461</v>
      </c>
      <c r="E5259" s="4" t="s">
        <v>96</v>
      </c>
      <c r="F5259" s="5">
        <v>2010</v>
      </c>
      <c r="G5259" s="5">
        <v>14</v>
      </c>
      <c r="H5259" s="4">
        <v>40015</v>
      </c>
      <c r="I5259" s="4" t="s">
        <v>77</v>
      </c>
      <c r="J5259" s="5">
        <v>14</v>
      </c>
      <c r="K5259" s="9">
        <v>13</v>
      </c>
      <c r="L5259" s="9">
        <v>52160</v>
      </c>
      <c r="M5259" s="9" t="s">
        <v>69</v>
      </c>
      <c r="N5259" s="9">
        <v>5216</v>
      </c>
      <c r="O5259" s="9" t="s">
        <v>21</v>
      </c>
      <c r="P5259" s="9" t="s">
        <v>56</v>
      </c>
    </row>
    <row r="5260" spans="1:16" x14ac:dyDescent="0.25">
      <c r="A5260" s="9">
        <v>2752</v>
      </c>
      <c r="B5260" s="9" t="s">
        <v>17</v>
      </c>
      <c r="C5260" s="9" t="s">
        <v>844</v>
      </c>
      <c r="D5260" s="10">
        <v>40500</v>
      </c>
      <c r="E5260" s="4" t="s">
        <v>65</v>
      </c>
      <c r="F5260" s="5">
        <v>2010</v>
      </c>
      <c r="G5260" s="5">
        <v>11</v>
      </c>
      <c r="H5260" s="4">
        <v>40015</v>
      </c>
      <c r="I5260" s="4" t="s">
        <v>77</v>
      </c>
      <c r="J5260" s="5">
        <v>15</v>
      </c>
      <c r="K5260" s="9">
        <v>30</v>
      </c>
      <c r="L5260" s="9">
        <v>1390940</v>
      </c>
      <c r="M5260" s="9" t="s">
        <v>51</v>
      </c>
      <c r="N5260" s="9">
        <v>41728</v>
      </c>
      <c r="O5260" s="9" t="s">
        <v>66</v>
      </c>
      <c r="P5260" s="9" t="s">
        <v>68</v>
      </c>
    </row>
    <row r="5261" spans="1:16" x14ac:dyDescent="0.25">
      <c r="A5261" s="9">
        <v>31751</v>
      </c>
      <c r="B5261" s="9" t="s">
        <v>17</v>
      </c>
      <c r="C5261" s="9" t="s">
        <v>844</v>
      </c>
      <c r="D5261" s="10">
        <v>40689</v>
      </c>
      <c r="E5261" s="4" t="s">
        <v>19</v>
      </c>
      <c r="F5261" s="5">
        <v>2011</v>
      </c>
      <c r="G5261" s="5">
        <v>19</v>
      </c>
      <c r="H5261" s="4">
        <v>40015</v>
      </c>
      <c r="I5261" s="4" t="s">
        <v>77</v>
      </c>
      <c r="J5261" s="5">
        <v>22</v>
      </c>
      <c r="K5261" s="9">
        <v>31</v>
      </c>
      <c r="L5261" s="9">
        <v>826240</v>
      </c>
      <c r="M5261" s="9" t="s">
        <v>69</v>
      </c>
      <c r="N5261" s="9">
        <v>82624</v>
      </c>
      <c r="O5261" s="9" t="s">
        <v>21</v>
      </c>
      <c r="P5261" s="9" t="s">
        <v>49</v>
      </c>
    </row>
    <row r="5262" spans="1:16" x14ac:dyDescent="0.25">
      <c r="A5262" s="9">
        <v>2053</v>
      </c>
      <c r="B5262" s="9" t="s">
        <v>17</v>
      </c>
      <c r="C5262" s="9" t="s">
        <v>844</v>
      </c>
      <c r="D5262" s="10">
        <v>40696</v>
      </c>
      <c r="E5262" s="4" t="s">
        <v>60</v>
      </c>
      <c r="F5262" s="5">
        <v>2011</v>
      </c>
      <c r="G5262" s="5">
        <v>27</v>
      </c>
      <c r="H5262" s="4">
        <v>40015</v>
      </c>
      <c r="I5262" s="4" t="s">
        <v>77</v>
      </c>
      <c r="J5262" s="5">
        <v>22</v>
      </c>
      <c r="K5262" s="9">
        <v>39</v>
      </c>
      <c r="L5262" s="9">
        <v>38685680</v>
      </c>
      <c r="M5262" s="9" t="s">
        <v>20</v>
      </c>
      <c r="N5262" s="9">
        <v>386857</v>
      </c>
      <c r="O5262" s="9" t="s">
        <v>26</v>
      </c>
      <c r="P5262" s="9" t="s">
        <v>30</v>
      </c>
    </row>
    <row r="5263" spans="1:16" x14ac:dyDescent="0.25">
      <c r="A5263" s="9">
        <v>36933</v>
      </c>
      <c r="B5263" s="9" t="s">
        <v>17</v>
      </c>
      <c r="C5263" s="9" t="s">
        <v>844</v>
      </c>
      <c r="D5263" s="10">
        <v>40884</v>
      </c>
      <c r="E5263" s="4" t="s">
        <v>42</v>
      </c>
      <c r="F5263" s="5">
        <v>2011</v>
      </c>
      <c r="G5263" s="5">
        <v>3</v>
      </c>
      <c r="H5263" s="4">
        <v>40015</v>
      </c>
      <c r="I5263" s="4" t="s">
        <v>77</v>
      </c>
      <c r="J5263" s="5">
        <v>28</v>
      </c>
      <c r="K5263" s="9">
        <v>32</v>
      </c>
      <c r="L5263" s="9">
        <v>231620</v>
      </c>
      <c r="M5263" s="9" t="s">
        <v>45</v>
      </c>
      <c r="N5263" s="9">
        <v>16213</v>
      </c>
      <c r="O5263" s="9" t="s">
        <v>21</v>
      </c>
      <c r="P5263" s="9" t="s">
        <v>22</v>
      </c>
    </row>
    <row r="5264" spans="1:16" x14ac:dyDescent="0.25">
      <c r="A5264" s="9">
        <v>9761</v>
      </c>
      <c r="B5264" s="9" t="s">
        <v>17</v>
      </c>
      <c r="C5264" s="9" t="s">
        <v>844</v>
      </c>
      <c r="D5264" s="10">
        <v>40930</v>
      </c>
      <c r="E5264" s="4" t="s">
        <v>54</v>
      </c>
      <c r="F5264" s="5">
        <v>2012</v>
      </c>
      <c r="G5264" s="5">
        <v>8</v>
      </c>
      <c r="H5264" s="4">
        <v>40015</v>
      </c>
      <c r="I5264" s="4" t="s">
        <v>77</v>
      </c>
      <c r="J5264" s="5">
        <v>30</v>
      </c>
      <c r="K5264" s="9">
        <v>2</v>
      </c>
      <c r="L5264" s="9">
        <v>405280</v>
      </c>
      <c r="M5264" s="9" t="s">
        <v>36</v>
      </c>
      <c r="N5264" s="9">
        <v>16211</v>
      </c>
      <c r="O5264" s="9" t="s">
        <v>66</v>
      </c>
      <c r="P5264" s="9" t="s">
        <v>75</v>
      </c>
    </row>
    <row r="5265" spans="1:16" x14ac:dyDescent="0.25">
      <c r="A5265" s="9">
        <v>2146</v>
      </c>
      <c r="B5265" s="9" t="s">
        <v>41</v>
      </c>
      <c r="C5265" s="9" t="s">
        <v>844</v>
      </c>
      <c r="D5265" s="10">
        <v>41165</v>
      </c>
      <c r="E5265" s="4" t="s">
        <v>113</v>
      </c>
      <c r="F5265" s="5">
        <v>2012</v>
      </c>
      <c r="G5265" s="5">
        <v>23</v>
      </c>
      <c r="H5265" s="4">
        <v>40015</v>
      </c>
      <c r="I5265" s="4" t="s">
        <v>77</v>
      </c>
      <c r="J5265" s="5">
        <v>37</v>
      </c>
      <c r="K5265" s="9">
        <v>41</v>
      </c>
      <c r="L5265" s="9">
        <v>12222337</v>
      </c>
      <c r="M5265" s="9" t="s">
        <v>25</v>
      </c>
      <c r="N5265" s="9">
        <v>733340</v>
      </c>
      <c r="O5265" s="9" t="s">
        <v>66</v>
      </c>
      <c r="P5265" s="9" t="s">
        <v>67</v>
      </c>
    </row>
    <row r="5266" spans="1:16" x14ac:dyDescent="0.25">
      <c r="A5266" s="9">
        <v>38274</v>
      </c>
      <c r="B5266" s="9" t="s">
        <v>17</v>
      </c>
      <c r="C5266" s="9" t="s">
        <v>845</v>
      </c>
      <c r="D5266" s="10">
        <v>40822</v>
      </c>
      <c r="E5266" s="4" t="s">
        <v>38</v>
      </c>
      <c r="F5266" s="5">
        <v>2011</v>
      </c>
      <c r="G5266" s="5">
        <v>1</v>
      </c>
      <c r="H5266" s="4">
        <v>40822</v>
      </c>
      <c r="I5266" s="4" t="s">
        <v>38</v>
      </c>
      <c r="J5266" s="5">
        <v>0</v>
      </c>
      <c r="K5266" s="9">
        <v>9</v>
      </c>
      <c r="L5266" s="9">
        <v>2450740</v>
      </c>
      <c r="M5266" s="9" t="s">
        <v>43</v>
      </c>
      <c r="N5266" s="9">
        <v>196059</v>
      </c>
      <c r="O5266" s="9" t="s">
        <v>26</v>
      </c>
      <c r="P5266" s="9" t="s">
        <v>30</v>
      </c>
    </row>
    <row r="5267" spans="1:16" x14ac:dyDescent="0.25">
      <c r="A5267" s="9">
        <v>52833</v>
      </c>
      <c r="B5267" s="9" t="s">
        <v>17</v>
      </c>
      <c r="C5267" s="9" t="s">
        <v>845</v>
      </c>
      <c r="D5267" s="10">
        <v>40901</v>
      </c>
      <c r="E5267" s="4" t="s">
        <v>42</v>
      </c>
      <c r="F5267" s="5">
        <v>2011</v>
      </c>
      <c r="G5267" s="5">
        <v>7</v>
      </c>
      <c r="H5267" s="4">
        <v>40822</v>
      </c>
      <c r="I5267" s="4" t="s">
        <v>38</v>
      </c>
      <c r="J5267" s="5">
        <v>2</v>
      </c>
      <c r="K5267" s="9">
        <v>8</v>
      </c>
      <c r="L5267" s="9">
        <v>635640</v>
      </c>
      <c r="M5267" s="9" t="s">
        <v>29</v>
      </c>
      <c r="N5267" s="9">
        <v>12713</v>
      </c>
      <c r="O5267" s="9" t="s">
        <v>21</v>
      </c>
      <c r="P5267" s="9" t="s">
        <v>59</v>
      </c>
    </row>
    <row r="5268" spans="1:16" x14ac:dyDescent="0.25">
      <c r="A5268" s="9">
        <v>54692</v>
      </c>
      <c r="B5268" s="9" t="s">
        <v>17</v>
      </c>
      <c r="C5268" s="9" t="s">
        <v>846</v>
      </c>
      <c r="D5268" s="10">
        <v>40301</v>
      </c>
      <c r="E5268" s="4" t="s">
        <v>33</v>
      </c>
      <c r="F5268" s="5">
        <v>2010</v>
      </c>
      <c r="G5268" s="5">
        <v>1</v>
      </c>
      <c r="H5268" s="4">
        <v>40301</v>
      </c>
      <c r="I5268" s="4" t="s">
        <v>33</v>
      </c>
      <c r="J5268" s="5">
        <v>0</v>
      </c>
      <c r="K5268" s="9">
        <v>16</v>
      </c>
      <c r="L5268" s="9">
        <v>87300</v>
      </c>
      <c r="M5268" s="9" t="s">
        <v>39</v>
      </c>
      <c r="N5268" s="9">
        <v>4365</v>
      </c>
      <c r="O5268" s="9" t="s">
        <v>21</v>
      </c>
      <c r="P5268" s="9" t="s">
        <v>52</v>
      </c>
    </row>
    <row r="5269" spans="1:16" x14ac:dyDescent="0.25">
      <c r="A5269" s="9">
        <v>21639</v>
      </c>
      <c r="B5269" s="9" t="s">
        <v>17</v>
      </c>
      <c r="C5269" s="9" t="s">
        <v>846</v>
      </c>
      <c r="D5269" s="10">
        <v>40576</v>
      </c>
      <c r="E5269" s="4" t="s">
        <v>35</v>
      </c>
      <c r="F5269" s="5">
        <v>2011</v>
      </c>
      <c r="G5269" s="5">
        <v>4</v>
      </c>
      <c r="H5269" s="4">
        <v>40301</v>
      </c>
      <c r="I5269" s="4" t="s">
        <v>33</v>
      </c>
      <c r="J5269" s="5">
        <v>8</v>
      </c>
      <c r="K5269" s="9">
        <v>24</v>
      </c>
      <c r="L5269" s="9">
        <v>290300</v>
      </c>
      <c r="M5269" s="9" t="s">
        <v>45</v>
      </c>
      <c r="N5269" s="9">
        <v>20321</v>
      </c>
      <c r="O5269" s="9" t="s">
        <v>21</v>
      </c>
      <c r="P5269" s="9" t="s">
        <v>49</v>
      </c>
    </row>
    <row r="5270" spans="1:16" x14ac:dyDescent="0.25">
      <c r="A5270" s="9">
        <v>34243</v>
      </c>
      <c r="B5270" s="9" t="s">
        <v>17</v>
      </c>
      <c r="C5270" s="9" t="s">
        <v>846</v>
      </c>
      <c r="D5270" s="10">
        <v>40849</v>
      </c>
      <c r="E5270" s="4" t="s">
        <v>81</v>
      </c>
      <c r="F5270" s="5">
        <v>2011</v>
      </c>
      <c r="G5270" s="5">
        <v>3</v>
      </c>
      <c r="H5270" s="4">
        <v>40301</v>
      </c>
      <c r="I5270" s="4" t="s">
        <v>33</v>
      </c>
      <c r="J5270" s="5">
        <v>17</v>
      </c>
      <c r="K5270" s="9">
        <v>10</v>
      </c>
      <c r="L5270" s="9">
        <v>178080</v>
      </c>
      <c r="M5270" s="9" t="s">
        <v>43</v>
      </c>
      <c r="N5270" s="9">
        <v>14246</v>
      </c>
      <c r="O5270" s="9" t="s">
        <v>26</v>
      </c>
      <c r="P5270" s="9" t="s">
        <v>27</v>
      </c>
    </row>
    <row r="5271" spans="1:16" x14ac:dyDescent="0.25">
      <c r="A5271" s="9">
        <v>8614</v>
      </c>
      <c r="B5271" s="9" t="s">
        <v>17</v>
      </c>
      <c r="C5271" s="9" t="s">
        <v>847</v>
      </c>
      <c r="D5271" s="10">
        <v>39909</v>
      </c>
      <c r="E5271" s="4" t="s">
        <v>108</v>
      </c>
      <c r="F5271" s="5">
        <v>2009</v>
      </c>
      <c r="G5271" s="5">
        <v>1</v>
      </c>
      <c r="H5271" s="4">
        <v>39909</v>
      </c>
      <c r="I5271" s="4" t="s">
        <v>108</v>
      </c>
      <c r="J5271" s="5">
        <v>0</v>
      </c>
      <c r="K5271" s="9">
        <v>13</v>
      </c>
      <c r="L5271" s="9">
        <v>2578254</v>
      </c>
      <c r="M5271" s="9" t="s">
        <v>25</v>
      </c>
      <c r="N5271" s="9">
        <v>154695</v>
      </c>
      <c r="O5271" s="9" t="s">
        <v>66</v>
      </c>
      <c r="P5271" s="9" t="s">
        <v>67</v>
      </c>
    </row>
    <row r="5272" spans="1:16" x14ac:dyDescent="0.25">
      <c r="A5272" s="9">
        <v>7904</v>
      </c>
      <c r="B5272" s="9" t="s">
        <v>17</v>
      </c>
      <c r="C5272" s="9" t="s">
        <v>847</v>
      </c>
      <c r="D5272" s="10">
        <v>40325</v>
      </c>
      <c r="E5272" s="4" t="s">
        <v>33</v>
      </c>
      <c r="F5272" s="5">
        <v>2010</v>
      </c>
      <c r="G5272" s="5">
        <v>7</v>
      </c>
      <c r="H5272" s="4">
        <v>39909</v>
      </c>
      <c r="I5272" s="4" t="s">
        <v>108</v>
      </c>
      <c r="J5272" s="5">
        <v>13</v>
      </c>
      <c r="K5272" s="9">
        <v>47</v>
      </c>
      <c r="L5272" s="9">
        <v>596600</v>
      </c>
      <c r="M5272" s="9" t="s">
        <v>43</v>
      </c>
      <c r="N5272" s="9">
        <v>47728</v>
      </c>
      <c r="O5272" s="9" t="s">
        <v>21</v>
      </c>
      <c r="P5272" s="9" t="s">
        <v>22</v>
      </c>
    </row>
    <row r="5273" spans="1:16" x14ac:dyDescent="0.25">
      <c r="A5273" s="9">
        <v>43686</v>
      </c>
      <c r="B5273" s="9" t="s">
        <v>17</v>
      </c>
      <c r="C5273" s="9" t="s">
        <v>847</v>
      </c>
      <c r="D5273" s="10">
        <v>40729</v>
      </c>
      <c r="E5273" s="4" t="s">
        <v>101</v>
      </c>
      <c r="F5273" s="5">
        <v>2011</v>
      </c>
      <c r="G5273" s="5">
        <v>28</v>
      </c>
      <c r="H5273" s="4">
        <v>39909</v>
      </c>
      <c r="I5273" s="4" t="s">
        <v>108</v>
      </c>
      <c r="J5273" s="5">
        <v>26</v>
      </c>
      <c r="K5273" s="9">
        <v>16</v>
      </c>
      <c r="L5273" s="9">
        <v>2627280</v>
      </c>
      <c r="M5273" s="9" t="s">
        <v>39</v>
      </c>
      <c r="N5273" s="9">
        <v>131364</v>
      </c>
      <c r="O5273" s="9" t="s">
        <v>66</v>
      </c>
      <c r="P5273" s="9" t="s">
        <v>68</v>
      </c>
    </row>
    <row r="5274" spans="1:16" x14ac:dyDescent="0.25">
      <c r="A5274" s="9">
        <v>26979</v>
      </c>
      <c r="B5274" s="9" t="s">
        <v>17</v>
      </c>
      <c r="C5274" s="9" t="s">
        <v>847</v>
      </c>
      <c r="D5274" s="10">
        <v>40996</v>
      </c>
      <c r="E5274" s="4" t="s">
        <v>102</v>
      </c>
      <c r="F5274" s="5">
        <v>2012</v>
      </c>
      <c r="G5274" s="5">
        <v>6</v>
      </c>
      <c r="H5274" s="4">
        <v>39909</v>
      </c>
      <c r="I5274" s="4" t="s">
        <v>108</v>
      </c>
      <c r="J5274" s="5">
        <v>35</v>
      </c>
      <c r="K5274" s="9">
        <v>43</v>
      </c>
      <c r="L5274" s="9">
        <v>674020</v>
      </c>
      <c r="M5274" s="9" t="s">
        <v>39</v>
      </c>
      <c r="N5274" s="9">
        <v>33701</v>
      </c>
      <c r="O5274" s="9" t="s">
        <v>21</v>
      </c>
      <c r="P5274" s="9" t="s">
        <v>40</v>
      </c>
    </row>
    <row r="5275" spans="1:16" x14ac:dyDescent="0.25">
      <c r="A5275" s="9">
        <v>38279</v>
      </c>
      <c r="B5275" s="9" t="s">
        <v>17</v>
      </c>
      <c r="C5275" s="9" t="s">
        <v>847</v>
      </c>
      <c r="D5275" s="10">
        <v>41028</v>
      </c>
      <c r="E5275" s="4" t="s">
        <v>70</v>
      </c>
      <c r="F5275" s="5">
        <v>2012</v>
      </c>
      <c r="G5275" s="5">
        <v>29</v>
      </c>
      <c r="H5275" s="4">
        <v>39909</v>
      </c>
      <c r="I5275" s="4" t="s">
        <v>108</v>
      </c>
      <c r="J5275" s="5">
        <v>36</v>
      </c>
      <c r="K5275" s="9">
        <v>1</v>
      </c>
      <c r="L5275" s="9">
        <v>23280</v>
      </c>
      <c r="M5275" s="9" t="s">
        <v>39</v>
      </c>
      <c r="N5275" s="9">
        <v>1164</v>
      </c>
      <c r="O5275" s="9" t="s">
        <v>26</v>
      </c>
      <c r="P5275" s="9" t="s">
        <v>27</v>
      </c>
    </row>
    <row r="5276" spans="1:16" x14ac:dyDescent="0.25">
      <c r="A5276" s="9">
        <v>30401</v>
      </c>
      <c r="B5276" s="9" t="s">
        <v>17</v>
      </c>
      <c r="C5276" s="9" t="s">
        <v>847</v>
      </c>
      <c r="D5276" s="10">
        <v>41200</v>
      </c>
      <c r="E5276" s="4" t="s">
        <v>98</v>
      </c>
      <c r="F5276" s="5">
        <v>2012</v>
      </c>
      <c r="G5276" s="5">
        <v>30</v>
      </c>
      <c r="H5276" s="4">
        <v>39909</v>
      </c>
      <c r="I5276" s="4" t="s">
        <v>108</v>
      </c>
      <c r="J5276" s="5">
        <v>42</v>
      </c>
      <c r="K5276" s="9">
        <v>39</v>
      </c>
      <c r="L5276" s="9">
        <v>478800</v>
      </c>
      <c r="M5276" s="9" t="s">
        <v>45</v>
      </c>
      <c r="N5276" s="9">
        <v>33516</v>
      </c>
      <c r="O5276" s="9" t="s">
        <v>21</v>
      </c>
      <c r="P5276" s="9" t="s">
        <v>40</v>
      </c>
    </row>
    <row r="5277" spans="1:16" x14ac:dyDescent="0.25">
      <c r="A5277" s="9">
        <v>14016</v>
      </c>
      <c r="B5277" s="9" t="s">
        <v>17</v>
      </c>
      <c r="C5277" s="9" t="s">
        <v>847</v>
      </c>
      <c r="D5277" s="10">
        <v>41220</v>
      </c>
      <c r="E5277" s="4" t="s">
        <v>71</v>
      </c>
      <c r="F5277" s="5">
        <v>2012</v>
      </c>
      <c r="G5277" s="5">
        <v>19</v>
      </c>
      <c r="H5277" s="4">
        <v>39909</v>
      </c>
      <c r="I5277" s="4" t="s">
        <v>108</v>
      </c>
      <c r="J5277" s="5">
        <v>43</v>
      </c>
      <c r="K5277" s="9">
        <v>9</v>
      </c>
      <c r="L5277" s="9">
        <v>2275240</v>
      </c>
      <c r="M5277" s="9" t="s">
        <v>39</v>
      </c>
      <c r="N5277" s="9">
        <v>113762</v>
      </c>
      <c r="O5277" s="9" t="s">
        <v>26</v>
      </c>
      <c r="P5277" s="9" t="s">
        <v>72</v>
      </c>
    </row>
    <row r="5278" spans="1:16" x14ac:dyDescent="0.25">
      <c r="A5278" s="9">
        <v>37473</v>
      </c>
      <c r="B5278" s="9" t="s">
        <v>17</v>
      </c>
      <c r="C5278" s="9" t="s">
        <v>848</v>
      </c>
      <c r="D5278" s="10">
        <v>39823</v>
      </c>
      <c r="E5278" s="4" t="s">
        <v>47</v>
      </c>
      <c r="F5278" s="5">
        <v>2009</v>
      </c>
      <c r="G5278" s="5">
        <v>1</v>
      </c>
      <c r="H5278" s="4">
        <v>39823</v>
      </c>
      <c r="I5278" s="4" t="s">
        <v>47</v>
      </c>
      <c r="J5278" s="5">
        <v>0</v>
      </c>
      <c r="K5278" s="9">
        <v>8</v>
      </c>
      <c r="L5278" s="9">
        <v>87440</v>
      </c>
      <c r="M5278" s="9" t="s">
        <v>25</v>
      </c>
      <c r="N5278" s="9">
        <v>5246</v>
      </c>
      <c r="O5278" s="9" t="s">
        <v>21</v>
      </c>
      <c r="P5278" s="9" t="s">
        <v>40</v>
      </c>
    </row>
    <row r="5279" spans="1:16" x14ac:dyDescent="0.25">
      <c r="A5279" s="9">
        <v>36230</v>
      </c>
      <c r="B5279" s="9" t="s">
        <v>17</v>
      </c>
      <c r="C5279" s="9" t="s">
        <v>848</v>
      </c>
      <c r="D5279" s="10">
        <v>40092</v>
      </c>
      <c r="E5279" s="4" t="s">
        <v>95</v>
      </c>
      <c r="F5279" s="5">
        <v>2009</v>
      </c>
      <c r="G5279" s="5">
        <v>11</v>
      </c>
      <c r="H5279" s="4">
        <v>39823</v>
      </c>
      <c r="I5279" s="4" t="s">
        <v>47</v>
      </c>
      <c r="J5279" s="5">
        <v>8</v>
      </c>
      <c r="K5279" s="9">
        <v>7</v>
      </c>
      <c r="L5279" s="9">
        <v>114060</v>
      </c>
      <c r="M5279" s="9">
        <v>0</v>
      </c>
      <c r="N5279" s="9">
        <v>0</v>
      </c>
      <c r="O5279" s="9" t="s">
        <v>66</v>
      </c>
      <c r="P5279" s="9" t="s">
        <v>68</v>
      </c>
    </row>
    <row r="5280" spans="1:16" x14ac:dyDescent="0.25">
      <c r="A5280" s="9">
        <v>13731</v>
      </c>
      <c r="B5280" s="9" t="s">
        <v>17</v>
      </c>
      <c r="C5280" s="9" t="s">
        <v>848</v>
      </c>
      <c r="D5280" s="10">
        <v>40426</v>
      </c>
      <c r="E5280" s="4" t="s">
        <v>115</v>
      </c>
      <c r="F5280" s="5">
        <v>2010</v>
      </c>
      <c r="G5280" s="5">
        <v>7</v>
      </c>
      <c r="H5280" s="4">
        <v>39823</v>
      </c>
      <c r="I5280" s="4" t="s">
        <v>47</v>
      </c>
      <c r="J5280" s="5">
        <v>19</v>
      </c>
      <c r="K5280" s="9">
        <v>10</v>
      </c>
      <c r="L5280" s="9">
        <v>88160</v>
      </c>
      <c r="M5280" s="9" t="s">
        <v>43</v>
      </c>
      <c r="N5280" s="9">
        <v>7053</v>
      </c>
      <c r="O5280" s="9" t="s">
        <v>21</v>
      </c>
      <c r="P5280" s="9" t="s">
        <v>40</v>
      </c>
    </row>
    <row r="5281" spans="1:16" x14ac:dyDescent="0.25">
      <c r="A5281" s="9">
        <v>11780</v>
      </c>
      <c r="B5281" s="9" t="s">
        <v>17</v>
      </c>
      <c r="C5281" s="9" t="s">
        <v>848</v>
      </c>
      <c r="D5281" s="10">
        <v>40442</v>
      </c>
      <c r="E5281" s="4" t="s">
        <v>115</v>
      </c>
      <c r="F5281" s="5">
        <v>2010</v>
      </c>
      <c r="G5281" s="5">
        <v>6</v>
      </c>
      <c r="H5281" s="4">
        <v>39823</v>
      </c>
      <c r="I5281" s="4" t="s">
        <v>47</v>
      </c>
      <c r="J5281" s="5">
        <v>20</v>
      </c>
      <c r="K5281" s="9">
        <v>7</v>
      </c>
      <c r="L5281" s="9">
        <v>108460</v>
      </c>
      <c r="M5281" s="9" t="s">
        <v>43</v>
      </c>
      <c r="N5281" s="9">
        <v>8677</v>
      </c>
      <c r="O5281" s="9" t="s">
        <v>21</v>
      </c>
      <c r="P5281" s="9" t="s">
        <v>40</v>
      </c>
    </row>
    <row r="5282" spans="1:16" x14ac:dyDescent="0.25">
      <c r="A5282" s="9">
        <v>42567</v>
      </c>
      <c r="B5282" s="9" t="s">
        <v>17</v>
      </c>
      <c r="C5282" s="9" t="s">
        <v>848</v>
      </c>
      <c r="D5282" s="10">
        <v>40483</v>
      </c>
      <c r="E5282" s="4" t="s">
        <v>65</v>
      </c>
      <c r="F5282" s="5">
        <v>2010</v>
      </c>
      <c r="G5282" s="5">
        <v>22</v>
      </c>
      <c r="H5282" s="4">
        <v>39823</v>
      </c>
      <c r="I5282" s="4" t="s">
        <v>47</v>
      </c>
      <c r="J5282" s="5">
        <v>21</v>
      </c>
      <c r="K5282" s="9">
        <v>12</v>
      </c>
      <c r="L5282" s="9">
        <v>3880640</v>
      </c>
      <c r="M5282" s="9">
        <v>0</v>
      </c>
      <c r="N5282" s="9">
        <v>0</v>
      </c>
      <c r="O5282" s="9" t="s">
        <v>26</v>
      </c>
      <c r="P5282" s="9" t="s">
        <v>72</v>
      </c>
    </row>
    <row r="5283" spans="1:16" x14ac:dyDescent="0.25">
      <c r="A5283" s="9">
        <v>3526</v>
      </c>
      <c r="B5283" s="9" t="s">
        <v>17</v>
      </c>
      <c r="C5283" s="9" t="s">
        <v>848</v>
      </c>
      <c r="D5283" s="10">
        <v>40617</v>
      </c>
      <c r="E5283" s="4" t="s">
        <v>121</v>
      </c>
      <c r="F5283" s="5">
        <v>2011</v>
      </c>
      <c r="G5283" s="5">
        <v>2</v>
      </c>
      <c r="H5283" s="4">
        <v>39823</v>
      </c>
      <c r="I5283" s="4" t="s">
        <v>47</v>
      </c>
      <c r="J5283" s="5">
        <v>26</v>
      </c>
      <c r="K5283" s="9">
        <v>20</v>
      </c>
      <c r="L5283" s="9">
        <v>492120</v>
      </c>
      <c r="M5283" s="9" t="s">
        <v>43</v>
      </c>
      <c r="N5283" s="9">
        <v>39370</v>
      </c>
      <c r="O5283" s="9" t="s">
        <v>26</v>
      </c>
      <c r="P5283" s="9" t="s">
        <v>27</v>
      </c>
    </row>
    <row r="5284" spans="1:16" x14ac:dyDescent="0.25">
      <c r="A5284" s="9">
        <v>51200</v>
      </c>
      <c r="B5284" s="9" t="s">
        <v>17</v>
      </c>
      <c r="C5284" s="9" t="s">
        <v>848</v>
      </c>
      <c r="D5284" s="10">
        <v>40865</v>
      </c>
      <c r="E5284" s="4" t="s">
        <v>81</v>
      </c>
      <c r="F5284" s="5">
        <v>2011</v>
      </c>
      <c r="G5284" s="5">
        <v>16</v>
      </c>
      <c r="H5284" s="4">
        <v>39823</v>
      </c>
      <c r="I5284" s="4" t="s">
        <v>47</v>
      </c>
      <c r="J5284" s="5">
        <v>34</v>
      </c>
      <c r="K5284" s="9">
        <v>29</v>
      </c>
      <c r="L5284" s="9">
        <v>3235760</v>
      </c>
      <c r="M5284" s="9">
        <v>0</v>
      </c>
      <c r="N5284" s="9">
        <v>0</v>
      </c>
      <c r="O5284" s="9" t="s">
        <v>66</v>
      </c>
      <c r="P5284" s="9" t="s">
        <v>68</v>
      </c>
    </row>
    <row r="5285" spans="1:16" x14ac:dyDescent="0.25">
      <c r="A5285" s="9">
        <v>26658</v>
      </c>
      <c r="B5285" s="9" t="s">
        <v>17</v>
      </c>
      <c r="C5285" s="9" t="s">
        <v>848</v>
      </c>
      <c r="D5285" s="10">
        <v>40899</v>
      </c>
      <c r="E5285" s="4" t="s">
        <v>42</v>
      </c>
      <c r="F5285" s="5">
        <v>2011</v>
      </c>
      <c r="G5285" s="5">
        <v>19</v>
      </c>
      <c r="H5285" s="4">
        <v>39823</v>
      </c>
      <c r="I5285" s="4" t="s">
        <v>47</v>
      </c>
      <c r="J5285" s="5">
        <v>35</v>
      </c>
      <c r="K5285" s="9">
        <v>17</v>
      </c>
      <c r="L5285" s="9">
        <v>145500</v>
      </c>
      <c r="M5285" s="9" t="s">
        <v>39</v>
      </c>
      <c r="N5285" s="9">
        <v>7275</v>
      </c>
      <c r="O5285" s="9" t="s">
        <v>21</v>
      </c>
      <c r="P5285" s="9" t="s">
        <v>49</v>
      </c>
    </row>
    <row r="5286" spans="1:16" x14ac:dyDescent="0.25">
      <c r="A5286" s="9">
        <v>44486</v>
      </c>
      <c r="B5286" s="9" t="s">
        <v>41</v>
      </c>
      <c r="C5286" s="9" t="s">
        <v>848</v>
      </c>
      <c r="D5286" s="10">
        <v>41159</v>
      </c>
      <c r="E5286" s="4" t="s">
        <v>113</v>
      </c>
      <c r="F5286" s="5">
        <v>2012</v>
      </c>
      <c r="G5286" s="5">
        <v>23</v>
      </c>
      <c r="H5286" s="4">
        <v>39823</v>
      </c>
      <c r="I5286" s="4" t="s">
        <v>47</v>
      </c>
      <c r="J5286" s="5">
        <v>43</v>
      </c>
      <c r="K5286" s="9">
        <v>36</v>
      </c>
      <c r="L5286" s="9">
        <v>396200</v>
      </c>
      <c r="M5286" s="9" t="s">
        <v>50</v>
      </c>
      <c r="N5286" s="9">
        <v>35658</v>
      </c>
      <c r="O5286" s="9" t="s">
        <v>21</v>
      </c>
      <c r="P5286" s="9" t="s">
        <v>40</v>
      </c>
    </row>
    <row r="5287" spans="1:16" x14ac:dyDescent="0.25">
      <c r="A5287" s="9">
        <v>58722</v>
      </c>
      <c r="B5287" s="9" t="s">
        <v>17</v>
      </c>
      <c r="C5287" s="9" t="s">
        <v>848</v>
      </c>
      <c r="D5287" s="10">
        <v>41223</v>
      </c>
      <c r="E5287" s="4" t="s">
        <v>71</v>
      </c>
      <c r="F5287" s="5">
        <v>2012</v>
      </c>
      <c r="G5287" s="5">
        <v>8</v>
      </c>
      <c r="H5287" s="4">
        <v>39823</v>
      </c>
      <c r="I5287" s="4" t="s">
        <v>47</v>
      </c>
      <c r="J5287" s="5">
        <v>46</v>
      </c>
      <c r="K5287" s="9">
        <v>45</v>
      </c>
      <c r="L5287" s="9">
        <v>8085920</v>
      </c>
      <c r="M5287" s="9" t="s">
        <v>39</v>
      </c>
      <c r="N5287" s="9">
        <v>404296</v>
      </c>
      <c r="O5287" s="9" t="s">
        <v>26</v>
      </c>
      <c r="P5287" s="9" t="s">
        <v>30</v>
      </c>
    </row>
    <row r="5288" spans="1:16" x14ac:dyDescent="0.25">
      <c r="A5288" s="9">
        <v>51297</v>
      </c>
      <c r="B5288" s="9" t="s">
        <v>17</v>
      </c>
      <c r="C5288" s="9" t="s">
        <v>848</v>
      </c>
      <c r="D5288" s="10">
        <v>41224</v>
      </c>
      <c r="E5288" s="4" t="s">
        <v>71</v>
      </c>
      <c r="F5288" s="5">
        <v>2012</v>
      </c>
      <c r="G5288" s="5">
        <v>11</v>
      </c>
      <c r="H5288" s="4">
        <v>39823</v>
      </c>
      <c r="I5288" s="4" t="s">
        <v>47</v>
      </c>
      <c r="J5288" s="5">
        <v>46</v>
      </c>
      <c r="K5288" s="9">
        <v>41</v>
      </c>
      <c r="L5288" s="9">
        <v>712560</v>
      </c>
      <c r="M5288" s="9" t="s">
        <v>45</v>
      </c>
      <c r="N5288" s="9">
        <v>49879</v>
      </c>
      <c r="O5288" s="9" t="s">
        <v>21</v>
      </c>
      <c r="P5288" s="9" t="s">
        <v>49</v>
      </c>
    </row>
    <row r="5289" spans="1:16" x14ac:dyDescent="0.25">
      <c r="A5289" s="9">
        <v>37859</v>
      </c>
      <c r="B5289" s="9" t="s">
        <v>17</v>
      </c>
      <c r="C5289" s="9" t="s">
        <v>849</v>
      </c>
      <c r="D5289" s="10">
        <v>39902</v>
      </c>
      <c r="E5289" s="4" t="s">
        <v>74</v>
      </c>
      <c r="F5289" s="5">
        <v>2009</v>
      </c>
      <c r="G5289" s="5">
        <v>1</v>
      </c>
      <c r="H5289" s="4">
        <v>39902</v>
      </c>
      <c r="I5289" s="4" t="s">
        <v>74</v>
      </c>
      <c r="J5289" s="5">
        <v>0</v>
      </c>
      <c r="K5289" s="9">
        <v>2</v>
      </c>
      <c r="L5289" s="9">
        <v>58060</v>
      </c>
      <c r="M5289" s="9" t="s">
        <v>20</v>
      </c>
      <c r="N5289" s="9">
        <v>581</v>
      </c>
      <c r="O5289" s="9" t="s">
        <v>21</v>
      </c>
      <c r="P5289" s="9" t="s">
        <v>40</v>
      </c>
    </row>
    <row r="5290" spans="1:16" x14ac:dyDescent="0.25">
      <c r="A5290" s="9">
        <v>55908</v>
      </c>
      <c r="B5290" s="9" t="s">
        <v>17</v>
      </c>
      <c r="C5290" s="9" t="s">
        <v>849</v>
      </c>
      <c r="D5290" s="10">
        <v>39956</v>
      </c>
      <c r="E5290" s="4" t="s">
        <v>48</v>
      </c>
      <c r="F5290" s="5">
        <v>2009</v>
      </c>
      <c r="G5290" s="5">
        <v>31</v>
      </c>
      <c r="H5290" s="4">
        <v>39902</v>
      </c>
      <c r="I5290" s="4" t="s">
        <v>74</v>
      </c>
      <c r="J5290" s="5">
        <v>1</v>
      </c>
      <c r="K5290" s="9">
        <v>44</v>
      </c>
      <c r="L5290" s="9">
        <v>3689940</v>
      </c>
      <c r="M5290" s="9" t="s">
        <v>51</v>
      </c>
      <c r="N5290" s="9">
        <v>110698</v>
      </c>
      <c r="O5290" s="9" t="s">
        <v>21</v>
      </c>
      <c r="P5290" s="9" t="s">
        <v>49</v>
      </c>
    </row>
    <row r="5291" spans="1:16" x14ac:dyDescent="0.25">
      <c r="A5291" s="9">
        <v>1829</v>
      </c>
      <c r="B5291" s="9" t="s">
        <v>17</v>
      </c>
      <c r="C5291" s="9" t="s">
        <v>849</v>
      </c>
      <c r="D5291" s="10">
        <v>39999</v>
      </c>
      <c r="E5291" s="4" t="s">
        <v>77</v>
      </c>
      <c r="F5291" s="5">
        <v>2009</v>
      </c>
      <c r="G5291" s="5">
        <v>24</v>
      </c>
      <c r="H5291" s="4">
        <v>39902</v>
      </c>
      <c r="I5291" s="4" t="s">
        <v>74</v>
      </c>
      <c r="J5291" s="5">
        <v>3</v>
      </c>
      <c r="K5291" s="9">
        <v>48</v>
      </c>
      <c r="L5291" s="9">
        <v>266080</v>
      </c>
      <c r="M5291" s="9" t="s">
        <v>45</v>
      </c>
      <c r="N5291" s="9">
        <v>18626</v>
      </c>
      <c r="O5291" s="9" t="s">
        <v>21</v>
      </c>
      <c r="P5291" s="9" t="s">
        <v>49</v>
      </c>
    </row>
    <row r="5292" spans="1:16" x14ac:dyDescent="0.25">
      <c r="A5292" s="9">
        <v>39076</v>
      </c>
      <c r="B5292" s="9" t="s">
        <v>17</v>
      </c>
      <c r="C5292" s="9" t="s">
        <v>849</v>
      </c>
      <c r="D5292" s="10">
        <v>40129</v>
      </c>
      <c r="E5292" s="4" t="s">
        <v>90</v>
      </c>
      <c r="F5292" s="5">
        <v>2009</v>
      </c>
      <c r="G5292" s="5">
        <v>6</v>
      </c>
      <c r="H5292" s="4">
        <v>39902</v>
      </c>
      <c r="I5292" s="4" t="s">
        <v>74</v>
      </c>
      <c r="J5292" s="5">
        <v>7</v>
      </c>
      <c r="K5292" s="9">
        <v>41</v>
      </c>
      <c r="L5292" s="9">
        <v>445300</v>
      </c>
      <c r="M5292" s="9" t="s">
        <v>29</v>
      </c>
      <c r="N5292" s="9">
        <v>8906</v>
      </c>
      <c r="O5292" s="9" t="s">
        <v>21</v>
      </c>
      <c r="P5292" s="9" t="s">
        <v>40</v>
      </c>
    </row>
    <row r="5293" spans="1:16" x14ac:dyDescent="0.25">
      <c r="A5293" s="9">
        <v>58659</v>
      </c>
      <c r="B5293" s="9" t="s">
        <v>17</v>
      </c>
      <c r="C5293" s="9" t="s">
        <v>849</v>
      </c>
      <c r="D5293" s="10">
        <v>40475</v>
      </c>
      <c r="E5293" s="4" t="s">
        <v>96</v>
      </c>
      <c r="F5293" s="5">
        <v>2010</v>
      </c>
      <c r="G5293" s="5">
        <v>13</v>
      </c>
      <c r="H5293" s="4">
        <v>39902</v>
      </c>
      <c r="I5293" s="4" t="s">
        <v>74</v>
      </c>
      <c r="J5293" s="5">
        <v>18</v>
      </c>
      <c r="K5293" s="9">
        <v>2</v>
      </c>
      <c r="L5293" s="9">
        <v>42020</v>
      </c>
      <c r="M5293" s="9" t="s">
        <v>51</v>
      </c>
      <c r="N5293" s="9">
        <v>1261</v>
      </c>
      <c r="O5293" s="9" t="s">
        <v>21</v>
      </c>
      <c r="P5293" s="9" t="s">
        <v>40</v>
      </c>
    </row>
    <row r="5294" spans="1:16" x14ac:dyDescent="0.25">
      <c r="A5294" s="9">
        <v>19841</v>
      </c>
      <c r="B5294" s="9" t="s">
        <v>17</v>
      </c>
      <c r="C5294" s="9" t="s">
        <v>849</v>
      </c>
      <c r="D5294" s="10">
        <v>40538</v>
      </c>
      <c r="E5294" s="4" t="s">
        <v>110</v>
      </c>
      <c r="F5294" s="5">
        <v>2010</v>
      </c>
      <c r="G5294" s="5">
        <v>25</v>
      </c>
      <c r="H5294" s="4">
        <v>39902</v>
      </c>
      <c r="I5294" s="4" t="s">
        <v>74</v>
      </c>
      <c r="J5294" s="5">
        <v>20</v>
      </c>
      <c r="K5294" s="9">
        <v>17</v>
      </c>
      <c r="L5294" s="9">
        <v>426120</v>
      </c>
      <c r="M5294" s="9" t="s">
        <v>51</v>
      </c>
      <c r="N5294" s="9">
        <v>12784</v>
      </c>
      <c r="O5294" s="9" t="s">
        <v>21</v>
      </c>
      <c r="P5294" s="9" t="s">
        <v>52</v>
      </c>
    </row>
    <row r="5295" spans="1:16" x14ac:dyDescent="0.25">
      <c r="A5295" s="9">
        <v>46115</v>
      </c>
      <c r="B5295" s="9" t="s">
        <v>17</v>
      </c>
      <c r="C5295" s="9" t="s">
        <v>849</v>
      </c>
      <c r="D5295" s="10">
        <v>40577</v>
      </c>
      <c r="E5295" s="4" t="s">
        <v>35</v>
      </c>
      <c r="F5295" s="5">
        <v>2011</v>
      </c>
      <c r="G5295" s="5">
        <v>27</v>
      </c>
      <c r="H5295" s="4">
        <v>39902</v>
      </c>
      <c r="I5295" s="4" t="s">
        <v>74</v>
      </c>
      <c r="J5295" s="5">
        <v>22</v>
      </c>
      <c r="K5295" s="9">
        <v>35</v>
      </c>
      <c r="L5295" s="9">
        <v>1354860</v>
      </c>
      <c r="M5295" s="9" t="s">
        <v>69</v>
      </c>
      <c r="N5295" s="9">
        <v>135486</v>
      </c>
      <c r="O5295" s="9" t="s">
        <v>66</v>
      </c>
      <c r="P5295" s="9" t="s">
        <v>68</v>
      </c>
    </row>
    <row r="5296" spans="1:16" x14ac:dyDescent="0.25">
      <c r="A5296" s="9">
        <v>47109</v>
      </c>
      <c r="B5296" s="9" t="s">
        <v>41</v>
      </c>
      <c r="C5296" s="9" t="s">
        <v>849</v>
      </c>
      <c r="D5296" s="10">
        <v>40856</v>
      </c>
      <c r="E5296" s="4" t="s">
        <v>81</v>
      </c>
      <c r="F5296" s="5">
        <v>2011</v>
      </c>
      <c r="G5296" s="5">
        <v>4</v>
      </c>
      <c r="H5296" s="4">
        <v>39902</v>
      </c>
      <c r="I5296" s="4" t="s">
        <v>74</v>
      </c>
      <c r="J5296" s="5">
        <v>31</v>
      </c>
      <c r="K5296" s="9">
        <v>47</v>
      </c>
      <c r="L5296" s="9">
        <v>12263080</v>
      </c>
      <c r="M5296" s="9" t="s">
        <v>25</v>
      </c>
      <c r="N5296" s="9">
        <v>735785</v>
      </c>
      <c r="O5296" s="9" t="s">
        <v>26</v>
      </c>
      <c r="P5296" s="9" t="s">
        <v>30</v>
      </c>
    </row>
    <row r="5297" spans="1:16" x14ac:dyDescent="0.25">
      <c r="A5297" s="9">
        <v>41441</v>
      </c>
      <c r="B5297" s="9" t="s">
        <v>17</v>
      </c>
      <c r="C5297" s="9" t="s">
        <v>849</v>
      </c>
      <c r="D5297" s="10">
        <v>40931</v>
      </c>
      <c r="E5297" s="4" t="s">
        <v>54</v>
      </c>
      <c r="F5297" s="5">
        <v>2012</v>
      </c>
      <c r="G5297" s="5">
        <v>10</v>
      </c>
      <c r="H5297" s="4">
        <v>39902</v>
      </c>
      <c r="I5297" s="4" t="s">
        <v>74</v>
      </c>
      <c r="J5297" s="5">
        <v>33</v>
      </c>
      <c r="K5297" s="9">
        <v>41</v>
      </c>
      <c r="L5297" s="9">
        <v>442160</v>
      </c>
      <c r="M5297" s="9">
        <v>0</v>
      </c>
      <c r="N5297" s="9">
        <v>0</v>
      </c>
      <c r="O5297" s="9" t="s">
        <v>21</v>
      </c>
      <c r="P5297" s="9" t="s">
        <v>49</v>
      </c>
    </row>
    <row r="5298" spans="1:16" x14ac:dyDescent="0.25">
      <c r="A5298" s="9">
        <v>30784</v>
      </c>
      <c r="B5298" s="9" t="s">
        <v>17</v>
      </c>
      <c r="C5298" s="9" t="s">
        <v>849</v>
      </c>
      <c r="D5298" s="10">
        <v>41095</v>
      </c>
      <c r="E5298" s="4" t="s">
        <v>103</v>
      </c>
      <c r="F5298" s="5">
        <v>2012</v>
      </c>
      <c r="G5298" s="5">
        <v>24</v>
      </c>
      <c r="H5298" s="4">
        <v>39902</v>
      </c>
      <c r="I5298" s="4" t="s">
        <v>74</v>
      </c>
      <c r="J5298" s="5">
        <v>39</v>
      </c>
      <c r="K5298" s="9">
        <v>10</v>
      </c>
      <c r="L5298" s="9">
        <v>1414600</v>
      </c>
      <c r="M5298" s="9" t="s">
        <v>25</v>
      </c>
      <c r="N5298" s="9">
        <v>84876</v>
      </c>
      <c r="O5298" s="9" t="s">
        <v>26</v>
      </c>
      <c r="P5298" s="9" t="s">
        <v>44</v>
      </c>
    </row>
    <row r="5299" spans="1:16" x14ac:dyDescent="0.25">
      <c r="A5299" s="9">
        <v>21861</v>
      </c>
      <c r="B5299" s="9" t="s">
        <v>17</v>
      </c>
      <c r="C5299" s="9" t="s">
        <v>850</v>
      </c>
      <c r="D5299" s="10">
        <v>40043</v>
      </c>
      <c r="E5299" s="4" t="s">
        <v>24</v>
      </c>
      <c r="F5299" s="5">
        <v>2009</v>
      </c>
      <c r="G5299" s="5">
        <v>1</v>
      </c>
      <c r="H5299" s="4">
        <v>40043</v>
      </c>
      <c r="I5299" s="4" t="s">
        <v>24</v>
      </c>
      <c r="J5299" s="5">
        <v>0</v>
      </c>
      <c r="K5299" s="9">
        <v>5</v>
      </c>
      <c r="L5299" s="9">
        <v>489800</v>
      </c>
      <c r="M5299" s="9" t="s">
        <v>25</v>
      </c>
      <c r="N5299" s="9">
        <v>29388</v>
      </c>
      <c r="O5299" s="9" t="s">
        <v>66</v>
      </c>
      <c r="P5299" s="9" t="s">
        <v>68</v>
      </c>
    </row>
    <row r="5300" spans="1:16" x14ac:dyDescent="0.25">
      <c r="A5300" s="9">
        <v>12483</v>
      </c>
      <c r="B5300" s="9" t="s">
        <v>41</v>
      </c>
      <c r="C5300" s="9" t="s">
        <v>850</v>
      </c>
      <c r="D5300" s="10">
        <v>40276</v>
      </c>
      <c r="E5300" s="4" t="s">
        <v>31</v>
      </c>
      <c r="F5300" s="5">
        <v>2010</v>
      </c>
      <c r="G5300" s="5">
        <v>19</v>
      </c>
      <c r="H5300" s="4">
        <v>40043</v>
      </c>
      <c r="I5300" s="4" t="s">
        <v>24</v>
      </c>
      <c r="J5300" s="5">
        <v>7</v>
      </c>
      <c r="K5300" s="9">
        <v>14</v>
      </c>
      <c r="L5300" s="9">
        <v>3352880</v>
      </c>
      <c r="M5300" s="9" t="s">
        <v>29</v>
      </c>
      <c r="N5300" s="9">
        <v>67058</v>
      </c>
      <c r="O5300" s="9" t="s">
        <v>21</v>
      </c>
      <c r="P5300" s="9" t="s">
        <v>49</v>
      </c>
    </row>
    <row r="5301" spans="1:16" x14ac:dyDescent="0.25">
      <c r="A5301" s="9">
        <v>47777</v>
      </c>
      <c r="B5301" s="9" t="s">
        <v>17</v>
      </c>
      <c r="C5301" s="9" t="s">
        <v>850</v>
      </c>
      <c r="D5301" s="10">
        <v>41238</v>
      </c>
      <c r="E5301" s="4" t="s">
        <v>71</v>
      </c>
      <c r="F5301" s="5">
        <v>2012</v>
      </c>
      <c r="G5301" s="5">
        <v>9</v>
      </c>
      <c r="H5301" s="4">
        <v>40043</v>
      </c>
      <c r="I5301" s="4" t="s">
        <v>24</v>
      </c>
      <c r="J5301" s="5">
        <v>39</v>
      </c>
      <c r="K5301" s="9">
        <v>13</v>
      </c>
      <c r="L5301" s="9">
        <v>175820</v>
      </c>
      <c r="M5301" s="9" t="s">
        <v>39</v>
      </c>
      <c r="N5301" s="9">
        <v>8791</v>
      </c>
      <c r="O5301" s="9" t="s">
        <v>21</v>
      </c>
      <c r="P5301" s="9" t="s">
        <v>40</v>
      </c>
    </row>
    <row r="5302" spans="1:16" x14ac:dyDescent="0.25">
      <c r="A5302" s="9">
        <v>32582</v>
      </c>
      <c r="B5302" s="9" t="s">
        <v>41</v>
      </c>
      <c r="C5302" s="9" t="s">
        <v>851</v>
      </c>
      <c r="D5302" s="10">
        <v>39989</v>
      </c>
      <c r="E5302" s="4" t="s">
        <v>76</v>
      </c>
      <c r="F5302" s="5">
        <v>2009</v>
      </c>
      <c r="G5302" s="5">
        <v>1</v>
      </c>
      <c r="H5302" s="4">
        <v>39989</v>
      </c>
      <c r="I5302" s="4" t="s">
        <v>76</v>
      </c>
      <c r="J5302" s="5">
        <v>0</v>
      </c>
      <c r="K5302" s="9">
        <v>27</v>
      </c>
      <c r="L5302" s="9">
        <v>5561760</v>
      </c>
      <c r="M5302" s="9" t="s">
        <v>45</v>
      </c>
      <c r="N5302" s="9">
        <v>389323</v>
      </c>
      <c r="O5302" s="9" t="s">
        <v>26</v>
      </c>
      <c r="P5302" s="9" t="s">
        <v>27</v>
      </c>
    </row>
    <row r="5303" spans="1:16" x14ac:dyDescent="0.25">
      <c r="A5303" s="9">
        <v>45059</v>
      </c>
      <c r="B5303" s="9" t="s">
        <v>17</v>
      </c>
      <c r="C5303" s="9" t="s">
        <v>851</v>
      </c>
      <c r="D5303" s="10">
        <v>40604</v>
      </c>
      <c r="E5303" s="4" t="s">
        <v>121</v>
      </c>
      <c r="F5303" s="5">
        <v>2011</v>
      </c>
      <c r="G5303" s="5">
        <v>26</v>
      </c>
      <c r="H5303" s="4">
        <v>39989</v>
      </c>
      <c r="I5303" s="4" t="s">
        <v>76</v>
      </c>
      <c r="J5303" s="5">
        <v>20</v>
      </c>
      <c r="K5303" s="9">
        <v>35</v>
      </c>
      <c r="L5303" s="9">
        <v>2655180</v>
      </c>
      <c r="M5303" s="9" t="s">
        <v>39</v>
      </c>
      <c r="N5303" s="9">
        <v>132759</v>
      </c>
      <c r="O5303" s="9" t="s">
        <v>21</v>
      </c>
      <c r="P5303" s="9" t="s">
        <v>52</v>
      </c>
    </row>
    <row r="5304" spans="1:16" x14ac:dyDescent="0.25">
      <c r="A5304" s="9">
        <v>41895</v>
      </c>
      <c r="B5304" s="9" t="s">
        <v>17</v>
      </c>
      <c r="C5304" s="9" t="s">
        <v>851</v>
      </c>
      <c r="D5304" s="10">
        <v>40817</v>
      </c>
      <c r="E5304" s="4" t="s">
        <v>38</v>
      </c>
      <c r="F5304" s="5">
        <v>2011</v>
      </c>
      <c r="G5304" s="5">
        <v>3</v>
      </c>
      <c r="H5304" s="4">
        <v>39989</v>
      </c>
      <c r="I5304" s="4" t="s">
        <v>76</v>
      </c>
      <c r="J5304" s="5">
        <v>27</v>
      </c>
      <c r="K5304" s="9">
        <v>8</v>
      </c>
      <c r="L5304" s="9">
        <v>55327840</v>
      </c>
      <c r="M5304" s="9" t="s">
        <v>39</v>
      </c>
      <c r="N5304" s="9">
        <v>2766392</v>
      </c>
      <c r="O5304" s="9" t="s">
        <v>66</v>
      </c>
      <c r="P5304" s="9" t="s">
        <v>78</v>
      </c>
    </row>
    <row r="5305" spans="1:16" x14ac:dyDescent="0.25">
      <c r="A5305" s="9">
        <v>53127</v>
      </c>
      <c r="B5305" s="9" t="s">
        <v>17</v>
      </c>
      <c r="C5305" s="9" t="s">
        <v>851</v>
      </c>
      <c r="D5305" s="10">
        <v>40852</v>
      </c>
      <c r="E5305" s="4" t="s">
        <v>81</v>
      </c>
      <c r="F5305" s="5">
        <v>2011</v>
      </c>
      <c r="G5305" s="5">
        <v>2</v>
      </c>
      <c r="H5305" s="4">
        <v>39989</v>
      </c>
      <c r="I5305" s="4" t="s">
        <v>76</v>
      </c>
      <c r="J5305" s="5">
        <v>28</v>
      </c>
      <c r="K5305" s="9">
        <v>50</v>
      </c>
      <c r="L5305" s="9">
        <v>3786580</v>
      </c>
      <c r="M5305" s="9" t="s">
        <v>45</v>
      </c>
      <c r="N5305" s="9">
        <v>265061</v>
      </c>
      <c r="O5305" s="9" t="s">
        <v>21</v>
      </c>
      <c r="P5305" s="9" t="s">
        <v>49</v>
      </c>
    </row>
    <row r="5306" spans="1:16" x14ac:dyDescent="0.25">
      <c r="A5306" s="9">
        <v>11301</v>
      </c>
      <c r="B5306" s="9" t="s">
        <v>17</v>
      </c>
      <c r="C5306" s="9" t="s">
        <v>851</v>
      </c>
      <c r="D5306" s="10">
        <v>40990</v>
      </c>
      <c r="E5306" s="4" t="s">
        <v>102</v>
      </c>
      <c r="F5306" s="5">
        <v>2012</v>
      </c>
      <c r="G5306" s="5">
        <v>6</v>
      </c>
      <c r="H5306" s="4">
        <v>39989</v>
      </c>
      <c r="I5306" s="4" t="s">
        <v>76</v>
      </c>
      <c r="J5306" s="5">
        <v>32</v>
      </c>
      <c r="K5306" s="9">
        <v>29</v>
      </c>
      <c r="L5306" s="9">
        <v>2389920</v>
      </c>
      <c r="M5306" s="9" t="s">
        <v>36</v>
      </c>
      <c r="N5306" s="9">
        <v>95597</v>
      </c>
      <c r="O5306" s="9" t="s">
        <v>66</v>
      </c>
      <c r="P5306" s="9" t="s">
        <v>68</v>
      </c>
    </row>
    <row r="5307" spans="1:16" x14ac:dyDescent="0.25">
      <c r="A5307" s="9">
        <v>8930</v>
      </c>
      <c r="B5307" s="9" t="s">
        <v>17</v>
      </c>
      <c r="C5307" s="9" t="s">
        <v>852</v>
      </c>
      <c r="D5307" s="10">
        <v>39952</v>
      </c>
      <c r="E5307" s="4" t="s">
        <v>48</v>
      </c>
      <c r="F5307" s="5">
        <v>2009</v>
      </c>
      <c r="G5307" s="5">
        <v>1</v>
      </c>
      <c r="H5307" s="4">
        <v>39952</v>
      </c>
      <c r="I5307" s="4" t="s">
        <v>48</v>
      </c>
      <c r="J5307" s="5">
        <v>0</v>
      </c>
      <c r="K5307" s="9">
        <v>14</v>
      </c>
      <c r="L5307" s="9">
        <v>291720</v>
      </c>
      <c r="M5307" s="9" t="s">
        <v>36</v>
      </c>
      <c r="N5307" s="9">
        <v>11669</v>
      </c>
      <c r="O5307" s="9" t="s">
        <v>21</v>
      </c>
      <c r="P5307" s="9" t="s">
        <v>40</v>
      </c>
    </row>
    <row r="5308" spans="1:16" x14ac:dyDescent="0.25">
      <c r="A5308" s="9">
        <v>24644</v>
      </c>
      <c r="B5308" s="9" t="s">
        <v>17</v>
      </c>
      <c r="C5308" s="9" t="s">
        <v>852</v>
      </c>
      <c r="D5308" s="10">
        <v>40022</v>
      </c>
      <c r="E5308" s="4" t="s">
        <v>77</v>
      </c>
      <c r="F5308" s="5">
        <v>2009</v>
      </c>
      <c r="G5308" s="5">
        <v>20</v>
      </c>
      <c r="H5308" s="4">
        <v>39952</v>
      </c>
      <c r="I5308" s="4" t="s">
        <v>48</v>
      </c>
      <c r="J5308" s="5">
        <v>2</v>
      </c>
      <c r="K5308" s="9">
        <v>46</v>
      </c>
      <c r="L5308" s="9">
        <v>11794940</v>
      </c>
      <c r="M5308" s="9">
        <v>0</v>
      </c>
      <c r="N5308" s="9">
        <v>0</v>
      </c>
      <c r="O5308" s="9" t="s">
        <v>26</v>
      </c>
      <c r="P5308" s="9" t="s">
        <v>30</v>
      </c>
    </row>
    <row r="5309" spans="1:16" x14ac:dyDescent="0.25">
      <c r="A5309" s="9">
        <v>46151</v>
      </c>
      <c r="B5309" s="9" t="s">
        <v>17</v>
      </c>
      <c r="C5309" s="9" t="s">
        <v>852</v>
      </c>
      <c r="D5309" s="10">
        <v>40036</v>
      </c>
      <c r="E5309" s="4" t="s">
        <v>24</v>
      </c>
      <c r="F5309" s="5">
        <v>2009</v>
      </c>
      <c r="G5309" s="5">
        <v>29</v>
      </c>
      <c r="H5309" s="4">
        <v>39952</v>
      </c>
      <c r="I5309" s="4" t="s">
        <v>48</v>
      </c>
      <c r="J5309" s="5">
        <v>2</v>
      </c>
      <c r="K5309" s="9">
        <v>23</v>
      </c>
      <c r="L5309" s="9">
        <v>407820</v>
      </c>
      <c r="M5309" s="9" t="s">
        <v>29</v>
      </c>
      <c r="N5309" s="9">
        <v>8156</v>
      </c>
      <c r="O5309" s="9" t="s">
        <v>21</v>
      </c>
      <c r="P5309" s="9" t="s">
        <v>49</v>
      </c>
    </row>
    <row r="5310" spans="1:16" x14ac:dyDescent="0.25">
      <c r="A5310" s="9">
        <v>25157</v>
      </c>
      <c r="B5310" s="9" t="s">
        <v>41</v>
      </c>
      <c r="C5310" s="9" t="s">
        <v>852</v>
      </c>
      <c r="D5310" s="10">
        <v>40323</v>
      </c>
      <c r="E5310" s="4" t="s">
        <v>33</v>
      </c>
      <c r="F5310" s="5">
        <v>2010</v>
      </c>
      <c r="G5310" s="5">
        <v>12</v>
      </c>
      <c r="H5310" s="4">
        <v>39952</v>
      </c>
      <c r="I5310" s="4" t="s">
        <v>48</v>
      </c>
      <c r="J5310" s="5">
        <v>12</v>
      </c>
      <c r="K5310" s="9">
        <v>47</v>
      </c>
      <c r="L5310" s="9">
        <v>543560</v>
      </c>
      <c r="M5310" s="9" t="s">
        <v>45</v>
      </c>
      <c r="N5310" s="9">
        <v>38049</v>
      </c>
      <c r="O5310" s="9" t="s">
        <v>21</v>
      </c>
      <c r="P5310" s="9" t="s">
        <v>52</v>
      </c>
    </row>
    <row r="5311" spans="1:16" x14ac:dyDescent="0.25">
      <c r="A5311" s="9">
        <v>15619</v>
      </c>
      <c r="B5311" s="9" t="s">
        <v>17</v>
      </c>
      <c r="C5311" s="9" t="s">
        <v>852</v>
      </c>
      <c r="D5311" s="10">
        <v>40722</v>
      </c>
      <c r="E5311" s="4" t="s">
        <v>60</v>
      </c>
      <c r="F5311" s="5">
        <v>2011</v>
      </c>
      <c r="G5311" s="5">
        <v>26</v>
      </c>
      <c r="H5311" s="4">
        <v>39952</v>
      </c>
      <c r="I5311" s="4" t="s">
        <v>48</v>
      </c>
      <c r="J5311" s="5">
        <v>25</v>
      </c>
      <c r="K5311" s="9">
        <v>36</v>
      </c>
      <c r="L5311" s="9">
        <v>246260</v>
      </c>
      <c r="M5311" s="9" t="s">
        <v>39</v>
      </c>
      <c r="N5311" s="9">
        <v>12313</v>
      </c>
      <c r="O5311" s="9" t="s">
        <v>21</v>
      </c>
      <c r="P5311" s="9" t="s">
        <v>56</v>
      </c>
    </row>
    <row r="5312" spans="1:16" x14ac:dyDescent="0.25">
      <c r="A5312" s="9">
        <v>50950</v>
      </c>
      <c r="B5312" s="9" t="s">
        <v>17</v>
      </c>
      <c r="C5312" s="9" t="s">
        <v>852</v>
      </c>
      <c r="D5312" s="10">
        <v>41273</v>
      </c>
      <c r="E5312" s="4" t="s">
        <v>86</v>
      </c>
      <c r="F5312" s="5">
        <v>2012</v>
      </c>
      <c r="G5312" s="5">
        <v>29</v>
      </c>
      <c r="H5312" s="4">
        <v>39952</v>
      </c>
      <c r="I5312" s="4" t="s">
        <v>48</v>
      </c>
      <c r="J5312" s="5">
        <v>43</v>
      </c>
      <c r="K5312" s="9">
        <v>6</v>
      </c>
      <c r="L5312" s="9">
        <v>782240</v>
      </c>
      <c r="M5312" s="9" t="s">
        <v>25</v>
      </c>
      <c r="N5312" s="9">
        <v>46934</v>
      </c>
      <c r="O5312" s="9" t="s">
        <v>26</v>
      </c>
      <c r="P5312" s="9" t="s">
        <v>30</v>
      </c>
    </row>
    <row r="5313" spans="1:16" x14ac:dyDescent="0.25">
      <c r="A5313" s="9">
        <v>52576</v>
      </c>
      <c r="B5313" s="9" t="s">
        <v>17</v>
      </c>
      <c r="C5313" s="9" t="s">
        <v>853</v>
      </c>
      <c r="D5313" s="10">
        <v>39900</v>
      </c>
      <c r="E5313" s="4" t="s">
        <v>74</v>
      </c>
      <c r="F5313" s="5">
        <v>2009</v>
      </c>
      <c r="G5313" s="5">
        <v>1</v>
      </c>
      <c r="H5313" s="4">
        <v>39900</v>
      </c>
      <c r="I5313" s="4" t="s">
        <v>74</v>
      </c>
      <c r="J5313" s="5">
        <v>0</v>
      </c>
      <c r="K5313" s="9">
        <v>10</v>
      </c>
      <c r="L5313" s="9">
        <v>1916360</v>
      </c>
      <c r="M5313" s="9" t="s">
        <v>51</v>
      </c>
      <c r="N5313" s="9">
        <v>57491</v>
      </c>
      <c r="O5313" s="9" t="s">
        <v>66</v>
      </c>
      <c r="P5313" s="9" t="s">
        <v>75</v>
      </c>
    </row>
    <row r="5314" spans="1:16" x14ac:dyDescent="0.25">
      <c r="A5314" s="9">
        <v>57475</v>
      </c>
      <c r="B5314" s="9" t="s">
        <v>17</v>
      </c>
      <c r="C5314" s="9" t="s">
        <v>853</v>
      </c>
      <c r="D5314" s="10">
        <v>40278</v>
      </c>
      <c r="E5314" s="4" t="s">
        <v>31</v>
      </c>
      <c r="F5314" s="5">
        <v>2010</v>
      </c>
      <c r="G5314" s="5">
        <v>29</v>
      </c>
      <c r="H5314" s="4">
        <v>39900</v>
      </c>
      <c r="I5314" s="4" t="s">
        <v>74</v>
      </c>
      <c r="J5314" s="5">
        <v>12</v>
      </c>
      <c r="K5314" s="9">
        <v>32</v>
      </c>
      <c r="L5314" s="9">
        <v>334140</v>
      </c>
      <c r="M5314" s="9" t="s">
        <v>36</v>
      </c>
      <c r="N5314" s="9">
        <v>13366</v>
      </c>
      <c r="O5314" s="9" t="s">
        <v>21</v>
      </c>
      <c r="P5314" s="9" t="s">
        <v>49</v>
      </c>
    </row>
    <row r="5315" spans="1:16" x14ac:dyDescent="0.25">
      <c r="A5315" s="9">
        <v>56647</v>
      </c>
      <c r="B5315" s="9" t="s">
        <v>17</v>
      </c>
      <c r="C5315" s="9" t="s">
        <v>853</v>
      </c>
      <c r="D5315" s="10">
        <v>40610</v>
      </c>
      <c r="E5315" s="4" t="s">
        <v>121</v>
      </c>
      <c r="F5315" s="5">
        <v>2011</v>
      </c>
      <c r="G5315" s="5">
        <v>11</v>
      </c>
      <c r="H5315" s="4">
        <v>39900</v>
      </c>
      <c r="I5315" s="4" t="s">
        <v>74</v>
      </c>
      <c r="J5315" s="5">
        <v>23</v>
      </c>
      <c r="K5315" s="9">
        <v>41</v>
      </c>
      <c r="L5315" s="9">
        <v>835060</v>
      </c>
      <c r="M5315" s="9" t="s">
        <v>29</v>
      </c>
      <c r="N5315" s="9">
        <v>16701</v>
      </c>
      <c r="O5315" s="9" t="s">
        <v>26</v>
      </c>
      <c r="P5315" s="9" t="s">
        <v>27</v>
      </c>
    </row>
    <row r="5316" spans="1:16" x14ac:dyDescent="0.25">
      <c r="A5316" s="9">
        <v>33764</v>
      </c>
      <c r="B5316" s="9" t="s">
        <v>17</v>
      </c>
      <c r="C5316" s="9" t="s">
        <v>853</v>
      </c>
      <c r="D5316" s="10">
        <v>40818</v>
      </c>
      <c r="E5316" s="4" t="s">
        <v>38</v>
      </c>
      <c r="F5316" s="5">
        <v>2011</v>
      </c>
      <c r="G5316" s="5">
        <v>9</v>
      </c>
      <c r="H5316" s="4">
        <v>39900</v>
      </c>
      <c r="I5316" s="4" t="s">
        <v>74</v>
      </c>
      <c r="J5316" s="5">
        <v>30</v>
      </c>
      <c r="K5316" s="9">
        <v>31</v>
      </c>
      <c r="L5316" s="9">
        <v>452300</v>
      </c>
      <c r="M5316" s="9" t="s">
        <v>20</v>
      </c>
      <c r="N5316" s="9">
        <v>4523</v>
      </c>
      <c r="O5316" s="9" t="s">
        <v>21</v>
      </c>
      <c r="P5316" s="9" t="s">
        <v>52</v>
      </c>
    </row>
    <row r="5317" spans="1:16" x14ac:dyDescent="0.25">
      <c r="A5317" s="9">
        <v>25985</v>
      </c>
      <c r="B5317" s="9" t="s">
        <v>17</v>
      </c>
      <c r="C5317" s="9" t="s">
        <v>853</v>
      </c>
      <c r="D5317" s="10">
        <v>40948</v>
      </c>
      <c r="E5317" s="4" t="s">
        <v>61</v>
      </c>
      <c r="F5317" s="5">
        <v>2012</v>
      </c>
      <c r="G5317" s="5">
        <v>3</v>
      </c>
      <c r="H5317" s="4">
        <v>39900</v>
      </c>
      <c r="I5317" s="4" t="s">
        <v>74</v>
      </c>
      <c r="J5317" s="5">
        <v>34</v>
      </c>
      <c r="K5317" s="9">
        <v>50</v>
      </c>
      <c r="L5317" s="9">
        <v>461260</v>
      </c>
      <c r="M5317" s="9" t="s">
        <v>69</v>
      </c>
      <c r="N5317" s="9">
        <v>46126</v>
      </c>
      <c r="O5317" s="9" t="s">
        <v>26</v>
      </c>
      <c r="P5317" s="9" t="s">
        <v>27</v>
      </c>
    </row>
    <row r="5318" spans="1:16" x14ac:dyDescent="0.25">
      <c r="A5318" s="9">
        <v>33031</v>
      </c>
      <c r="B5318" s="9" t="s">
        <v>17</v>
      </c>
      <c r="C5318" s="9" t="s">
        <v>853</v>
      </c>
      <c r="D5318" s="10">
        <v>41145</v>
      </c>
      <c r="E5318" s="4" t="s">
        <v>97</v>
      </c>
      <c r="F5318" s="5">
        <v>2012</v>
      </c>
      <c r="G5318" s="5">
        <v>10</v>
      </c>
      <c r="H5318" s="4">
        <v>39900</v>
      </c>
      <c r="I5318" s="4" t="s">
        <v>74</v>
      </c>
      <c r="J5318" s="5">
        <v>40</v>
      </c>
      <c r="K5318" s="9">
        <v>24</v>
      </c>
      <c r="L5318" s="9">
        <v>1101360</v>
      </c>
      <c r="M5318" s="9" t="s">
        <v>43</v>
      </c>
      <c r="N5318" s="9">
        <v>88109</v>
      </c>
      <c r="O5318" s="9" t="s">
        <v>26</v>
      </c>
      <c r="P5318" s="9" t="s">
        <v>27</v>
      </c>
    </row>
    <row r="5319" spans="1:16" x14ac:dyDescent="0.25">
      <c r="A5319" s="9">
        <v>14530</v>
      </c>
      <c r="B5319" s="9" t="s">
        <v>17</v>
      </c>
      <c r="C5319" s="9" t="s">
        <v>854</v>
      </c>
      <c r="D5319" s="10">
        <v>39968</v>
      </c>
      <c r="E5319" s="4" t="s">
        <v>76</v>
      </c>
      <c r="F5319" s="5">
        <v>2009</v>
      </c>
      <c r="G5319" s="5">
        <v>1</v>
      </c>
      <c r="H5319" s="4">
        <v>39968</v>
      </c>
      <c r="I5319" s="4" t="s">
        <v>76</v>
      </c>
      <c r="J5319" s="5">
        <v>0</v>
      </c>
      <c r="K5319" s="9">
        <v>17</v>
      </c>
      <c r="L5319" s="9">
        <v>3113220</v>
      </c>
      <c r="M5319" s="9" t="s">
        <v>25</v>
      </c>
      <c r="N5319" s="9">
        <v>186793</v>
      </c>
      <c r="O5319" s="9" t="s">
        <v>21</v>
      </c>
      <c r="P5319" s="9" t="s">
        <v>59</v>
      </c>
    </row>
    <row r="5320" spans="1:16" x14ac:dyDescent="0.25">
      <c r="A5320" s="9">
        <v>25831</v>
      </c>
      <c r="B5320" s="9" t="s">
        <v>17</v>
      </c>
      <c r="C5320" s="9" t="s">
        <v>854</v>
      </c>
      <c r="D5320" s="10">
        <v>40070</v>
      </c>
      <c r="E5320" s="4" t="s">
        <v>100</v>
      </c>
      <c r="F5320" s="5">
        <v>2009</v>
      </c>
      <c r="G5320" s="5">
        <v>5</v>
      </c>
      <c r="H5320" s="4">
        <v>39968</v>
      </c>
      <c r="I5320" s="4" t="s">
        <v>76</v>
      </c>
      <c r="J5320" s="5">
        <v>3</v>
      </c>
      <c r="K5320" s="9">
        <v>6</v>
      </c>
      <c r="L5320" s="9">
        <v>500752</v>
      </c>
      <c r="M5320" s="9" t="s">
        <v>20</v>
      </c>
      <c r="N5320" s="9">
        <v>5008</v>
      </c>
      <c r="O5320" s="9" t="s">
        <v>66</v>
      </c>
      <c r="P5320" s="9" t="s">
        <v>67</v>
      </c>
    </row>
    <row r="5321" spans="1:16" x14ac:dyDescent="0.25">
      <c r="A5321" s="9">
        <v>35425</v>
      </c>
      <c r="B5321" s="9" t="s">
        <v>17</v>
      </c>
      <c r="C5321" s="9" t="s">
        <v>854</v>
      </c>
      <c r="D5321" s="10">
        <v>40265</v>
      </c>
      <c r="E5321" s="4" t="s">
        <v>85</v>
      </c>
      <c r="F5321" s="5">
        <v>2010</v>
      </c>
      <c r="G5321" s="5">
        <v>15</v>
      </c>
      <c r="H5321" s="4">
        <v>39968</v>
      </c>
      <c r="I5321" s="4" t="s">
        <v>76</v>
      </c>
      <c r="J5321" s="5">
        <v>9</v>
      </c>
      <c r="K5321" s="9">
        <v>25</v>
      </c>
      <c r="L5321" s="9">
        <v>200680</v>
      </c>
      <c r="M5321" s="9">
        <v>0</v>
      </c>
      <c r="N5321" s="9">
        <v>0</v>
      </c>
      <c r="O5321" s="9" t="s">
        <v>21</v>
      </c>
      <c r="P5321" s="9" t="s">
        <v>49</v>
      </c>
    </row>
    <row r="5322" spans="1:16" x14ac:dyDescent="0.25">
      <c r="A5322" s="9">
        <v>34660</v>
      </c>
      <c r="B5322" s="9" t="s">
        <v>17</v>
      </c>
      <c r="C5322" s="9" t="s">
        <v>854</v>
      </c>
      <c r="D5322" s="10">
        <v>40611</v>
      </c>
      <c r="E5322" s="4" t="s">
        <v>121</v>
      </c>
      <c r="F5322" s="5">
        <v>2011</v>
      </c>
      <c r="G5322" s="5">
        <v>29</v>
      </c>
      <c r="H5322" s="4">
        <v>39968</v>
      </c>
      <c r="I5322" s="4" t="s">
        <v>76</v>
      </c>
      <c r="J5322" s="5">
        <v>21</v>
      </c>
      <c r="K5322" s="9">
        <v>4</v>
      </c>
      <c r="L5322" s="9">
        <v>49540</v>
      </c>
      <c r="M5322" s="9" t="s">
        <v>69</v>
      </c>
      <c r="N5322" s="9">
        <v>4954</v>
      </c>
      <c r="O5322" s="9" t="s">
        <v>21</v>
      </c>
      <c r="P5322" s="9" t="s">
        <v>49</v>
      </c>
    </row>
    <row r="5323" spans="1:16" x14ac:dyDescent="0.25">
      <c r="A5323" s="9">
        <v>24775</v>
      </c>
      <c r="B5323" s="9" t="s">
        <v>17</v>
      </c>
      <c r="C5323" s="9" t="s">
        <v>854</v>
      </c>
      <c r="D5323" s="10">
        <v>40956</v>
      </c>
      <c r="E5323" s="4" t="s">
        <v>61</v>
      </c>
      <c r="F5323" s="5">
        <v>2012</v>
      </c>
      <c r="G5323" s="5">
        <v>10</v>
      </c>
      <c r="H5323" s="4">
        <v>39968</v>
      </c>
      <c r="I5323" s="4" t="s">
        <v>76</v>
      </c>
      <c r="J5323" s="5">
        <v>32</v>
      </c>
      <c r="K5323" s="9">
        <v>15</v>
      </c>
      <c r="L5323" s="9">
        <v>3233320</v>
      </c>
      <c r="M5323" s="9">
        <v>0</v>
      </c>
      <c r="N5323" s="9">
        <v>0</v>
      </c>
      <c r="O5323" s="9" t="s">
        <v>26</v>
      </c>
      <c r="P5323" s="9" t="s">
        <v>44</v>
      </c>
    </row>
    <row r="5324" spans="1:16" x14ac:dyDescent="0.25">
      <c r="A5324" s="9">
        <v>58182</v>
      </c>
      <c r="B5324" s="9" t="s">
        <v>17</v>
      </c>
      <c r="C5324" s="9" t="s">
        <v>855</v>
      </c>
      <c r="D5324" s="10">
        <v>39864</v>
      </c>
      <c r="E5324" s="4" t="s">
        <v>63</v>
      </c>
      <c r="F5324" s="5">
        <v>2009</v>
      </c>
      <c r="G5324" s="5">
        <v>1</v>
      </c>
      <c r="H5324" s="4">
        <v>39864</v>
      </c>
      <c r="I5324" s="4" t="s">
        <v>63</v>
      </c>
      <c r="J5324" s="5">
        <v>0</v>
      </c>
      <c r="K5324" s="9">
        <v>24</v>
      </c>
      <c r="L5324" s="9">
        <v>958260</v>
      </c>
      <c r="M5324" s="9" t="s">
        <v>39</v>
      </c>
      <c r="N5324" s="9">
        <v>47913</v>
      </c>
      <c r="O5324" s="9" t="s">
        <v>26</v>
      </c>
      <c r="P5324" s="9" t="s">
        <v>27</v>
      </c>
    </row>
    <row r="5325" spans="1:16" x14ac:dyDescent="0.25">
      <c r="A5325" s="9">
        <v>35813</v>
      </c>
      <c r="B5325" s="9" t="s">
        <v>17</v>
      </c>
      <c r="C5325" s="9" t="s">
        <v>855</v>
      </c>
      <c r="D5325" s="10">
        <v>39924</v>
      </c>
      <c r="E5325" s="4" t="s">
        <v>108</v>
      </c>
      <c r="F5325" s="5">
        <v>2009</v>
      </c>
      <c r="G5325" s="5">
        <v>21</v>
      </c>
      <c r="H5325" s="4">
        <v>39864</v>
      </c>
      <c r="I5325" s="4" t="s">
        <v>63</v>
      </c>
      <c r="J5325" s="5">
        <v>2</v>
      </c>
      <c r="K5325" s="9">
        <v>21</v>
      </c>
      <c r="L5325" s="9">
        <v>15683140</v>
      </c>
      <c r="M5325" s="9" t="s">
        <v>39</v>
      </c>
      <c r="N5325" s="9">
        <v>784157</v>
      </c>
      <c r="O5325" s="9" t="s">
        <v>21</v>
      </c>
      <c r="P5325" s="9" t="s">
        <v>34</v>
      </c>
    </row>
    <row r="5326" spans="1:16" x14ac:dyDescent="0.25">
      <c r="A5326" s="9">
        <v>16961</v>
      </c>
      <c r="B5326" s="9" t="s">
        <v>41</v>
      </c>
      <c r="C5326" s="9" t="s">
        <v>855</v>
      </c>
      <c r="D5326" s="10">
        <v>39965</v>
      </c>
      <c r="E5326" s="4" t="s">
        <v>76</v>
      </c>
      <c r="F5326" s="5">
        <v>2009</v>
      </c>
      <c r="G5326" s="5">
        <v>22</v>
      </c>
      <c r="H5326" s="4">
        <v>39864</v>
      </c>
      <c r="I5326" s="4" t="s">
        <v>63</v>
      </c>
      <c r="J5326" s="5">
        <v>3</v>
      </c>
      <c r="K5326" s="9">
        <v>27</v>
      </c>
      <c r="L5326" s="9">
        <v>93720</v>
      </c>
      <c r="M5326" s="9" t="s">
        <v>25</v>
      </c>
      <c r="N5326" s="9">
        <v>5623</v>
      </c>
      <c r="O5326" s="9" t="s">
        <v>66</v>
      </c>
      <c r="P5326" s="9" t="s">
        <v>68</v>
      </c>
    </row>
    <row r="5327" spans="1:16" x14ac:dyDescent="0.25">
      <c r="A5327" s="9">
        <v>37025</v>
      </c>
      <c r="B5327" s="9" t="s">
        <v>17</v>
      </c>
      <c r="C5327" s="9" t="s">
        <v>855</v>
      </c>
      <c r="D5327" s="10">
        <v>40097</v>
      </c>
      <c r="E5327" s="4" t="s">
        <v>95</v>
      </c>
      <c r="F5327" s="5">
        <v>2009</v>
      </c>
      <c r="G5327" s="5">
        <v>2</v>
      </c>
      <c r="H5327" s="4">
        <v>39864</v>
      </c>
      <c r="I5327" s="4" t="s">
        <v>63</v>
      </c>
      <c r="J5327" s="5">
        <v>7</v>
      </c>
      <c r="K5327" s="9">
        <v>37</v>
      </c>
      <c r="L5327" s="9">
        <v>1283780</v>
      </c>
      <c r="M5327" s="9" t="s">
        <v>51</v>
      </c>
      <c r="N5327" s="9">
        <v>38513</v>
      </c>
      <c r="O5327" s="9" t="s">
        <v>66</v>
      </c>
      <c r="P5327" s="9" t="s">
        <v>68</v>
      </c>
    </row>
    <row r="5328" spans="1:16" x14ac:dyDescent="0.25">
      <c r="A5328" s="9">
        <v>14500</v>
      </c>
      <c r="B5328" s="9" t="s">
        <v>17</v>
      </c>
      <c r="C5328" s="9" t="s">
        <v>855</v>
      </c>
      <c r="D5328" s="10">
        <v>40718</v>
      </c>
      <c r="E5328" s="4" t="s">
        <v>60</v>
      </c>
      <c r="F5328" s="5">
        <v>2011</v>
      </c>
      <c r="G5328" s="5">
        <v>12</v>
      </c>
      <c r="H5328" s="4">
        <v>39864</v>
      </c>
      <c r="I5328" s="4" t="s">
        <v>63</v>
      </c>
      <c r="J5328" s="5">
        <v>28</v>
      </c>
      <c r="K5328" s="9">
        <v>44</v>
      </c>
      <c r="L5328" s="9">
        <v>1679400</v>
      </c>
      <c r="M5328" s="9" t="s">
        <v>45</v>
      </c>
      <c r="N5328" s="9">
        <v>117558</v>
      </c>
      <c r="O5328" s="9" t="s">
        <v>21</v>
      </c>
      <c r="P5328" s="9" t="s">
        <v>40</v>
      </c>
    </row>
    <row r="5329" spans="1:16" x14ac:dyDescent="0.25">
      <c r="A5329" s="9">
        <v>51302</v>
      </c>
      <c r="B5329" s="9" t="s">
        <v>41</v>
      </c>
      <c r="C5329" s="9" t="s">
        <v>855</v>
      </c>
      <c r="D5329" s="10">
        <v>40779</v>
      </c>
      <c r="E5329" s="4" t="s">
        <v>92</v>
      </c>
      <c r="F5329" s="5">
        <v>2011</v>
      </c>
      <c r="G5329" s="5">
        <v>25</v>
      </c>
      <c r="H5329" s="4">
        <v>39864</v>
      </c>
      <c r="I5329" s="4" t="s">
        <v>63</v>
      </c>
      <c r="J5329" s="5">
        <v>30</v>
      </c>
      <c r="K5329" s="9">
        <v>44</v>
      </c>
      <c r="L5329" s="9">
        <v>335100</v>
      </c>
      <c r="M5329" s="9" t="s">
        <v>51</v>
      </c>
      <c r="N5329" s="9">
        <v>10053</v>
      </c>
      <c r="O5329" s="9" t="s">
        <v>21</v>
      </c>
      <c r="P5329" s="9" t="s">
        <v>22</v>
      </c>
    </row>
    <row r="5330" spans="1:16" x14ac:dyDescent="0.25">
      <c r="A5330" s="9">
        <v>22210</v>
      </c>
      <c r="B5330" s="9" t="s">
        <v>17</v>
      </c>
      <c r="C5330" s="9" t="s">
        <v>855</v>
      </c>
      <c r="D5330" s="10">
        <v>40805</v>
      </c>
      <c r="E5330" s="4" t="s">
        <v>88</v>
      </c>
      <c r="F5330" s="5">
        <v>2011</v>
      </c>
      <c r="G5330" s="5">
        <v>25</v>
      </c>
      <c r="H5330" s="4">
        <v>39864</v>
      </c>
      <c r="I5330" s="4" t="s">
        <v>63</v>
      </c>
      <c r="J5330" s="5">
        <v>30</v>
      </c>
      <c r="K5330" s="9">
        <v>37</v>
      </c>
      <c r="L5330" s="9">
        <v>2066880</v>
      </c>
      <c r="M5330" s="9" t="s">
        <v>69</v>
      </c>
      <c r="N5330" s="9">
        <v>206688</v>
      </c>
      <c r="O5330" s="9" t="s">
        <v>21</v>
      </c>
      <c r="P5330" s="9" t="s">
        <v>40</v>
      </c>
    </row>
    <row r="5331" spans="1:16" x14ac:dyDescent="0.25">
      <c r="A5331" s="9">
        <v>27717</v>
      </c>
      <c r="B5331" s="9" t="s">
        <v>17</v>
      </c>
      <c r="C5331" s="9" t="s">
        <v>855</v>
      </c>
      <c r="D5331" s="10">
        <v>40842</v>
      </c>
      <c r="E5331" s="4" t="s">
        <v>38</v>
      </c>
      <c r="F5331" s="5">
        <v>2011</v>
      </c>
      <c r="G5331" s="5">
        <v>20</v>
      </c>
      <c r="H5331" s="4">
        <v>39864</v>
      </c>
      <c r="I5331" s="4" t="s">
        <v>63</v>
      </c>
      <c r="J5331" s="5">
        <v>32</v>
      </c>
      <c r="K5331" s="9">
        <v>19</v>
      </c>
      <c r="L5331" s="9">
        <v>150380</v>
      </c>
      <c r="M5331" s="9" t="s">
        <v>39</v>
      </c>
      <c r="N5331" s="9">
        <v>7519</v>
      </c>
      <c r="O5331" s="9" t="s">
        <v>21</v>
      </c>
      <c r="P5331" s="9" t="s">
        <v>22</v>
      </c>
    </row>
    <row r="5332" spans="1:16" x14ac:dyDescent="0.25">
      <c r="A5332" s="9">
        <v>50789</v>
      </c>
      <c r="B5332" s="9" t="s">
        <v>41</v>
      </c>
      <c r="C5332" s="9" t="s">
        <v>855</v>
      </c>
      <c r="D5332" s="10">
        <v>40880</v>
      </c>
      <c r="E5332" s="4" t="s">
        <v>42</v>
      </c>
      <c r="F5332" s="5">
        <v>2011</v>
      </c>
      <c r="G5332" s="5">
        <v>27</v>
      </c>
      <c r="H5332" s="4">
        <v>39864</v>
      </c>
      <c r="I5332" s="4" t="s">
        <v>63</v>
      </c>
      <c r="J5332" s="5">
        <v>33</v>
      </c>
      <c r="K5332" s="9">
        <v>23</v>
      </c>
      <c r="L5332" s="9">
        <v>17347800</v>
      </c>
      <c r="M5332" s="9" t="s">
        <v>69</v>
      </c>
      <c r="N5332" s="9">
        <v>1734780</v>
      </c>
      <c r="O5332" s="9" t="s">
        <v>21</v>
      </c>
      <c r="P5332" s="9" t="s">
        <v>49</v>
      </c>
    </row>
    <row r="5333" spans="1:16" x14ac:dyDescent="0.25">
      <c r="A5333" s="9">
        <v>17543</v>
      </c>
      <c r="B5333" s="9" t="s">
        <v>17</v>
      </c>
      <c r="C5333" s="9" t="s">
        <v>855</v>
      </c>
      <c r="D5333" s="10">
        <v>41054</v>
      </c>
      <c r="E5333" s="4" t="s">
        <v>83</v>
      </c>
      <c r="F5333" s="5">
        <v>2012</v>
      </c>
      <c r="G5333" s="5">
        <v>4</v>
      </c>
      <c r="H5333" s="4">
        <v>39864</v>
      </c>
      <c r="I5333" s="4" t="s">
        <v>63</v>
      </c>
      <c r="J5333" s="5">
        <v>39</v>
      </c>
      <c r="K5333" s="9">
        <v>1</v>
      </c>
      <c r="L5333" s="9">
        <v>31460</v>
      </c>
      <c r="M5333" s="9" t="s">
        <v>50</v>
      </c>
      <c r="N5333" s="9">
        <v>2831</v>
      </c>
      <c r="O5333" s="9" t="s">
        <v>21</v>
      </c>
      <c r="P5333" s="9" t="s">
        <v>40</v>
      </c>
    </row>
    <row r="5334" spans="1:16" x14ac:dyDescent="0.25">
      <c r="A5334" s="9">
        <v>42887</v>
      </c>
      <c r="B5334" s="9" t="s">
        <v>17</v>
      </c>
      <c r="C5334" s="9" t="s">
        <v>855</v>
      </c>
      <c r="D5334" s="10">
        <v>41188</v>
      </c>
      <c r="E5334" s="4" t="s">
        <v>98</v>
      </c>
      <c r="F5334" s="5">
        <v>2012</v>
      </c>
      <c r="G5334" s="5">
        <v>26</v>
      </c>
      <c r="H5334" s="4">
        <v>39864</v>
      </c>
      <c r="I5334" s="4" t="s">
        <v>63</v>
      </c>
      <c r="J5334" s="5">
        <v>43</v>
      </c>
      <c r="K5334" s="9">
        <v>3</v>
      </c>
      <c r="L5334" s="9">
        <v>71360</v>
      </c>
      <c r="M5334" s="9" t="s">
        <v>20</v>
      </c>
      <c r="N5334" s="9">
        <v>714</v>
      </c>
      <c r="O5334" s="9" t="s">
        <v>21</v>
      </c>
      <c r="P5334" s="9" t="s">
        <v>32</v>
      </c>
    </row>
    <row r="5335" spans="1:16" x14ac:dyDescent="0.25">
      <c r="A5335" s="9">
        <v>25445</v>
      </c>
      <c r="B5335" s="9" t="s">
        <v>17</v>
      </c>
      <c r="C5335" s="9" t="s">
        <v>856</v>
      </c>
      <c r="D5335" s="10">
        <v>39958</v>
      </c>
      <c r="E5335" s="4" t="s">
        <v>48</v>
      </c>
      <c r="F5335" s="5">
        <v>2009</v>
      </c>
      <c r="G5335" s="5">
        <v>1</v>
      </c>
      <c r="H5335" s="4">
        <v>39958</v>
      </c>
      <c r="I5335" s="4" t="s">
        <v>48</v>
      </c>
      <c r="J5335" s="5">
        <v>0</v>
      </c>
      <c r="K5335" s="9">
        <v>48</v>
      </c>
      <c r="L5335" s="9">
        <v>2888000</v>
      </c>
      <c r="M5335" s="9" t="s">
        <v>43</v>
      </c>
      <c r="N5335" s="9">
        <v>231040</v>
      </c>
      <c r="O5335" s="9" t="s">
        <v>21</v>
      </c>
      <c r="P5335" s="9" t="s">
        <v>49</v>
      </c>
    </row>
    <row r="5336" spans="1:16" x14ac:dyDescent="0.25">
      <c r="A5336" s="9">
        <v>20679</v>
      </c>
      <c r="B5336" s="9" t="s">
        <v>17</v>
      </c>
      <c r="C5336" s="9" t="s">
        <v>856</v>
      </c>
      <c r="D5336" s="10">
        <v>40404</v>
      </c>
      <c r="E5336" s="4" t="s">
        <v>91</v>
      </c>
      <c r="F5336" s="5">
        <v>2010</v>
      </c>
      <c r="G5336" s="5">
        <v>26</v>
      </c>
      <c r="H5336" s="4">
        <v>39958</v>
      </c>
      <c r="I5336" s="4" t="s">
        <v>48</v>
      </c>
      <c r="J5336" s="5">
        <v>14</v>
      </c>
      <c r="K5336" s="9">
        <v>32</v>
      </c>
      <c r="L5336" s="9">
        <v>9953200</v>
      </c>
      <c r="M5336" s="9" t="s">
        <v>25</v>
      </c>
      <c r="N5336" s="9">
        <v>597192</v>
      </c>
      <c r="O5336" s="9" t="s">
        <v>21</v>
      </c>
      <c r="P5336" s="9" t="s">
        <v>59</v>
      </c>
    </row>
    <row r="5337" spans="1:16" x14ac:dyDescent="0.25">
      <c r="A5337" s="9">
        <v>57350</v>
      </c>
      <c r="B5337" s="9" t="s">
        <v>17</v>
      </c>
      <c r="C5337" s="9" t="s">
        <v>856</v>
      </c>
      <c r="D5337" s="10">
        <v>40688</v>
      </c>
      <c r="E5337" s="4" t="s">
        <v>19</v>
      </c>
      <c r="F5337" s="5">
        <v>2011</v>
      </c>
      <c r="G5337" s="5">
        <v>15</v>
      </c>
      <c r="H5337" s="4">
        <v>39958</v>
      </c>
      <c r="I5337" s="4" t="s">
        <v>48</v>
      </c>
      <c r="J5337" s="5">
        <v>24</v>
      </c>
      <c r="K5337" s="9">
        <v>33</v>
      </c>
      <c r="L5337" s="9">
        <v>281260</v>
      </c>
      <c r="M5337" s="9" t="s">
        <v>50</v>
      </c>
      <c r="N5337" s="9">
        <v>25313</v>
      </c>
      <c r="O5337" s="9" t="s">
        <v>21</v>
      </c>
      <c r="P5337" s="9" t="s">
        <v>40</v>
      </c>
    </row>
    <row r="5338" spans="1:16" x14ac:dyDescent="0.25">
      <c r="A5338" s="9">
        <v>9095</v>
      </c>
      <c r="B5338" s="9" t="s">
        <v>17</v>
      </c>
      <c r="C5338" s="9" t="s">
        <v>856</v>
      </c>
      <c r="D5338" s="10">
        <v>40822</v>
      </c>
      <c r="E5338" s="4" t="s">
        <v>38</v>
      </c>
      <c r="F5338" s="5">
        <v>2011</v>
      </c>
      <c r="G5338" s="5">
        <v>26</v>
      </c>
      <c r="H5338" s="4">
        <v>39958</v>
      </c>
      <c r="I5338" s="4" t="s">
        <v>48</v>
      </c>
      <c r="J5338" s="5">
        <v>28</v>
      </c>
      <c r="K5338" s="9">
        <v>23</v>
      </c>
      <c r="L5338" s="9">
        <v>589820</v>
      </c>
      <c r="M5338" s="9" t="s">
        <v>51</v>
      </c>
      <c r="N5338" s="9">
        <v>17695</v>
      </c>
      <c r="O5338" s="9" t="s">
        <v>21</v>
      </c>
      <c r="P5338" s="9" t="s">
        <v>59</v>
      </c>
    </row>
    <row r="5339" spans="1:16" x14ac:dyDescent="0.25">
      <c r="A5339" s="9">
        <v>54534</v>
      </c>
      <c r="B5339" s="9" t="s">
        <v>17</v>
      </c>
      <c r="C5339" s="9" t="s">
        <v>856</v>
      </c>
      <c r="D5339" s="10">
        <v>40987</v>
      </c>
      <c r="E5339" s="4" t="s">
        <v>102</v>
      </c>
      <c r="F5339" s="5">
        <v>2012</v>
      </c>
      <c r="G5339" s="5">
        <v>7</v>
      </c>
      <c r="H5339" s="4">
        <v>39958</v>
      </c>
      <c r="I5339" s="4" t="s">
        <v>48</v>
      </c>
      <c r="J5339" s="5">
        <v>33</v>
      </c>
      <c r="K5339" s="9">
        <v>16</v>
      </c>
      <c r="L5339" s="9">
        <v>249420</v>
      </c>
      <c r="M5339" s="9" t="s">
        <v>20</v>
      </c>
      <c r="N5339" s="9">
        <v>2494</v>
      </c>
      <c r="O5339" s="9" t="s">
        <v>21</v>
      </c>
      <c r="P5339" s="9" t="s">
        <v>40</v>
      </c>
    </row>
    <row r="5340" spans="1:16" x14ac:dyDescent="0.25">
      <c r="A5340" s="9">
        <v>39238</v>
      </c>
      <c r="B5340" s="9" t="s">
        <v>17</v>
      </c>
      <c r="C5340" s="9" t="s">
        <v>857</v>
      </c>
      <c r="D5340" s="10">
        <v>40447</v>
      </c>
      <c r="E5340" s="4" t="s">
        <v>115</v>
      </c>
      <c r="F5340" s="5">
        <v>2010</v>
      </c>
      <c r="G5340" s="5">
        <v>1</v>
      </c>
      <c r="H5340" s="4">
        <v>40447</v>
      </c>
      <c r="I5340" s="4" t="s">
        <v>115</v>
      </c>
      <c r="J5340" s="5">
        <v>0</v>
      </c>
      <c r="K5340" s="9">
        <v>9</v>
      </c>
      <c r="L5340" s="9">
        <v>746960</v>
      </c>
      <c r="M5340" s="9" t="s">
        <v>69</v>
      </c>
      <c r="N5340" s="9">
        <v>74696</v>
      </c>
      <c r="O5340" s="9" t="s">
        <v>21</v>
      </c>
      <c r="P5340" s="9" t="s">
        <v>49</v>
      </c>
    </row>
    <row r="5341" spans="1:16" x14ac:dyDescent="0.25">
      <c r="A5341" s="9">
        <v>38337</v>
      </c>
      <c r="B5341" s="9" t="s">
        <v>17</v>
      </c>
      <c r="C5341" s="9" t="s">
        <v>857</v>
      </c>
      <c r="D5341" s="10">
        <v>40482</v>
      </c>
      <c r="E5341" s="4" t="s">
        <v>96</v>
      </c>
      <c r="F5341" s="5">
        <v>2010</v>
      </c>
      <c r="G5341" s="5">
        <v>27</v>
      </c>
      <c r="H5341" s="4">
        <v>40447</v>
      </c>
      <c r="I5341" s="4" t="s">
        <v>115</v>
      </c>
      <c r="J5341" s="5">
        <v>1</v>
      </c>
      <c r="K5341" s="9">
        <v>46</v>
      </c>
      <c r="L5341" s="9">
        <v>261800</v>
      </c>
      <c r="M5341" s="9" t="s">
        <v>50</v>
      </c>
      <c r="N5341" s="9">
        <v>23562</v>
      </c>
      <c r="O5341" s="9" t="s">
        <v>21</v>
      </c>
      <c r="P5341" s="9" t="s">
        <v>52</v>
      </c>
    </row>
    <row r="5342" spans="1:16" x14ac:dyDescent="0.25">
      <c r="A5342" s="9">
        <v>386</v>
      </c>
      <c r="B5342" s="9" t="s">
        <v>17</v>
      </c>
      <c r="C5342" s="9" t="s">
        <v>857</v>
      </c>
      <c r="D5342" s="10">
        <v>40567</v>
      </c>
      <c r="E5342" s="4" t="s">
        <v>80</v>
      </c>
      <c r="F5342" s="5">
        <v>2011</v>
      </c>
      <c r="G5342" s="5">
        <v>32</v>
      </c>
      <c r="H5342" s="4">
        <v>40447</v>
      </c>
      <c r="I5342" s="4" t="s">
        <v>115</v>
      </c>
      <c r="J5342" s="5">
        <v>3</v>
      </c>
      <c r="K5342" s="9">
        <v>4</v>
      </c>
      <c r="L5342" s="9">
        <v>29920</v>
      </c>
      <c r="M5342" s="9" t="s">
        <v>29</v>
      </c>
      <c r="N5342" s="9">
        <v>598</v>
      </c>
      <c r="O5342" s="9" t="s">
        <v>21</v>
      </c>
      <c r="P5342" s="9" t="s">
        <v>22</v>
      </c>
    </row>
    <row r="5343" spans="1:16" x14ac:dyDescent="0.25">
      <c r="A5343" s="9">
        <v>40896</v>
      </c>
      <c r="B5343" s="9" t="s">
        <v>17</v>
      </c>
      <c r="C5343" s="9" t="s">
        <v>857</v>
      </c>
      <c r="D5343" s="10">
        <v>40583</v>
      </c>
      <c r="E5343" s="4" t="s">
        <v>35</v>
      </c>
      <c r="F5343" s="5">
        <v>2011</v>
      </c>
      <c r="G5343" s="5">
        <v>25</v>
      </c>
      <c r="H5343" s="4">
        <v>40447</v>
      </c>
      <c r="I5343" s="4" t="s">
        <v>115</v>
      </c>
      <c r="J5343" s="5">
        <v>4</v>
      </c>
      <c r="K5343" s="9">
        <v>21</v>
      </c>
      <c r="L5343" s="9">
        <v>311460</v>
      </c>
      <c r="M5343" s="9" t="s">
        <v>51</v>
      </c>
      <c r="N5343" s="9">
        <v>9344</v>
      </c>
      <c r="O5343" s="9" t="s">
        <v>21</v>
      </c>
      <c r="P5343" s="9" t="s">
        <v>40</v>
      </c>
    </row>
    <row r="5344" spans="1:16" x14ac:dyDescent="0.25">
      <c r="A5344" s="9">
        <v>23968</v>
      </c>
      <c r="B5344" s="9" t="s">
        <v>17</v>
      </c>
      <c r="C5344" s="9" t="s">
        <v>857</v>
      </c>
      <c r="D5344" s="10">
        <v>40636</v>
      </c>
      <c r="E5344" s="4" t="s">
        <v>53</v>
      </c>
      <c r="F5344" s="5">
        <v>2011</v>
      </c>
      <c r="G5344" s="5">
        <v>10</v>
      </c>
      <c r="H5344" s="4">
        <v>40447</v>
      </c>
      <c r="I5344" s="4" t="s">
        <v>115</v>
      </c>
      <c r="J5344" s="5">
        <v>6</v>
      </c>
      <c r="K5344" s="9">
        <v>19</v>
      </c>
      <c r="L5344" s="9">
        <v>254960</v>
      </c>
      <c r="M5344" s="9" t="s">
        <v>39</v>
      </c>
      <c r="N5344" s="9">
        <v>12748</v>
      </c>
      <c r="O5344" s="9" t="s">
        <v>21</v>
      </c>
      <c r="P5344" s="9" t="s">
        <v>40</v>
      </c>
    </row>
    <row r="5345" spans="1:16" x14ac:dyDescent="0.25">
      <c r="A5345" s="9">
        <v>12320</v>
      </c>
      <c r="B5345" s="9" t="s">
        <v>17</v>
      </c>
      <c r="C5345" s="9" t="s">
        <v>857</v>
      </c>
      <c r="D5345" s="10">
        <v>40897</v>
      </c>
      <c r="E5345" s="4" t="s">
        <v>42</v>
      </c>
      <c r="F5345" s="5">
        <v>2011</v>
      </c>
      <c r="G5345" s="5">
        <v>4</v>
      </c>
      <c r="H5345" s="4">
        <v>40447</v>
      </c>
      <c r="I5345" s="4" t="s">
        <v>115</v>
      </c>
      <c r="J5345" s="5">
        <v>14</v>
      </c>
      <c r="K5345" s="9">
        <v>35</v>
      </c>
      <c r="L5345" s="9">
        <v>1078420</v>
      </c>
      <c r="M5345" s="9" t="s">
        <v>39</v>
      </c>
      <c r="N5345" s="9">
        <v>53921</v>
      </c>
      <c r="O5345" s="9" t="s">
        <v>26</v>
      </c>
      <c r="P5345" s="9" t="s">
        <v>72</v>
      </c>
    </row>
    <row r="5346" spans="1:16" x14ac:dyDescent="0.25">
      <c r="A5346" s="9">
        <v>18534</v>
      </c>
      <c r="B5346" s="9" t="s">
        <v>17</v>
      </c>
      <c r="C5346" s="9" t="s">
        <v>857</v>
      </c>
      <c r="D5346" s="10">
        <v>40907</v>
      </c>
      <c r="E5346" s="4" t="s">
        <v>42</v>
      </c>
      <c r="F5346" s="5">
        <v>2011</v>
      </c>
      <c r="G5346" s="5">
        <v>21</v>
      </c>
      <c r="H5346" s="4">
        <v>40447</v>
      </c>
      <c r="I5346" s="4" t="s">
        <v>115</v>
      </c>
      <c r="J5346" s="5">
        <v>15</v>
      </c>
      <c r="K5346" s="9">
        <v>36</v>
      </c>
      <c r="L5346" s="9">
        <v>565160</v>
      </c>
      <c r="M5346" s="9" t="s">
        <v>69</v>
      </c>
      <c r="N5346" s="9">
        <v>56516</v>
      </c>
      <c r="O5346" s="9" t="s">
        <v>66</v>
      </c>
      <c r="P5346" s="9" t="s">
        <v>68</v>
      </c>
    </row>
    <row r="5347" spans="1:16" x14ac:dyDescent="0.25">
      <c r="A5347" s="9">
        <v>11808</v>
      </c>
      <c r="B5347" s="9" t="s">
        <v>17</v>
      </c>
      <c r="C5347" s="9" t="s">
        <v>857</v>
      </c>
      <c r="D5347" s="10">
        <v>41121</v>
      </c>
      <c r="E5347" s="4" t="s">
        <v>103</v>
      </c>
      <c r="F5347" s="5">
        <v>2012</v>
      </c>
      <c r="G5347" s="5">
        <v>31</v>
      </c>
      <c r="H5347" s="4">
        <v>40447</v>
      </c>
      <c r="I5347" s="4" t="s">
        <v>115</v>
      </c>
      <c r="J5347" s="5">
        <v>22</v>
      </c>
      <c r="K5347" s="9">
        <v>1</v>
      </c>
      <c r="L5347" s="9">
        <v>296688</v>
      </c>
      <c r="M5347" s="9" t="s">
        <v>25</v>
      </c>
      <c r="N5347" s="9">
        <v>17801</v>
      </c>
      <c r="O5347" s="9" t="s">
        <v>26</v>
      </c>
      <c r="P5347" s="9" t="s">
        <v>72</v>
      </c>
    </row>
    <row r="5348" spans="1:16" x14ac:dyDescent="0.25">
      <c r="A5348" s="9">
        <v>11874</v>
      </c>
      <c r="B5348" s="9" t="s">
        <v>17</v>
      </c>
      <c r="C5348" s="9" t="s">
        <v>857</v>
      </c>
      <c r="D5348" s="10">
        <v>41161</v>
      </c>
      <c r="E5348" s="4" t="s">
        <v>113</v>
      </c>
      <c r="F5348" s="5">
        <v>2012</v>
      </c>
      <c r="G5348" s="5">
        <v>32</v>
      </c>
      <c r="H5348" s="4">
        <v>40447</v>
      </c>
      <c r="I5348" s="4" t="s">
        <v>115</v>
      </c>
      <c r="J5348" s="5">
        <v>23</v>
      </c>
      <c r="K5348" s="9">
        <v>1</v>
      </c>
      <c r="L5348" s="9">
        <v>80580</v>
      </c>
      <c r="M5348" s="9">
        <v>0</v>
      </c>
      <c r="N5348" s="9">
        <v>0</v>
      </c>
      <c r="O5348" s="9" t="s">
        <v>66</v>
      </c>
      <c r="P5348" s="9" t="s">
        <v>68</v>
      </c>
    </row>
    <row r="5349" spans="1:16" x14ac:dyDescent="0.25">
      <c r="A5349" s="9">
        <v>18373</v>
      </c>
      <c r="B5349" s="9" t="s">
        <v>17</v>
      </c>
      <c r="C5349" s="9" t="s">
        <v>857</v>
      </c>
      <c r="D5349" s="10">
        <v>41247</v>
      </c>
      <c r="E5349" s="4" t="s">
        <v>86</v>
      </c>
      <c r="F5349" s="5">
        <v>2012</v>
      </c>
      <c r="G5349" s="5">
        <v>10</v>
      </c>
      <c r="H5349" s="4">
        <v>40447</v>
      </c>
      <c r="I5349" s="4" t="s">
        <v>115</v>
      </c>
      <c r="J5349" s="5">
        <v>26</v>
      </c>
      <c r="K5349" s="9">
        <v>35</v>
      </c>
      <c r="L5349" s="9">
        <v>13216480</v>
      </c>
      <c r="M5349" s="9" t="s">
        <v>50</v>
      </c>
      <c r="N5349" s="9">
        <v>1189483</v>
      </c>
      <c r="O5349" s="9" t="s">
        <v>21</v>
      </c>
      <c r="P5349" s="9" t="s">
        <v>34</v>
      </c>
    </row>
    <row r="5350" spans="1:16" x14ac:dyDescent="0.25">
      <c r="A5350" s="9">
        <v>12196</v>
      </c>
      <c r="B5350" s="9" t="s">
        <v>17</v>
      </c>
      <c r="C5350" s="9" t="s">
        <v>858</v>
      </c>
      <c r="D5350" s="10">
        <v>40215</v>
      </c>
      <c r="E5350" s="4" t="s">
        <v>57</v>
      </c>
      <c r="F5350" s="5">
        <v>2010</v>
      </c>
      <c r="G5350" s="5">
        <v>1</v>
      </c>
      <c r="H5350" s="4">
        <v>40215</v>
      </c>
      <c r="I5350" s="4" t="s">
        <v>57</v>
      </c>
      <c r="J5350" s="5">
        <v>0</v>
      </c>
      <c r="K5350" s="9">
        <v>32</v>
      </c>
      <c r="L5350" s="9">
        <v>1199040</v>
      </c>
      <c r="M5350" s="9" t="s">
        <v>36</v>
      </c>
      <c r="N5350" s="9">
        <v>47962</v>
      </c>
      <c r="O5350" s="9" t="s">
        <v>66</v>
      </c>
      <c r="P5350" s="9" t="s">
        <v>75</v>
      </c>
    </row>
    <row r="5351" spans="1:16" x14ac:dyDescent="0.25">
      <c r="A5351" s="9">
        <v>23041</v>
      </c>
      <c r="B5351" s="9" t="s">
        <v>17</v>
      </c>
      <c r="C5351" s="9" t="s">
        <v>858</v>
      </c>
      <c r="D5351" s="10">
        <v>40379</v>
      </c>
      <c r="E5351" s="4" t="s">
        <v>58</v>
      </c>
      <c r="F5351" s="5">
        <v>2010</v>
      </c>
      <c r="G5351" s="5">
        <v>7</v>
      </c>
      <c r="H5351" s="4">
        <v>40215</v>
      </c>
      <c r="I5351" s="4" t="s">
        <v>57</v>
      </c>
      <c r="J5351" s="5">
        <v>5</v>
      </c>
      <c r="K5351" s="9">
        <v>21</v>
      </c>
      <c r="L5351" s="9">
        <v>347400</v>
      </c>
      <c r="M5351" s="9" t="s">
        <v>29</v>
      </c>
      <c r="N5351" s="9">
        <v>6948</v>
      </c>
      <c r="O5351" s="9" t="s">
        <v>21</v>
      </c>
      <c r="P5351" s="9" t="s">
        <v>49</v>
      </c>
    </row>
    <row r="5352" spans="1:16" x14ac:dyDescent="0.25">
      <c r="A5352" s="9">
        <v>3040</v>
      </c>
      <c r="B5352" s="9" t="s">
        <v>17</v>
      </c>
      <c r="C5352" s="9" t="s">
        <v>858</v>
      </c>
      <c r="D5352" s="10">
        <v>40486</v>
      </c>
      <c r="E5352" s="4" t="s">
        <v>65</v>
      </c>
      <c r="F5352" s="5">
        <v>2010</v>
      </c>
      <c r="G5352" s="5">
        <v>21</v>
      </c>
      <c r="H5352" s="4">
        <v>40215</v>
      </c>
      <c r="I5352" s="4" t="s">
        <v>57</v>
      </c>
      <c r="J5352" s="5">
        <v>8</v>
      </c>
      <c r="K5352" s="9">
        <v>13</v>
      </c>
      <c r="L5352" s="9">
        <v>196780</v>
      </c>
      <c r="M5352" s="9" t="s">
        <v>20</v>
      </c>
      <c r="N5352" s="9">
        <v>1968</v>
      </c>
      <c r="O5352" s="9" t="s">
        <v>21</v>
      </c>
      <c r="P5352" s="9" t="s">
        <v>40</v>
      </c>
    </row>
    <row r="5353" spans="1:16" x14ac:dyDescent="0.25">
      <c r="A5353" s="9">
        <v>31042</v>
      </c>
      <c r="B5353" s="9" t="s">
        <v>17</v>
      </c>
      <c r="C5353" s="9" t="s">
        <v>858</v>
      </c>
      <c r="D5353" s="10">
        <v>41232</v>
      </c>
      <c r="E5353" s="4" t="s">
        <v>71</v>
      </c>
      <c r="F5353" s="5">
        <v>2012</v>
      </c>
      <c r="G5353" s="5">
        <v>5</v>
      </c>
      <c r="H5353" s="4">
        <v>40215</v>
      </c>
      <c r="I5353" s="4" t="s">
        <v>57</v>
      </c>
      <c r="J5353" s="5">
        <v>33</v>
      </c>
      <c r="K5353" s="9">
        <v>26</v>
      </c>
      <c r="L5353" s="9">
        <v>6454760</v>
      </c>
      <c r="M5353" s="9" t="s">
        <v>39</v>
      </c>
      <c r="N5353" s="9">
        <v>322738</v>
      </c>
      <c r="O5353" s="9" t="s">
        <v>26</v>
      </c>
      <c r="P5353" s="9" t="s">
        <v>30</v>
      </c>
    </row>
    <row r="5354" spans="1:16" x14ac:dyDescent="0.25">
      <c r="A5354" s="9">
        <v>36932</v>
      </c>
      <c r="B5354" s="9" t="s">
        <v>41</v>
      </c>
      <c r="C5354" s="9" t="s">
        <v>859</v>
      </c>
      <c r="D5354" s="10">
        <v>40001</v>
      </c>
      <c r="E5354" s="4" t="s">
        <v>77</v>
      </c>
      <c r="F5354" s="5">
        <v>2009</v>
      </c>
      <c r="G5354" s="5">
        <v>1</v>
      </c>
      <c r="H5354" s="4">
        <v>40001</v>
      </c>
      <c r="I5354" s="4" t="s">
        <v>77</v>
      </c>
      <c r="J5354" s="5">
        <v>0</v>
      </c>
      <c r="K5354" s="9">
        <v>20</v>
      </c>
      <c r="L5354" s="9">
        <v>1337600</v>
      </c>
      <c r="M5354" s="9" t="s">
        <v>36</v>
      </c>
      <c r="N5354" s="9">
        <v>53504</v>
      </c>
      <c r="O5354" s="9" t="s">
        <v>21</v>
      </c>
      <c r="P5354" s="9" t="s">
        <v>59</v>
      </c>
    </row>
    <row r="5355" spans="1:16" x14ac:dyDescent="0.25">
      <c r="A5355" s="9">
        <v>25350</v>
      </c>
      <c r="B5355" s="9" t="s">
        <v>17</v>
      </c>
      <c r="C5355" s="9" t="s">
        <v>859</v>
      </c>
      <c r="D5355" s="10">
        <v>40249</v>
      </c>
      <c r="E5355" s="4" t="s">
        <v>85</v>
      </c>
      <c r="F5355" s="5">
        <v>2010</v>
      </c>
      <c r="G5355" s="5">
        <v>8</v>
      </c>
      <c r="H5355" s="4">
        <v>40001</v>
      </c>
      <c r="I5355" s="4" t="s">
        <v>77</v>
      </c>
      <c r="J5355" s="5">
        <v>8</v>
      </c>
      <c r="K5355" s="9">
        <v>30</v>
      </c>
      <c r="L5355" s="9">
        <v>4955980</v>
      </c>
      <c r="M5355" s="9">
        <v>0</v>
      </c>
      <c r="N5355" s="9">
        <v>0</v>
      </c>
      <c r="O5355" s="9" t="s">
        <v>21</v>
      </c>
      <c r="P5355" s="9" t="s">
        <v>34</v>
      </c>
    </row>
    <row r="5356" spans="1:16" x14ac:dyDescent="0.25">
      <c r="A5356" s="9">
        <v>33857</v>
      </c>
      <c r="B5356" s="9" t="s">
        <v>17</v>
      </c>
      <c r="C5356" s="9" t="s">
        <v>859</v>
      </c>
      <c r="D5356" s="10">
        <v>40297</v>
      </c>
      <c r="E5356" s="4" t="s">
        <v>31</v>
      </c>
      <c r="F5356" s="5">
        <v>2010</v>
      </c>
      <c r="G5356" s="5">
        <v>13</v>
      </c>
      <c r="H5356" s="4">
        <v>40001</v>
      </c>
      <c r="I5356" s="4" t="s">
        <v>77</v>
      </c>
      <c r="J5356" s="5">
        <v>9</v>
      </c>
      <c r="K5356" s="9">
        <v>18</v>
      </c>
      <c r="L5356" s="9">
        <v>260320</v>
      </c>
      <c r="M5356" s="9">
        <v>0</v>
      </c>
      <c r="N5356" s="9">
        <v>0</v>
      </c>
      <c r="O5356" s="9" t="s">
        <v>21</v>
      </c>
      <c r="P5356" s="9" t="s">
        <v>40</v>
      </c>
    </row>
    <row r="5357" spans="1:16" x14ac:dyDescent="0.25">
      <c r="A5357" s="9">
        <v>14119</v>
      </c>
      <c r="B5357" s="9" t="s">
        <v>17</v>
      </c>
      <c r="C5357" s="9" t="s">
        <v>859</v>
      </c>
      <c r="D5357" s="10">
        <v>40329</v>
      </c>
      <c r="E5357" s="4" t="s">
        <v>33</v>
      </c>
      <c r="F5357" s="5">
        <v>2010</v>
      </c>
      <c r="G5357" s="5">
        <v>30</v>
      </c>
      <c r="H5357" s="4">
        <v>40001</v>
      </c>
      <c r="I5357" s="4" t="s">
        <v>77</v>
      </c>
      <c r="J5357" s="5">
        <v>10</v>
      </c>
      <c r="K5357" s="9">
        <v>24</v>
      </c>
      <c r="L5357" s="9">
        <v>206220</v>
      </c>
      <c r="M5357" s="9" t="s">
        <v>25</v>
      </c>
      <c r="N5357" s="9">
        <v>12373</v>
      </c>
      <c r="O5357" s="9" t="s">
        <v>26</v>
      </c>
      <c r="P5357" s="9" t="s">
        <v>27</v>
      </c>
    </row>
    <row r="5358" spans="1:16" x14ac:dyDescent="0.25">
      <c r="A5358" s="9">
        <v>15397</v>
      </c>
      <c r="B5358" s="9" t="s">
        <v>17</v>
      </c>
      <c r="C5358" s="9" t="s">
        <v>859</v>
      </c>
      <c r="D5358" s="10">
        <v>40331</v>
      </c>
      <c r="E5358" s="4" t="s">
        <v>79</v>
      </c>
      <c r="F5358" s="5">
        <v>2010</v>
      </c>
      <c r="G5358" s="5">
        <v>32</v>
      </c>
      <c r="H5358" s="4">
        <v>40001</v>
      </c>
      <c r="I5358" s="4" t="s">
        <v>77</v>
      </c>
      <c r="J5358" s="5">
        <v>10</v>
      </c>
      <c r="K5358" s="9">
        <v>42</v>
      </c>
      <c r="L5358" s="9">
        <v>446660</v>
      </c>
      <c r="M5358" s="9">
        <v>0</v>
      </c>
      <c r="N5358" s="9">
        <v>0</v>
      </c>
      <c r="O5358" s="9" t="s">
        <v>66</v>
      </c>
      <c r="P5358" s="9" t="s">
        <v>68</v>
      </c>
    </row>
    <row r="5359" spans="1:16" x14ac:dyDescent="0.25">
      <c r="A5359" s="9">
        <v>15719</v>
      </c>
      <c r="B5359" s="9" t="s">
        <v>17</v>
      </c>
      <c r="C5359" s="9" t="s">
        <v>859</v>
      </c>
      <c r="D5359" s="10">
        <v>40561</v>
      </c>
      <c r="E5359" s="4" t="s">
        <v>80</v>
      </c>
      <c r="F5359" s="5">
        <v>2011</v>
      </c>
      <c r="G5359" s="5">
        <v>3</v>
      </c>
      <c r="H5359" s="4">
        <v>40001</v>
      </c>
      <c r="I5359" s="4" t="s">
        <v>77</v>
      </c>
      <c r="J5359" s="5">
        <v>18</v>
      </c>
      <c r="K5359" s="9">
        <v>18</v>
      </c>
      <c r="L5359" s="9">
        <v>10810880</v>
      </c>
      <c r="M5359" s="9" t="s">
        <v>45</v>
      </c>
      <c r="N5359" s="9">
        <v>756762</v>
      </c>
      <c r="O5359" s="9" t="s">
        <v>26</v>
      </c>
      <c r="P5359" s="9" t="s">
        <v>30</v>
      </c>
    </row>
    <row r="5360" spans="1:16" x14ac:dyDescent="0.25">
      <c r="A5360" s="9">
        <v>49600</v>
      </c>
      <c r="B5360" s="9" t="s">
        <v>17</v>
      </c>
      <c r="C5360" s="9" t="s">
        <v>859</v>
      </c>
      <c r="D5360" s="10">
        <v>40727</v>
      </c>
      <c r="E5360" s="4" t="s">
        <v>101</v>
      </c>
      <c r="F5360" s="5">
        <v>2011</v>
      </c>
      <c r="G5360" s="5">
        <v>19</v>
      </c>
      <c r="H5360" s="4">
        <v>40001</v>
      </c>
      <c r="I5360" s="4" t="s">
        <v>77</v>
      </c>
      <c r="J5360" s="5">
        <v>23</v>
      </c>
      <c r="K5360" s="9">
        <v>33</v>
      </c>
      <c r="L5360" s="9">
        <v>3384060</v>
      </c>
      <c r="M5360" s="9" t="s">
        <v>69</v>
      </c>
      <c r="N5360" s="9">
        <v>338406</v>
      </c>
      <c r="O5360" s="9" t="s">
        <v>21</v>
      </c>
      <c r="P5360" s="9" t="s">
        <v>40</v>
      </c>
    </row>
    <row r="5361" spans="1:16" x14ac:dyDescent="0.25">
      <c r="A5361" s="9">
        <v>2657</v>
      </c>
      <c r="B5361" s="9" t="s">
        <v>17</v>
      </c>
      <c r="C5361" s="9" t="s">
        <v>859</v>
      </c>
      <c r="D5361" s="10">
        <v>40832</v>
      </c>
      <c r="E5361" s="4" t="s">
        <v>38</v>
      </c>
      <c r="F5361" s="5">
        <v>2011</v>
      </c>
      <c r="G5361" s="5">
        <v>4</v>
      </c>
      <c r="H5361" s="4">
        <v>40001</v>
      </c>
      <c r="I5361" s="4" t="s">
        <v>77</v>
      </c>
      <c r="J5361" s="5">
        <v>27</v>
      </c>
      <c r="K5361" s="9">
        <v>30</v>
      </c>
      <c r="L5361" s="9">
        <v>16633520</v>
      </c>
      <c r="M5361" s="9" t="s">
        <v>39</v>
      </c>
      <c r="N5361" s="9">
        <v>831676</v>
      </c>
      <c r="O5361" s="9" t="s">
        <v>21</v>
      </c>
      <c r="P5361" s="9" t="s">
        <v>34</v>
      </c>
    </row>
    <row r="5362" spans="1:16" x14ac:dyDescent="0.25">
      <c r="A5362" s="9">
        <v>26657</v>
      </c>
      <c r="B5362" s="9" t="s">
        <v>17</v>
      </c>
      <c r="C5362" s="9" t="s">
        <v>859</v>
      </c>
      <c r="D5362" s="10">
        <v>41181</v>
      </c>
      <c r="E5362" s="4" t="s">
        <v>113</v>
      </c>
      <c r="F5362" s="5">
        <v>2012</v>
      </c>
      <c r="G5362" s="5">
        <v>17</v>
      </c>
      <c r="H5362" s="4">
        <v>40001</v>
      </c>
      <c r="I5362" s="4" t="s">
        <v>77</v>
      </c>
      <c r="J5362" s="5">
        <v>38</v>
      </c>
      <c r="K5362" s="9">
        <v>28</v>
      </c>
      <c r="L5362" s="9">
        <v>2215280</v>
      </c>
      <c r="M5362" s="9" t="s">
        <v>25</v>
      </c>
      <c r="N5362" s="9">
        <v>132917</v>
      </c>
      <c r="O5362" s="9" t="s">
        <v>21</v>
      </c>
      <c r="P5362" s="9" t="s">
        <v>49</v>
      </c>
    </row>
    <row r="5363" spans="1:16" x14ac:dyDescent="0.25">
      <c r="A5363" s="9">
        <v>17795</v>
      </c>
      <c r="B5363" s="9" t="s">
        <v>17</v>
      </c>
      <c r="C5363" s="9" t="s">
        <v>860</v>
      </c>
      <c r="D5363" s="10">
        <v>39817</v>
      </c>
      <c r="E5363" s="4" t="s">
        <v>47</v>
      </c>
      <c r="F5363" s="5">
        <v>2009</v>
      </c>
      <c r="G5363" s="5">
        <v>1</v>
      </c>
      <c r="H5363" s="4">
        <v>39817</v>
      </c>
      <c r="I5363" s="4" t="s">
        <v>47</v>
      </c>
      <c r="J5363" s="5">
        <v>0</v>
      </c>
      <c r="K5363" s="9">
        <v>1</v>
      </c>
      <c r="L5363" s="9">
        <v>35240</v>
      </c>
      <c r="M5363" s="9" t="s">
        <v>25</v>
      </c>
      <c r="N5363" s="9">
        <v>2114</v>
      </c>
      <c r="O5363" s="9" t="s">
        <v>21</v>
      </c>
      <c r="P5363" s="9" t="s">
        <v>34</v>
      </c>
    </row>
    <row r="5364" spans="1:16" x14ac:dyDescent="0.25">
      <c r="A5364" s="9">
        <v>38721</v>
      </c>
      <c r="B5364" s="9" t="s">
        <v>17</v>
      </c>
      <c r="C5364" s="9" t="s">
        <v>860</v>
      </c>
      <c r="D5364" s="10">
        <v>39896</v>
      </c>
      <c r="E5364" s="4" t="s">
        <v>74</v>
      </c>
      <c r="F5364" s="5">
        <v>2009</v>
      </c>
      <c r="G5364" s="5">
        <v>5</v>
      </c>
      <c r="H5364" s="4">
        <v>39817</v>
      </c>
      <c r="I5364" s="4" t="s">
        <v>47</v>
      </c>
      <c r="J5364" s="5">
        <v>2</v>
      </c>
      <c r="K5364" s="9">
        <v>17</v>
      </c>
      <c r="L5364" s="9">
        <v>215120</v>
      </c>
      <c r="M5364" s="9" t="s">
        <v>69</v>
      </c>
      <c r="N5364" s="9">
        <v>21512</v>
      </c>
      <c r="O5364" s="9" t="s">
        <v>26</v>
      </c>
      <c r="P5364" s="9" t="s">
        <v>27</v>
      </c>
    </row>
    <row r="5365" spans="1:16" x14ac:dyDescent="0.25">
      <c r="A5365" s="9">
        <v>33699</v>
      </c>
      <c r="B5365" s="9" t="s">
        <v>17</v>
      </c>
      <c r="C5365" s="9" t="s">
        <v>860</v>
      </c>
      <c r="D5365" s="10">
        <v>40020</v>
      </c>
      <c r="E5365" s="4" t="s">
        <v>77</v>
      </c>
      <c r="F5365" s="5">
        <v>2009</v>
      </c>
      <c r="G5365" s="5">
        <v>25</v>
      </c>
      <c r="H5365" s="4">
        <v>39817</v>
      </c>
      <c r="I5365" s="4" t="s">
        <v>47</v>
      </c>
      <c r="J5365" s="5">
        <v>6</v>
      </c>
      <c r="K5365" s="9">
        <v>18</v>
      </c>
      <c r="L5365" s="9">
        <v>580140</v>
      </c>
      <c r="M5365" s="9" t="s">
        <v>45</v>
      </c>
      <c r="N5365" s="9">
        <v>40610</v>
      </c>
      <c r="O5365" s="9" t="s">
        <v>21</v>
      </c>
      <c r="P5365" s="9" t="s">
        <v>59</v>
      </c>
    </row>
    <row r="5366" spans="1:16" x14ac:dyDescent="0.25">
      <c r="A5366" s="9">
        <v>39393</v>
      </c>
      <c r="B5366" s="9" t="s">
        <v>17</v>
      </c>
      <c r="C5366" s="9" t="s">
        <v>860</v>
      </c>
      <c r="D5366" s="10">
        <v>40499</v>
      </c>
      <c r="E5366" s="4" t="s">
        <v>65</v>
      </c>
      <c r="F5366" s="5">
        <v>2010</v>
      </c>
      <c r="G5366" s="5">
        <v>27</v>
      </c>
      <c r="H5366" s="4">
        <v>39817</v>
      </c>
      <c r="I5366" s="4" t="s">
        <v>47</v>
      </c>
      <c r="J5366" s="5">
        <v>22</v>
      </c>
      <c r="K5366" s="9">
        <v>23</v>
      </c>
      <c r="L5366" s="9">
        <v>436580</v>
      </c>
      <c r="M5366" s="9" t="s">
        <v>50</v>
      </c>
      <c r="N5366" s="9">
        <v>39292</v>
      </c>
      <c r="O5366" s="9" t="s">
        <v>66</v>
      </c>
      <c r="P5366" s="9" t="s">
        <v>75</v>
      </c>
    </row>
    <row r="5367" spans="1:16" x14ac:dyDescent="0.25">
      <c r="A5367" s="9">
        <v>21606</v>
      </c>
      <c r="B5367" s="9" t="s">
        <v>17</v>
      </c>
      <c r="C5367" s="9" t="s">
        <v>860</v>
      </c>
      <c r="D5367" s="10">
        <v>40565</v>
      </c>
      <c r="E5367" s="4" t="s">
        <v>80</v>
      </c>
      <c r="F5367" s="5">
        <v>2011</v>
      </c>
      <c r="G5367" s="5">
        <v>18</v>
      </c>
      <c r="H5367" s="4">
        <v>39817</v>
      </c>
      <c r="I5367" s="4" t="s">
        <v>47</v>
      </c>
      <c r="J5367" s="5">
        <v>24</v>
      </c>
      <c r="K5367" s="9">
        <v>29</v>
      </c>
      <c r="L5367" s="9">
        <v>1033240</v>
      </c>
      <c r="M5367" s="9" t="s">
        <v>25</v>
      </c>
      <c r="N5367" s="9">
        <v>61994</v>
      </c>
      <c r="O5367" s="9" t="s">
        <v>66</v>
      </c>
      <c r="P5367" s="9" t="s">
        <v>68</v>
      </c>
    </row>
    <row r="5368" spans="1:16" x14ac:dyDescent="0.25">
      <c r="A5368" s="9">
        <v>12326</v>
      </c>
      <c r="B5368" s="9" t="s">
        <v>17</v>
      </c>
      <c r="C5368" s="9" t="s">
        <v>860</v>
      </c>
      <c r="D5368" s="10">
        <v>40576</v>
      </c>
      <c r="E5368" s="4" t="s">
        <v>35</v>
      </c>
      <c r="F5368" s="5">
        <v>2011</v>
      </c>
      <c r="G5368" s="5">
        <v>23</v>
      </c>
      <c r="H5368" s="4">
        <v>39817</v>
      </c>
      <c r="I5368" s="4" t="s">
        <v>47</v>
      </c>
      <c r="J5368" s="5">
        <v>24</v>
      </c>
      <c r="K5368" s="9">
        <v>4</v>
      </c>
      <c r="L5368" s="9">
        <v>247640</v>
      </c>
      <c r="M5368" s="9" t="s">
        <v>39</v>
      </c>
      <c r="N5368" s="9">
        <v>12382</v>
      </c>
      <c r="O5368" s="9" t="s">
        <v>26</v>
      </c>
      <c r="P5368" s="9" t="s">
        <v>27</v>
      </c>
    </row>
    <row r="5369" spans="1:16" x14ac:dyDescent="0.25">
      <c r="A5369" s="9">
        <v>17953</v>
      </c>
      <c r="B5369" s="9" t="s">
        <v>17</v>
      </c>
      <c r="C5369" s="9" t="s">
        <v>860</v>
      </c>
      <c r="D5369" s="10">
        <v>41141</v>
      </c>
      <c r="E5369" s="4" t="s">
        <v>97</v>
      </c>
      <c r="F5369" s="5">
        <v>2012</v>
      </c>
      <c r="G5369" s="5">
        <v>3</v>
      </c>
      <c r="H5369" s="4">
        <v>39817</v>
      </c>
      <c r="I5369" s="4" t="s">
        <v>47</v>
      </c>
      <c r="J5369" s="5">
        <v>43</v>
      </c>
      <c r="K5369" s="9">
        <v>21</v>
      </c>
      <c r="L5369" s="9">
        <v>2981120</v>
      </c>
      <c r="M5369" s="9" t="s">
        <v>20</v>
      </c>
      <c r="N5369" s="9">
        <v>29811</v>
      </c>
      <c r="O5369" s="9" t="s">
        <v>21</v>
      </c>
      <c r="P5369" s="9" t="s">
        <v>34</v>
      </c>
    </row>
    <row r="5370" spans="1:16" x14ac:dyDescent="0.25">
      <c r="A5370" s="9">
        <v>18119</v>
      </c>
      <c r="B5370" s="9" t="s">
        <v>41</v>
      </c>
      <c r="C5370" s="9" t="s">
        <v>861</v>
      </c>
      <c r="D5370" s="10">
        <v>39988</v>
      </c>
      <c r="E5370" s="4" t="s">
        <v>76</v>
      </c>
      <c r="F5370" s="5">
        <v>2009</v>
      </c>
      <c r="G5370" s="5">
        <v>1</v>
      </c>
      <c r="H5370" s="4">
        <v>39988</v>
      </c>
      <c r="I5370" s="4" t="s">
        <v>76</v>
      </c>
      <c r="J5370" s="5">
        <v>0</v>
      </c>
      <c r="K5370" s="9">
        <v>37</v>
      </c>
      <c r="L5370" s="9">
        <v>695680</v>
      </c>
      <c r="M5370" s="9">
        <v>0</v>
      </c>
      <c r="N5370" s="9">
        <v>0</v>
      </c>
      <c r="O5370" s="9" t="s">
        <v>21</v>
      </c>
      <c r="P5370" s="9" t="s">
        <v>32</v>
      </c>
    </row>
    <row r="5371" spans="1:16" x14ac:dyDescent="0.25">
      <c r="A5371" s="9">
        <v>38887</v>
      </c>
      <c r="B5371" s="9" t="s">
        <v>17</v>
      </c>
      <c r="C5371" s="9" t="s">
        <v>861</v>
      </c>
      <c r="D5371" s="10">
        <v>40110</v>
      </c>
      <c r="E5371" s="4" t="s">
        <v>95</v>
      </c>
      <c r="F5371" s="5">
        <v>2009</v>
      </c>
      <c r="G5371" s="5">
        <v>25</v>
      </c>
      <c r="H5371" s="4">
        <v>39988</v>
      </c>
      <c r="I5371" s="4" t="s">
        <v>76</v>
      </c>
      <c r="J5371" s="5">
        <v>4</v>
      </c>
      <c r="K5371" s="9">
        <v>25</v>
      </c>
      <c r="L5371" s="9">
        <v>757800</v>
      </c>
      <c r="M5371" s="9" t="s">
        <v>29</v>
      </c>
      <c r="N5371" s="9">
        <v>15156</v>
      </c>
      <c r="O5371" s="9" t="s">
        <v>21</v>
      </c>
      <c r="P5371" s="9" t="s">
        <v>49</v>
      </c>
    </row>
    <row r="5372" spans="1:16" x14ac:dyDescent="0.25">
      <c r="A5372" s="9">
        <v>52227</v>
      </c>
      <c r="B5372" s="9" t="s">
        <v>17</v>
      </c>
      <c r="C5372" s="9" t="s">
        <v>861</v>
      </c>
      <c r="D5372" s="10">
        <v>40149</v>
      </c>
      <c r="E5372" s="4" t="s">
        <v>28</v>
      </c>
      <c r="F5372" s="5">
        <v>2009</v>
      </c>
      <c r="G5372" s="5">
        <v>25</v>
      </c>
      <c r="H5372" s="4">
        <v>39988</v>
      </c>
      <c r="I5372" s="4" t="s">
        <v>76</v>
      </c>
      <c r="J5372" s="5">
        <v>5</v>
      </c>
      <c r="K5372" s="9">
        <v>37</v>
      </c>
      <c r="L5372" s="9">
        <v>481040</v>
      </c>
      <c r="M5372" s="9" t="s">
        <v>39</v>
      </c>
      <c r="N5372" s="9">
        <v>24052</v>
      </c>
      <c r="O5372" s="9" t="s">
        <v>21</v>
      </c>
      <c r="P5372" s="9" t="s">
        <v>40</v>
      </c>
    </row>
    <row r="5373" spans="1:16" x14ac:dyDescent="0.25">
      <c r="A5373" s="9">
        <v>28519</v>
      </c>
      <c r="B5373" s="9" t="s">
        <v>17</v>
      </c>
      <c r="C5373" s="9" t="s">
        <v>861</v>
      </c>
      <c r="D5373" s="10">
        <v>40351</v>
      </c>
      <c r="E5373" s="4" t="s">
        <v>79</v>
      </c>
      <c r="F5373" s="5">
        <v>2010</v>
      </c>
      <c r="G5373" s="5">
        <v>3</v>
      </c>
      <c r="H5373" s="4">
        <v>39988</v>
      </c>
      <c r="I5373" s="4" t="s">
        <v>76</v>
      </c>
      <c r="J5373" s="5">
        <v>11</v>
      </c>
      <c r="K5373" s="9">
        <v>4</v>
      </c>
      <c r="L5373" s="9">
        <v>537421</v>
      </c>
      <c r="M5373" s="9" t="s">
        <v>50</v>
      </c>
      <c r="N5373" s="9">
        <v>48368</v>
      </c>
      <c r="O5373" s="9" t="s">
        <v>66</v>
      </c>
      <c r="P5373" s="9" t="s">
        <v>67</v>
      </c>
    </row>
    <row r="5374" spans="1:16" x14ac:dyDescent="0.25">
      <c r="A5374" s="9">
        <v>57889</v>
      </c>
      <c r="B5374" s="9" t="s">
        <v>17</v>
      </c>
      <c r="C5374" s="9" t="s">
        <v>861</v>
      </c>
      <c r="D5374" s="10">
        <v>40363</v>
      </c>
      <c r="E5374" s="4" t="s">
        <v>58</v>
      </c>
      <c r="F5374" s="5">
        <v>2010</v>
      </c>
      <c r="G5374" s="5">
        <v>23</v>
      </c>
      <c r="H5374" s="4">
        <v>39988</v>
      </c>
      <c r="I5374" s="4" t="s">
        <v>76</v>
      </c>
      <c r="J5374" s="5">
        <v>12</v>
      </c>
      <c r="K5374" s="9">
        <v>39</v>
      </c>
      <c r="L5374" s="9">
        <v>1446615</v>
      </c>
      <c r="M5374" s="9" t="s">
        <v>20</v>
      </c>
      <c r="N5374" s="9">
        <v>14466</v>
      </c>
      <c r="O5374" s="9" t="s">
        <v>66</v>
      </c>
      <c r="P5374" s="9" t="s">
        <v>67</v>
      </c>
    </row>
    <row r="5375" spans="1:16" x14ac:dyDescent="0.25">
      <c r="A5375" s="9">
        <v>50882</v>
      </c>
      <c r="B5375" s="9" t="s">
        <v>17</v>
      </c>
      <c r="C5375" s="9" t="s">
        <v>861</v>
      </c>
      <c r="D5375" s="10">
        <v>40421</v>
      </c>
      <c r="E5375" s="4" t="s">
        <v>91</v>
      </c>
      <c r="F5375" s="5">
        <v>2010</v>
      </c>
      <c r="G5375" s="5">
        <v>5</v>
      </c>
      <c r="H5375" s="4">
        <v>39988</v>
      </c>
      <c r="I5375" s="4" t="s">
        <v>76</v>
      </c>
      <c r="J5375" s="5">
        <v>14</v>
      </c>
      <c r="K5375" s="9">
        <v>37</v>
      </c>
      <c r="L5375" s="9">
        <v>733680</v>
      </c>
      <c r="M5375" s="9" t="s">
        <v>43</v>
      </c>
      <c r="N5375" s="9">
        <v>58694</v>
      </c>
      <c r="O5375" s="9" t="s">
        <v>21</v>
      </c>
      <c r="P5375" s="9" t="s">
        <v>37</v>
      </c>
    </row>
    <row r="5376" spans="1:16" x14ac:dyDescent="0.25">
      <c r="A5376" s="9">
        <v>38787</v>
      </c>
      <c r="B5376" s="9" t="s">
        <v>41</v>
      </c>
      <c r="C5376" s="9" t="s">
        <v>861</v>
      </c>
      <c r="D5376" s="10">
        <v>40671</v>
      </c>
      <c r="E5376" s="4" t="s">
        <v>19</v>
      </c>
      <c r="F5376" s="5">
        <v>2011</v>
      </c>
      <c r="G5376" s="5">
        <v>32</v>
      </c>
      <c r="H5376" s="4">
        <v>39988</v>
      </c>
      <c r="I5376" s="4" t="s">
        <v>76</v>
      </c>
      <c r="J5376" s="5">
        <v>22</v>
      </c>
      <c r="K5376" s="9">
        <v>22</v>
      </c>
      <c r="L5376" s="9">
        <v>158080</v>
      </c>
      <c r="M5376" s="9" t="s">
        <v>39</v>
      </c>
      <c r="N5376" s="9">
        <v>7904</v>
      </c>
      <c r="O5376" s="9" t="s">
        <v>21</v>
      </c>
      <c r="P5376" s="9" t="s">
        <v>52</v>
      </c>
    </row>
    <row r="5377" spans="1:16" x14ac:dyDescent="0.25">
      <c r="A5377" s="9">
        <v>56711</v>
      </c>
      <c r="B5377" s="9" t="s">
        <v>17</v>
      </c>
      <c r="C5377" s="9" t="s">
        <v>861</v>
      </c>
      <c r="D5377" s="10">
        <v>40696</v>
      </c>
      <c r="E5377" s="4" t="s">
        <v>60</v>
      </c>
      <c r="F5377" s="5">
        <v>2011</v>
      </c>
      <c r="G5377" s="5">
        <v>9</v>
      </c>
      <c r="H5377" s="4">
        <v>39988</v>
      </c>
      <c r="I5377" s="4" t="s">
        <v>76</v>
      </c>
      <c r="J5377" s="5">
        <v>23</v>
      </c>
      <c r="K5377" s="9">
        <v>25</v>
      </c>
      <c r="L5377" s="9">
        <v>2558900</v>
      </c>
      <c r="M5377" s="9" t="s">
        <v>20</v>
      </c>
      <c r="N5377" s="9">
        <v>25589</v>
      </c>
      <c r="O5377" s="9" t="s">
        <v>21</v>
      </c>
      <c r="P5377" s="9" t="s">
        <v>40</v>
      </c>
    </row>
    <row r="5378" spans="1:16" x14ac:dyDescent="0.25">
      <c r="A5378" s="9">
        <v>15904</v>
      </c>
      <c r="B5378" s="9" t="s">
        <v>41</v>
      </c>
      <c r="C5378" s="9" t="s">
        <v>862</v>
      </c>
      <c r="D5378" s="10">
        <v>40113</v>
      </c>
      <c r="E5378" s="4" t="s">
        <v>95</v>
      </c>
      <c r="F5378" s="5">
        <v>2009</v>
      </c>
      <c r="G5378" s="5">
        <v>1</v>
      </c>
      <c r="H5378" s="4">
        <v>40113</v>
      </c>
      <c r="I5378" s="4" t="s">
        <v>95</v>
      </c>
      <c r="J5378" s="5">
        <v>0</v>
      </c>
      <c r="K5378" s="9">
        <v>39</v>
      </c>
      <c r="L5378" s="9">
        <v>248020</v>
      </c>
      <c r="M5378" s="9" t="s">
        <v>43</v>
      </c>
      <c r="N5378" s="9">
        <v>19842</v>
      </c>
      <c r="O5378" s="9" t="s">
        <v>21</v>
      </c>
      <c r="P5378" s="9" t="s">
        <v>52</v>
      </c>
    </row>
    <row r="5379" spans="1:16" x14ac:dyDescent="0.25">
      <c r="A5379" s="9">
        <v>10309</v>
      </c>
      <c r="B5379" s="9" t="s">
        <v>17</v>
      </c>
      <c r="C5379" s="9" t="s">
        <v>862</v>
      </c>
      <c r="D5379" s="10">
        <v>40138</v>
      </c>
      <c r="E5379" s="4" t="s">
        <v>90</v>
      </c>
      <c r="F5379" s="5">
        <v>2009</v>
      </c>
      <c r="G5379" s="5">
        <v>28</v>
      </c>
      <c r="H5379" s="4">
        <v>40113</v>
      </c>
      <c r="I5379" s="4" t="s">
        <v>95</v>
      </c>
      <c r="J5379" s="5">
        <v>0</v>
      </c>
      <c r="K5379" s="9">
        <v>23</v>
      </c>
      <c r="L5379" s="9">
        <v>992300</v>
      </c>
      <c r="M5379" s="9" t="s">
        <v>51</v>
      </c>
      <c r="N5379" s="9">
        <v>29769</v>
      </c>
      <c r="O5379" s="9" t="s">
        <v>21</v>
      </c>
      <c r="P5379" s="9" t="s">
        <v>49</v>
      </c>
    </row>
    <row r="5380" spans="1:16" x14ac:dyDescent="0.25">
      <c r="A5380" s="9">
        <v>20517</v>
      </c>
      <c r="B5380" s="9" t="s">
        <v>17</v>
      </c>
      <c r="C5380" s="9" t="s">
        <v>862</v>
      </c>
      <c r="D5380" s="10">
        <v>40436</v>
      </c>
      <c r="E5380" s="4" t="s">
        <v>115</v>
      </c>
      <c r="F5380" s="5">
        <v>2010</v>
      </c>
      <c r="G5380" s="5">
        <v>22</v>
      </c>
      <c r="H5380" s="4">
        <v>40113</v>
      </c>
      <c r="I5380" s="4" t="s">
        <v>95</v>
      </c>
      <c r="J5380" s="5">
        <v>10</v>
      </c>
      <c r="K5380" s="9">
        <v>39</v>
      </c>
      <c r="L5380" s="9">
        <v>233260</v>
      </c>
      <c r="M5380" s="9" t="s">
        <v>51</v>
      </c>
      <c r="N5380" s="9">
        <v>6998</v>
      </c>
      <c r="O5380" s="9" t="s">
        <v>21</v>
      </c>
      <c r="P5380" s="9" t="s">
        <v>52</v>
      </c>
    </row>
    <row r="5381" spans="1:16" x14ac:dyDescent="0.25">
      <c r="A5381" s="9">
        <v>51974</v>
      </c>
      <c r="B5381" s="9" t="s">
        <v>17</v>
      </c>
      <c r="C5381" s="9" t="s">
        <v>862</v>
      </c>
      <c r="D5381" s="10">
        <v>40569</v>
      </c>
      <c r="E5381" s="4" t="s">
        <v>80</v>
      </c>
      <c r="F5381" s="5">
        <v>2011</v>
      </c>
      <c r="G5381" s="5">
        <v>16</v>
      </c>
      <c r="H5381" s="4">
        <v>40113</v>
      </c>
      <c r="I5381" s="4" t="s">
        <v>95</v>
      </c>
      <c r="J5381" s="5">
        <v>14</v>
      </c>
      <c r="K5381" s="9">
        <v>10</v>
      </c>
      <c r="L5381" s="9">
        <v>2580740</v>
      </c>
      <c r="M5381" s="9" t="s">
        <v>39</v>
      </c>
      <c r="N5381" s="9">
        <v>129037</v>
      </c>
      <c r="O5381" s="9" t="s">
        <v>21</v>
      </c>
      <c r="P5381" s="9" t="s">
        <v>34</v>
      </c>
    </row>
    <row r="5382" spans="1:16" x14ac:dyDescent="0.25">
      <c r="A5382" s="9">
        <v>24646</v>
      </c>
      <c r="B5382" s="9" t="s">
        <v>17</v>
      </c>
      <c r="C5382" s="9" t="s">
        <v>862</v>
      </c>
      <c r="D5382" s="10">
        <v>40648</v>
      </c>
      <c r="E5382" s="4" t="s">
        <v>53</v>
      </c>
      <c r="F5382" s="5">
        <v>2011</v>
      </c>
      <c r="G5382" s="5">
        <v>27</v>
      </c>
      <c r="H5382" s="4">
        <v>40113</v>
      </c>
      <c r="I5382" s="4" t="s">
        <v>95</v>
      </c>
      <c r="J5382" s="5">
        <v>17</v>
      </c>
      <c r="K5382" s="9">
        <v>46</v>
      </c>
      <c r="L5382" s="9">
        <v>1325020</v>
      </c>
      <c r="M5382" s="9" t="s">
        <v>50</v>
      </c>
      <c r="N5382" s="9">
        <v>119252</v>
      </c>
      <c r="O5382" s="9" t="s">
        <v>21</v>
      </c>
      <c r="P5382" s="9" t="s">
        <v>32</v>
      </c>
    </row>
    <row r="5383" spans="1:16" x14ac:dyDescent="0.25">
      <c r="A5383" s="9">
        <v>23104</v>
      </c>
      <c r="B5383" s="9" t="s">
        <v>17</v>
      </c>
      <c r="C5383" s="9" t="s">
        <v>862</v>
      </c>
      <c r="D5383" s="10">
        <v>40790</v>
      </c>
      <c r="E5383" s="4" t="s">
        <v>88</v>
      </c>
      <c r="F5383" s="5">
        <v>2011</v>
      </c>
      <c r="G5383" s="5">
        <v>16</v>
      </c>
      <c r="H5383" s="4">
        <v>40113</v>
      </c>
      <c r="I5383" s="4" t="s">
        <v>95</v>
      </c>
      <c r="J5383" s="5">
        <v>22</v>
      </c>
      <c r="K5383" s="9">
        <v>3</v>
      </c>
      <c r="L5383" s="9">
        <v>61840</v>
      </c>
      <c r="M5383" s="9" t="s">
        <v>29</v>
      </c>
      <c r="N5383" s="9">
        <v>1237</v>
      </c>
      <c r="O5383" s="9" t="s">
        <v>26</v>
      </c>
      <c r="P5383" s="9" t="s">
        <v>27</v>
      </c>
    </row>
    <row r="5384" spans="1:16" x14ac:dyDescent="0.25">
      <c r="A5384" s="9">
        <v>1799</v>
      </c>
      <c r="B5384" s="9" t="s">
        <v>17</v>
      </c>
      <c r="C5384" s="9" t="s">
        <v>863</v>
      </c>
      <c r="D5384" s="10">
        <v>39967</v>
      </c>
      <c r="E5384" s="4" t="s">
        <v>76</v>
      </c>
      <c r="F5384" s="5">
        <v>2009</v>
      </c>
      <c r="G5384" s="5">
        <v>1</v>
      </c>
      <c r="H5384" s="4">
        <v>39967</v>
      </c>
      <c r="I5384" s="4" t="s">
        <v>76</v>
      </c>
      <c r="J5384" s="5">
        <v>0</v>
      </c>
      <c r="K5384" s="9">
        <v>10</v>
      </c>
      <c r="L5384" s="9">
        <v>2374240</v>
      </c>
      <c r="M5384" s="9" t="s">
        <v>25</v>
      </c>
      <c r="N5384" s="9">
        <v>142454</v>
      </c>
      <c r="O5384" s="9" t="s">
        <v>26</v>
      </c>
      <c r="P5384" s="9" t="s">
        <v>30</v>
      </c>
    </row>
    <row r="5385" spans="1:16" x14ac:dyDescent="0.25">
      <c r="A5385" s="9">
        <v>8515</v>
      </c>
      <c r="B5385" s="9" t="s">
        <v>17</v>
      </c>
      <c r="C5385" s="9" t="s">
        <v>863</v>
      </c>
      <c r="D5385" s="10">
        <v>40533</v>
      </c>
      <c r="E5385" s="4" t="s">
        <v>110</v>
      </c>
      <c r="F5385" s="5">
        <v>2010</v>
      </c>
      <c r="G5385" s="5">
        <v>4</v>
      </c>
      <c r="H5385" s="4">
        <v>39967</v>
      </c>
      <c r="I5385" s="4" t="s">
        <v>76</v>
      </c>
      <c r="J5385" s="5">
        <v>18</v>
      </c>
      <c r="K5385" s="9">
        <v>33</v>
      </c>
      <c r="L5385" s="9">
        <v>1459840</v>
      </c>
      <c r="M5385" s="9">
        <v>0</v>
      </c>
      <c r="N5385" s="9">
        <v>0</v>
      </c>
      <c r="O5385" s="9" t="s">
        <v>66</v>
      </c>
      <c r="P5385" s="9" t="s">
        <v>68</v>
      </c>
    </row>
    <row r="5386" spans="1:16" x14ac:dyDescent="0.25">
      <c r="A5386" s="9">
        <v>10916</v>
      </c>
      <c r="B5386" s="9" t="s">
        <v>17</v>
      </c>
      <c r="C5386" s="9" t="s">
        <v>863</v>
      </c>
      <c r="D5386" s="10">
        <v>40819</v>
      </c>
      <c r="E5386" s="4" t="s">
        <v>38</v>
      </c>
      <c r="F5386" s="5">
        <v>2011</v>
      </c>
      <c r="G5386" s="5">
        <v>22</v>
      </c>
      <c r="H5386" s="4">
        <v>39967</v>
      </c>
      <c r="I5386" s="4" t="s">
        <v>76</v>
      </c>
      <c r="J5386" s="5">
        <v>28</v>
      </c>
      <c r="K5386" s="9">
        <v>23</v>
      </c>
      <c r="L5386" s="9">
        <v>270620</v>
      </c>
      <c r="M5386" s="9" t="s">
        <v>25</v>
      </c>
      <c r="N5386" s="9">
        <v>16237</v>
      </c>
      <c r="O5386" s="9" t="s">
        <v>21</v>
      </c>
      <c r="P5386" s="9" t="s">
        <v>49</v>
      </c>
    </row>
    <row r="5387" spans="1:16" x14ac:dyDescent="0.25">
      <c r="A5387" s="9">
        <v>45317</v>
      </c>
      <c r="B5387" s="9" t="s">
        <v>17</v>
      </c>
      <c r="C5387" s="9" t="s">
        <v>863</v>
      </c>
      <c r="D5387" s="10">
        <v>40911</v>
      </c>
      <c r="E5387" s="4" t="s">
        <v>54</v>
      </c>
      <c r="F5387" s="5">
        <v>2012</v>
      </c>
      <c r="G5387" s="5">
        <v>4</v>
      </c>
      <c r="H5387" s="4">
        <v>39967</v>
      </c>
      <c r="I5387" s="4" t="s">
        <v>76</v>
      </c>
      <c r="J5387" s="5">
        <v>31</v>
      </c>
      <c r="K5387" s="9">
        <v>36</v>
      </c>
      <c r="L5387" s="9">
        <v>2871900</v>
      </c>
      <c r="M5387" s="9" t="s">
        <v>39</v>
      </c>
      <c r="N5387" s="9">
        <v>143595</v>
      </c>
      <c r="O5387" s="9" t="s">
        <v>66</v>
      </c>
      <c r="P5387" s="9" t="s">
        <v>68</v>
      </c>
    </row>
    <row r="5388" spans="1:16" x14ac:dyDescent="0.25">
      <c r="A5388" s="9">
        <v>28901</v>
      </c>
      <c r="B5388" s="9" t="s">
        <v>17</v>
      </c>
      <c r="C5388" s="9" t="s">
        <v>863</v>
      </c>
      <c r="D5388" s="10">
        <v>41219</v>
      </c>
      <c r="E5388" s="4" t="s">
        <v>71</v>
      </c>
      <c r="F5388" s="5">
        <v>2012</v>
      </c>
      <c r="G5388" s="5">
        <v>4</v>
      </c>
      <c r="H5388" s="4">
        <v>39967</v>
      </c>
      <c r="I5388" s="4" t="s">
        <v>76</v>
      </c>
      <c r="J5388" s="5">
        <v>41</v>
      </c>
      <c r="K5388" s="9">
        <v>23</v>
      </c>
      <c r="L5388" s="9">
        <v>1742640</v>
      </c>
      <c r="M5388" s="9" t="s">
        <v>69</v>
      </c>
      <c r="N5388" s="9">
        <v>174264</v>
      </c>
      <c r="O5388" s="9" t="s">
        <v>21</v>
      </c>
      <c r="P5388" s="9" t="s">
        <v>40</v>
      </c>
    </row>
    <row r="5389" spans="1:16" x14ac:dyDescent="0.25">
      <c r="A5389" s="9">
        <v>25601</v>
      </c>
      <c r="B5389" s="9" t="s">
        <v>17</v>
      </c>
      <c r="C5389" s="9" t="s">
        <v>864</v>
      </c>
      <c r="D5389" s="10">
        <v>39934</v>
      </c>
      <c r="E5389" s="4" t="s">
        <v>48</v>
      </c>
      <c r="F5389" s="5">
        <v>2009</v>
      </c>
      <c r="G5389" s="5">
        <v>1</v>
      </c>
      <c r="H5389" s="4">
        <v>39934</v>
      </c>
      <c r="I5389" s="4" t="s">
        <v>48</v>
      </c>
      <c r="J5389" s="5">
        <v>0</v>
      </c>
      <c r="K5389" s="9">
        <v>43</v>
      </c>
      <c r="L5389" s="9">
        <v>514820</v>
      </c>
      <c r="M5389" s="9" t="s">
        <v>50</v>
      </c>
      <c r="N5389" s="9">
        <v>46334</v>
      </c>
      <c r="O5389" s="9" t="s">
        <v>21</v>
      </c>
      <c r="P5389" s="9" t="s">
        <v>59</v>
      </c>
    </row>
    <row r="5390" spans="1:16" x14ac:dyDescent="0.25">
      <c r="A5390" s="9">
        <v>37696</v>
      </c>
      <c r="B5390" s="9" t="s">
        <v>17</v>
      </c>
      <c r="C5390" s="9" t="s">
        <v>864</v>
      </c>
      <c r="D5390" s="10">
        <v>40063</v>
      </c>
      <c r="E5390" s="4" t="s">
        <v>100</v>
      </c>
      <c r="F5390" s="5">
        <v>2009</v>
      </c>
      <c r="G5390" s="5">
        <v>2</v>
      </c>
      <c r="H5390" s="4">
        <v>39934</v>
      </c>
      <c r="I5390" s="4" t="s">
        <v>48</v>
      </c>
      <c r="J5390" s="5">
        <v>4</v>
      </c>
      <c r="K5390" s="9">
        <v>5</v>
      </c>
      <c r="L5390" s="9">
        <v>48180</v>
      </c>
      <c r="M5390" s="9" t="s">
        <v>36</v>
      </c>
      <c r="N5390" s="9">
        <v>1927</v>
      </c>
      <c r="O5390" s="9" t="s">
        <v>21</v>
      </c>
      <c r="P5390" s="9" t="s">
        <v>49</v>
      </c>
    </row>
    <row r="5391" spans="1:16" x14ac:dyDescent="0.25">
      <c r="A5391" s="9">
        <v>870</v>
      </c>
      <c r="B5391" s="9" t="s">
        <v>17</v>
      </c>
      <c r="C5391" s="9" t="s">
        <v>864</v>
      </c>
      <c r="D5391" s="10">
        <v>40348</v>
      </c>
      <c r="E5391" s="4" t="s">
        <v>79</v>
      </c>
      <c r="F5391" s="5">
        <v>2010</v>
      </c>
      <c r="G5391" s="5">
        <v>8</v>
      </c>
      <c r="H5391" s="4">
        <v>39934</v>
      </c>
      <c r="I5391" s="4" t="s">
        <v>48</v>
      </c>
      <c r="J5391" s="5">
        <v>13</v>
      </c>
      <c r="K5391" s="9">
        <v>23</v>
      </c>
      <c r="L5391" s="9">
        <v>3322080</v>
      </c>
      <c r="M5391" s="9" t="s">
        <v>36</v>
      </c>
      <c r="N5391" s="9">
        <v>132883</v>
      </c>
      <c r="O5391" s="9" t="s">
        <v>21</v>
      </c>
      <c r="P5391" s="9" t="s">
        <v>34</v>
      </c>
    </row>
    <row r="5392" spans="1:16" x14ac:dyDescent="0.25">
      <c r="A5392" s="9">
        <v>14534</v>
      </c>
      <c r="B5392" s="9" t="s">
        <v>41</v>
      </c>
      <c r="C5392" s="9" t="s">
        <v>864</v>
      </c>
      <c r="D5392" s="10">
        <v>40377</v>
      </c>
      <c r="E5392" s="4" t="s">
        <v>58</v>
      </c>
      <c r="F5392" s="5">
        <v>2010</v>
      </c>
      <c r="G5392" s="5">
        <v>20</v>
      </c>
      <c r="H5392" s="4">
        <v>39934</v>
      </c>
      <c r="I5392" s="4" t="s">
        <v>48</v>
      </c>
      <c r="J5392" s="5">
        <v>14</v>
      </c>
      <c r="K5392" s="9">
        <v>46</v>
      </c>
      <c r="L5392" s="9">
        <v>1491980</v>
      </c>
      <c r="M5392" s="9" t="s">
        <v>29</v>
      </c>
      <c r="N5392" s="9">
        <v>29840</v>
      </c>
      <c r="O5392" s="9" t="s">
        <v>66</v>
      </c>
      <c r="P5392" s="9" t="s">
        <v>68</v>
      </c>
    </row>
    <row r="5393" spans="1:16" x14ac:dyDescent="0.25">
      <c r="A5393" s="9">
        <v>19557</v>
      </c>
      <c r="B5393" s="9" t="s">
        <v>17</v>
      </c>
      <c r="C5393" s="9" t="s">
        <v>864</v>
      </c>
      <c r="D5393" s="10">
        <v>40846</v>
      </c>
      <c r="E5393" s="4" t="s">
        <v>38</v>
      </c>
      <c r="F5393" s="5">
        <v>2011</v>
      </c>
      <c r="G5393" s="5">
        <v>19</v>
      </c>
      <c r="H5393" s="4">
        <v>39934</v>
      </c>
      <c r="I5393" s="4" t="s">
        <v>48</v>
      </c>
      <c r="J5393" s="5">
        <v>29</v>
      </c>
      <c r="K5393" s="9">
        <v>26</v>
      </c>
      <c r="L5393" s="9">
        <v>133200</v>
      </c>
      <c r="M5393" s="9" t="s">
        <v>43</v>
      </c>
      <c r="N5393" s="9">
        <v>10656</v>
      </c>
      <c r="O5393" s="9" t="s">
        <v>21</v>
      </c>
      <c r="P5393" s="9" t="s">
        <v>56</v>
      </c>
    </row>
    <row r="5394" spans="1:16" x14ac:dyDescent="0.25">
      <c r="A5394" s="9">
        <v>43906</v>
      </c>
      <c r="B5394" s="9" t="s">
        <v>17</v>
      </c>
      <c r="C5394" s="9" t="s">
        <v>864</v>
      </c>
      <c r="D5394" s="10">
        <v>41123</v>
      </c>
      <c r="E5394" s="4" t="s">
        <v>97</v>
      </c>
      <c r="F5394" s="5">
        <v>2012</v>
      </c>
      <c r="G5394" s="5">
        <v>31</v>
      </c>
      <c r="H5394" s="4">
        <v>39934</v>
      </c>
      <c r="I5394" s="4" t="s">
        <v>48</v>
      </c>
      <c r="J5394" s="5">
        <v>39</v>
      </c>
      <c r="K5394" s="9">
        <v>50</v>
      </c>
      <c r="L5394" s="9">
        <v>7202140</v>
      </c>
      <c r="M5394" s="9" t="s">
        <v>36</v>
      </c>
      <c r="N5394" s="9">
        <v>288086</v>
      </c>
      <c r="O5394" s="9" t="s">
        <v>66</v>
      </c>
      <c r="P5394" s="9" t="s">
        <v>68</v>
      </c>
    </row>
    <row r="5395" spans="1:16" x14ac:dyDescent="0.25">
      <c r="A5395" s="9">
        <v>487</v>
      </c>
      <c r="B5395" s="9" t="s">
        <v>17</v>
      </c>
      <c r="C5395" s="9" t="s">
        <v>864</v>
      </c>
      <c r="D5395" s="10">
        <v>41138</v>
      </c>
      <c r="E5395" s="4" t="s">
        <v>97</v>
      </c>
      <c r="F5395" s="5">
        <v>2012</v>
      </c>
      <c r="G5395" s="5">
        <v>3</v>
      </c>
      <c r="H5395" s="4">
        <v>39934</v>
      </c>
      <c r="I5395" s="4" t="s">
        <v>48</v>
      </c>
      <c r="J5395" s="5">
        <v>39</v>
      </c>
      <c r="K5395" s="9">
        <v>19</v>
      </c>
      <c r="L5395" s="9">
        <v>420800</v>
      </c>
      <c r="M5395" s="9" t="s">
        <v>45</v>
      </c>
      <c r="N5395" s="9">
        <v>29456</v>
      </c>
      <c r="O5395" s="9" t="s">
        <v>21</v>
      </c>
      <c r="P5395" s="9" t="s">
        <v>34</v>
      </c>
    </row>
    <row r="5396" spans="1:16" x14ac:dyDescent="0.25">
      <c r="A5396" s="9">
        <v>18023</v>
      </c>
      <c r="B5396" s="9" t="s">
        <v>17</v>
      </c>
      <c r="C5396" s="9" t="s">
        <v>865</v>
      </c>
      <c r="D5396" s="10">
        <v>40598</v>
      </c>
      <c r="E5396" s="4" t="s">
        <v>35</v>
      </c>
      <c r="F5396" s="5">
        <v>2011</v>
      </c>
      <c r="G5396" s="5">
        <v>1</v>
      </c>
      <c r="H5396" s="4">
        <v>40598</v>
      </c>
      <c r="I5396" s="4" t="s">
        <v>35</v>
      </c>
      <c r="J5396" s="5">
        <v>0</v>
      </c>
      <c r="K5396" s="9">
        <v>38</v>
      </c>
      <c r="L5396" s="9">
        <v>9004520</v>
      </c>
      <c r="M5396" s="9" t="s">
        <v>50</v>
      </c>
      <c r="N5396" s="9">
        <v>810407</v>
      </c>
      <c r="O5396" s="9" t="s">
        <v>66</v>
      </c>
      <c r="P5396" s="9" t="s">
        <v>75</v>
      </c>
    </row>
    <row r="5397" spans="1:16" x14ac:dyDescent="0.25">
      <c r="A5397" s="9">
        <v>25188</v>
      </c>
      <c r="B5397" s="9" t="s">
        <v>17</v>
      </c>
      <c r="C5397" s="9" t="s">
        <v>865</v>
      </c>
      <c r="D5397" s="10">
        <v>40603</v>
      </c>
      <c r="E5397" s="4" t="s">
        <v>121</v>
      </c>
      <c r="F5397" s="5">
        <v>2011</v>
      </c>
      <c r="G5397" s="5">
        <v>25</v>
      </c>
      <c r="H5397" s="4">
        <v>40598</v>
      </c>
      <c r="I5397" s="4" t="s">
        <v>35</v>
      </c>
      <c r="J5397" s="5">
        <v>0</v>
      </c>
      <c r="K5397" s="9">
        <v>20</v>
      </c>
      <c r="L5397" s="9">
        <v>3128323</v>
      </c>
      <c r="M5397" s="9">
        <v>0</v>
      </c>
      <c r="N5397" s="9">
        <v>0</v>
      </c>
      <c r="O5397" s="9" t="s">
        <v>66</v>
      </c>
      <c r="P5397" s="9" t="s">
        <v>67</v>
      </c>
    </row>
    <row r="5398" spans="1:16" x14ac:dyDescent="0.25">
      <c r="A5398" s="9">
        <v>33061</v>
      </c>
      <c r="B5398" s="9" t="s">
        <v>17</v>
      </c>
      <c r="C5398" s="9" t="s">
        <v>865</v>
      </c>
      <c r="D5398" s="10">
        <v>40739</v>
      </c>
      <c r="E5398" s="4" t="s">
        <v>101</v>
      </c>
      <c r="F5398" s="5">
        <v>2011</v>
      </c>
      <c r="G5398" s="5">
        <v>2</v>
      </c>
      <c r="H5398" s="4">
        <v>40598</v>
      </c>
      <c r="I5398" s="4" t="s">
        <v>35</v>
      </c>
      <c r="J5398" s="5">
        <v>4</v>
      </c>
      <c r="K5398" s="9">
        <v>48</v>
      </c>
      <c r="L5398" s="9">
        <v>10637780</v>
      </c>
      <c r="M5398" s="9" t="s">
        <v>25</v>
      </c>
      <c r="N5398" s="9">
        <v>638267</v>
      </c>
      <c r="O5398" s="9" t="s">
        <v>21</v>
      </c>
      <c r="P5398" s="9" t="s">
        <v>59</v>
      </c>
    </row>
    <row r="5399" spans="1:16" x14ac:dyDescent="0.25">
      <c r="A5399" s="9">
        <v>11650</v>
      </c>
      <c r="B5399" s="9" t="s">
        <v>17</v>
      </c>
      <c r="C5399" s="9" t="s">
        <v>865</v>
      </c>
      <c r="D5399" s="10">
        <v>41176</v>
      </c>
      <c r="E5399" s="4" t="s">
        <v>113</v>
      </c>
      <c r="F5399" s="5">
        <v>2012</v>
      </c>
      <c r="G5399" s="5">
        <v>16</v>
      </c>
      <c r="H5399" s="4">
        <v>40598</v>
      </c>
      <c r="I5399" s="4" t="s">
        <v>35</v>
      </c>
      <c r="J5399" s="5">
        <v>19</v>
      </c>
      <c r="K5399" s="9">
        <v>26</v>
      </c>
      <c r="L5399" s="9">
        <v>2180800</v>
      </c>
      <c r="M5399" s="9" t="s">
        <v>25</v>
      </c>
      <c r="N5399" s="9">
        <v>130848</v>
      </c>
      <c r="O5399" s="9" t="s">
        <v>21</v>
      </c>
      <c r="P5399" s="9" t="s">
        <v>52</v>
      </c>
    </row>
    <row r="5400" spans="1:16" x14ac:dyDescent="0.25">
      <c r="A5400" s="9">
        <v>24452</v>
      </c>
      <c r="B5400" s="9" t="s">
        <v>17</v>
      </c>
      <c r="C5400" s="9" t="s">
        <v>866</v>
      </c>
      <c r="D5400" s="10">
        <v>39999</v>
      </c>
      <c r="E5400" s="4" t="s">
        <v>77</v>
      </c>
      <c r="F5400" s="5">
        <v>2009</v>
      </c>
      <c r="G5400" s="5">
        <v>1</v>
      </c>
      <c r="H5400" s="4">
        <v>39999</v>
      </c>
      <c r="I5400" s="4" t="s">
        <v>77</v>
      </c>
      <c r="J5400" s="5">
        <v>0</v>
      </c>
      <c r="K5400" s="9">
        <v>18</v>
      </c>
      <c r="L5400" s="9">
        <v>231420</v>
      </c>
      <c r="M5400" s="9" t="s">
        <v>43</v>
      </c>
      <c r="N5400" s="9">
        <v>18514</v>
      </c>
      <c r="O5400" s="9" t="s">
        <v>21</v>
      </c>
      <c r="P5400" s="9" t="s">
        <v>40</v>
      </c>
    </row>
    <row r="5401" spans="1:16" x14ac:dyDescent="0.25">
      <c r="A5401" s="9">
        <v>34565</v>
      </c>
      <c r="B5401" s="9" t="s">
        <v>17</v>
      </c>
      <c r="C5401" s="9" t="s">
        <v>866</v>
      </c>
      <c r="D5401" s="10">
        <v>40007</v>
      </c>
      <c r="E5401" s="4" t="s">
        <v>77</v>
      </c>
      <c r="F5401" s="5">
        <v>2009</v>
      </c>
      <c r="G5401" s="5">
        <v>6</v>
      </c>
      <c r="H5401" s="4">
        <v>39999</v>
      </c>
      <c r="I5401" s="4" t="s">
        <v>77</v>
      </c>
      <c r="J5401" s="5">
        <v>0</v>
      </c>
      <c r="K5401" s="9">
        <v>47</v>
      </c>
      <c r="L5401" s="9">
        <v>9631724</v>
      </c>
      <c r="M5401" s="9" t="s">
        <v>43</v>
      </c>
      <c r="N5401" s="9">
        <v>770538</v>
      </c>
      <c r="O5401" s="9" t="s">
        <v>66</v>
      </c>
      <c r="P5401" s="9" t="s">
        <v>67</v>
      </c>
    </row>
    <row r="5402" spans="1:16" x14ac:dyDescent="0.25">
      <c r="A5402" s="9">
        <v>54468</v>
      </c>
      <c r="B5402" s="9" t="s">
        <v>17</v>
      </c>
      <c r="C5402" s="9" t="s">
        <v>866</v>
      </c>
      <c r="D5402" s="10">
        <v>40161</v>
      </c>
      <c r="E5402" s="4" t="s">
        <v>28</v>
      </c>
      <c r="F5402" s="5">
        <v>2009</v>
      </c>
      <c r="G5402" s="5">
        <v>14</v>
      </c>
      <c r="H5402" s="4">
        <v>39999</v>
      </c>
      <c r="I5402" s="4" t="s">
        <v>77</v>
      </c>
      <c r="J5402" s="5">
        <v>5</v>
      </c>
      <c r="K5402" s="9">
        <v>15</v>
      </c>
      <c r="L5402" s="9">
        <v>81500</v>
      </c>
      <c r="M5402" s="9" t="s">
        <v>51</v>
      </c>
      <c r="N5402" s="9">
        <v>2445</v>
      </c>
      <c r="O5402" s="9" t="s">
        <v>21</v>
      </c>
      <c r="P5402" s="9" t="s">
        <v>22</v>
      </c>
    </row>
    <row r="5403" spans="1:16" x14ac:dyDescent="0.25">
      <c r="A5403" s="9">
        <v>29058</v>
      </c>
      <c r="B5403" s="9" t="s">
        <v>17</v>
      </c>
      <c r="C5403" s="9" t="s">
        <v>866</v>
      </c>
      <c r="D5403" s="10">
        <v>40238</v>
      </c>
      <c r="E5403" s="4" t="s">
        <v>85</v>
      </c>
      <c r="F5403" s="5">
        <v>2010</v>
      </c>
      <c r="G5403" s="5">
        <v>15</v>
      </c>
      <c r="H5403" s="4">
        <v>39999</v>
      </c>
      <c r="I5403" s="4" t="s">
        <v>77</v>
      </c>
      <c r="J5403" s="5">
        <v>7</v>
      </c>
      <c r="K5403" s="9">
        <v>43</v>
      </c>
      <c r="L5403" s="9">
        <v>575220</v>
      </c>
      <c r="M5403" s="9" t="s">
        <v>29</v>
      </c>
      <c r="N5403" s="9">
        <v>11504</v>
      </c>
      <c r="O5403" s="9" t="s">
        <v>21</v>
      </c>
      <c r="P5403" s="9" t="s">
        <v>40</v>
      </c>
    </row>
    <row r="5404" spans="1:16" x14ac:dyDescent="0.25">
      <c r="A5404" s="9">
        <v>9829</v>
      </c>
      <c r="B5404" s="9" t="s">
        <v>41</v>
      </c>
      <c r="C5404" s="9" t="s">
        <v>866</v>
      </c>
      <c r="D5404" s="10">
        <v>40767</v>
      </c>
      <c r="E5404" s="4" t="s">
        <v>92</v>
      </c>
      <c r="F5404" s="5">
        <v>2011</v>
      </c>
      <c r="G5404" s="5">
        <v>2</v>
      </c>
      <c r="H5404" s="4">
        <v>39999</v>
      </c>
      <c r="I5404" s="4" t="s">
        <v>77</v>
      </c>
      <c r="J5404" s="5">
        <v>25</v>
      </c>
      <c r="K5404" s="9">
        <v>23</v>
      </c>
      <c r="L5404" s="9">
        <v>1500780</v>
      </c>
      <c r="M5404" s="9" t="s">
        <v>36</v>
      </c>
      <c r="N5404" s="9">
        <v>60031</v>
      </c>
      <c r="O5404" s="9" t="s">
        <v>21</v>
      </c>
      <c r="P5404" s="9" t="s">
        <v>49</v>
      </c>
    </row>
    <row r="5405" spans="1:16" x14ac:dyDescent="0.25">
      <c r="A5405" s="9">
        <v>166</v>
      </c>
      <c r="B5405" s="9" t="s">
        <v>17</v>
      </c>
      <c r="C5405" s="9" t="s">
        <v>866</v>
      </c>
      <c r="D5405" s="10">
        <v>40856</v>
      </c>
      <c r="E5405" s="4" t="s">
        <v>81</v>
      </c>
      <c r="F5405" s="5">
        <v>2011</v>
      </c>
      <c r="G5405" s="5">
        <v>13</v>
      </c>
      <c r="H5405" s="4">
        <v>39999</v>
      </c>
      <c r="I5405" s="4" t="s">
        <v>77</v>
      </c>
      <c r="J5405" s="5">
        <v>28</v>
      </c>
      <c r="K5405" s="9">
        <v>10</v>
      </c>
      <c r="L5405" s="9">
        <v>1135872</v>
      </c>
      <c r="M5405" s="9" t="s">
        <v>29</v>
      </c>
      <c r="N5405" s="9">
        <v>22717</v>
      </c>
      <c r="O5405" s="9" t="s">
        <v>66</v>
      </c>
      <c r="P5405" s="9" t="s">
        <v>67</v>
      </c>
    </row>
    <row r="5406" spans="1:16" x14ac:dyDescent="0.25">
      <c r="A5406" s="9">
        <v>24865</v>
      </c>
      <c r="B5406" s="9" t="s">
        <v>17</v>
      </c>
      <c r="C5406" s="9" t="s">
        <v>866</v>
      </c>
      <c r="D5406" s="10">
        <v>40987</v>
      </c>
      <c r="E5406" s="4" t="s">
        <v>102</v>
      </c>
      <c r="F5406" s="5">
        <v>2012</v>
      </c>
      <c r="G5406" s="5">
        <v>10</v>
      </c>
      <c r="H5406" s="4">
        <v>39999</v>
      </c>
      <c r="I5406" s="4" t="s">
        <v>77</v>
      </c>
      <c r="J5406" s="5">
        <v>32</v>
      </c>
      <c r="K5406" s="9">
        <v>46</v>
      </c>
      <c r="L5406" s="9">
        <v>350460</v>
      </c>
      <c r="M5406" s="9" t="s">
        <v>36</v>
      </c>
      <c r="N5406" s="9">
        <v>14018</v>
      </c>
      <c r="O5406" s="9" t="s">
        <v>21</v>
      </c>
      <c r="P5406" s="9" t="s">
        <v>32</v>
      </c>
    </row>
    <row r="5407" spans="1:16" x14ac:dyDescent="0.25">
      <c r="A5407" s="9">
        <v>39652</v>
      </c>
      <c r="B5407" s="9" t="s">
        <v>17</v>
      </c>
      <c r="C5407" s="9" t="s">
        <v>866</v>
      </c>
      <c r="D5407" s="10">
        <v>41004</v>
      </c>
      <c r="E5407" s="4" t="s">
        <v>70</v>
      </c>
      <c r="F5407" s="5">
        <v>2012</v>
      </c>
      <c r="G5407" s="5">
        <v>20</v>
      </c>
      <c r="H5407" s="4">
        <v>39999</v>
      </c>
      <c r="I5407" s="4" t="s">
        <v>77</v>
      </c>
      <c r="J5407" s="5">
        <v>33</v>
      </c>
      <c r="K5407" s="9">
        <v>5</v>
      </c>
      <c r="L5407" s="9">
        <v>29220</v>
      </c>
      <c r="M5407" s="9" t="s">
        <v>51</v>
      </c>
      <c r="N5407" s="9">
        <v>877</v>
      </c>
      <c r="O5407" s="9" t="s">
        <v>21</v>
      </c>
      <c r="P5407" s="9" t="s">
        <v>22</v>
      </c>
    </row>
    <row r="5408" spans="1:16" x14ac:dyDescent="0.25">
      <c r="A5408" s="9">
        <v>38817</v>
      </c>
      <c r="B5408" s="9" t="s">
        <v>17</v>
      </c>
      <c r="C5408" s="9" t="s">
        <v>866</v>
      </c>
      <c r="D5408" s="10">
        <v>41049</v>
      </c>
      <c r="E5408" s="4" t="s">
        <v>83</v>
      </c>
      <c r="F5408" s="5">
        <v>2012</v>
      </c>
      <c r="G5408" s="5">
        <v>6</v>
      </c>
      <c r="H5408" s="4">
        <v>39999</v>
      </c>
      <c r="I5408" s="4" t="s">
        <v>77</v>
      </c>
      <c r="J5408" s="5">
        <v>34</v>
      </c>
      <c r="K5408" s="9">
        <v>1</v>
      </c>
      <c r="L5408" s="9">
        <v>19400</v>
      </c>
      <c r="M5408" s="9" t="s">
        <v>29</v>
      </c>
      <c r="N5408" s="9">
        <v>388</v>
      </c>
      <c r="O5408" s="9" t="s">
        <v>66</v>
      </c>
      <c r="P5408" s="9" t="s">
        <v>68</v>
      </c>
    </row>
    <row r="5409" spans="1:16" x14ac:dyDescent="0.25">
      <c r="A5409" s="9">
        <v>19361</v>
      </c>
      <c r="B5409" s="9" t="s">
        <v>17</v>
      </c>
      <c r="C5409" s="9" t="s">
        <v>866</v>
      </c>
      <c r="D5409" s="10">
        <v>41175</v>
      </c>
      <c r="E5409" s="4" t="s">
        <v>113</v>
      </c>
      <c r="F5409" s="5">
        <v>2012</v>
      </c>
      <c r="G5409" s="5">
        <v>21</v>
      </c>
      <c r="H5409" s="4">
        <v>39999</v>
      </c>
      <c r="I5409" s="4" t="s">
        <v>77</v>
      </c>
      <c r="J5409" s="5">
        <v>38</v>
      </c>
      <c r="K5409" s="9">
        <v>21</v>
      </c>
      <c r="L5409" s="9">
        <v>1577700</v>
      </c>
      <c r="M5409" s="9" t="s">
        <v>25</v>
      </c>
      <c r="N5409" s="9">
        <v>94662</v>
      </c>
      <c r="O5409" s="9" t="s">
        <v>21</v>
      </c>
      <c r="P5409" s="9" t="s">
        <v>49</v>
      </c>
    </row>
    <row r="5410" spans="1:16" x14ac:dyDescent="0.25">
      <c r="A5410" s="9">
        <v>292</v>
      </c>
      <c r="B5410" s="9" t="s">
        <v>17</v>
      </c>
      <c r="C5410" s="9" t="s">
        <v>866</v>
      </c>
      <c r="D5410" s="10">
        <v>41244</v>
      </c>
      <c r="E5410" s="4" t="s">
        <v>86</v>
      </c>
      <c r="F5410" s="5">
        <v>2012</v>
      </c>
      <c r="G5410" s="5">
        <v>24</v>
      </c>
      <c r="H5410" s="4">
        <v>39999</v>
      </c>
      <c r="I5410" s="4" t="s">
        <v>77</v>
      </c>
      <c r="J5410" s="5">
        <v>40</v>
      </c>
      <c r="K5410" s="9">
        <v>43</v>
      </c>
      <c r="L5410" s="9">
        <v>825240</v>
      </c>
      <c r="M5410" s="9" t="s">
        <v>43</v>
      </c>
      <c r="N5410" s="9">
        <v>66019</v>
      </c>
      <c r="O5410" s="9" t="s">
        <v>21</v>
      </c>
      <c r="P5410" s="9" t="s">
        <v>32</v>
      </c>
    </row>
    <row r="5411" spans="1:16" x14ac:dyDescent="0.25">
      <c r="A5411" s="9">
        <v>21572</v>
      </c>
      <c r="B5411" s="9" t="s">
        <v>17</v>
      </c>
      <c r="C5411" s="9" t="s">
        <v>867</v>
      </c>
      <c r="D5411" s="10">
        <v>39857</v>
      </c>
      <c r="E5411" s="4" t="s">
        <v>63</v>
      </c>
      <c r="F5411" s="5">
        <v>2009</v>
      </c>
      <c r="G5411" s="5">
        <v>1</v>
      </c>
      <c r="H5411" s="4">
        <v>39857</v>
      </c>
      <c r="I5411" s="4" t="s">
        <v>63</v>
      </c>
      <c r="J5411" s="5">
        <v>0</v>
      </c>
      <c r="K5411" s="9">
        <v>42</v>
      </c>
      <c r="L5411" s="9">
        <v>17098080</v>
      </c>
      <c r="M5411" s="9" t="s">
        <v>51</v>
      </c>
      <c r="N5411" s="9">
        <v>512942</v>
      </c>
      <c r="O5411" s="9" t="s">
        <v>26</v>
      </c>
      <c r="P5411" s="9" t="s">
        <v>27</v>
      </c>
    </row>
    <row r="5412" spans="1:16" x14ac:dyDescent="0.25">
      <c r="A5412" s="9">
        <v>31872</v>
      </c>
      <c r="B5412" s="9" t="s">
        <v>17</v>
      </c>
      <c r="C5412" s="9" t="s">
        <v>867</v>
      </c>
      <c r="D5412" s="10">
        <v>40338</v>
      </c>
      <c r="E5412" s="4" t="s">
        <v>79</v>
      </c>
      <c r="F5412" s="5">
        <v>2010</v>
      </c>
      <c r="G5412" s="5">
        <v>14</v>
      </c>
      <c r="H5412" s="4">
        <v>39857</v>
      </c>
      <c r="I5412" s="4" t="s">
        <v>63</v>
      </c>
      <c r="J5412" s="5">
        <v>15</v>
      </c>
      <c r="K5412" s="9">
        <v>34</v>
      </c>
      <c r="L5412" s="9">
        <v>5666380</v>
      </c>
      <c r="M5412" s="9" t="s">
        <v>25</v>
      </c>
      <c r="N5412" s="9">
        <v>339983</v>
      </c>
      <c r="O5412" s="9" t="s">
        <v>21</v>
      </c>
      <c r="P5412" s="9" t="s">
        <v>32</v>
      </c>
    </row>
    <row r="5413" spans="1:16" x14ac:dyDescent="0.25">
      <c r="A5413" s="9">
        <v>16806</v>
      </c>
      <c r="B5413" s="9" t="s">
        <v>17</v>
      </c>
      <c r="C5413" s="9" t="s">
        <v>867</v>
      </c>
      <c r="D5413" s="10">
        <v>40346</v>
      </c>
      <c r="E5413" s="4" t="s">
        <v>79</v>
      </c>
      <c r="F5413" s="5">
        <v>2010</v>
      </c>
      <c r="G5413" s="5">
        <v>10</v>
      </c>
      <c r="H5413" s="4">
        <v>39857</v>
      </c>
      <c r="I5413" s="4" t="s">
        <v>63</v>
      </c>
      <c r="J5413" s="5">
        <v>16</v>
      </c>
      <c r="K5413" s="9">
        <v>4</v>
      </c>
      <c r="L5413" s="9">
        <v>334740</v>
      </c>
      <c r="M5413" s="9" t="s">
        <v>69</v>
      </c>
      <c r="N5413" s="9">
        <v>33474</v>
      </c>
      <c r="O5413" s="9" t="s">
        <v>66</v>
      </c>
      <c r="P5413" s="9" t="s">
        <v>68</v>
      </c>
    </row>
    <row r="5414" spans="1:16" x14ac:dyDescent="0.25">
      <c r="A5414" s="9">
        <v>50945</v>
      </c>
      <c r="B5414" s="9" t="s">
        <v>17</v>
      </c>
      <c r="C5414" s="9" t="s">
        <v>867</v>
      </c>
      <c r="D5414" s="10">
        <v>40725</v>
      </c>
      <c r="E5414" s="4" t="s">
        <v>101</v>
      </c>
      <c r="F5414" s="5">
        <v>2011</v>
      </c>
      <c r="G5414" s="5">
        <v>18</v>
      </c>
      <c r="H5414" s="4">
        <v>39857</v>
      </c>
      <c r="I5414" s="4" t="s">
        <v>63</v>
      </c>
      <c r="J5414" s="5">
        <v>28</v>
      </c>
      <c r="K5414" s="9">
        <v>27</v>
      </c>
      <c r="L5414" s="9">
        <v>1668125</v>
      </c>
      <c r="M5414" s="9" t="s">
        <v>20</v>
      </c>
      <c r="N5414" s="9">
        <v>16681</v>
      </c>
      <c r="O5414" s="9" t="s">
        <v>66</v>
      </c>
      <c r="P5414" s="9" t="s">
        <v>67</v>
      </c>
    </row>
    <row r="5415" spans="1:16" x14ac:dyDescent="0.25">
      <c r="A5415" s="9">
        <v>9409</v>
      </c>
      <c r="B5415" s="9" t="s">
        <v>17</v>
      </c>
      <c r="C5415" s="9" t="s">
        <v>867</v>
      </c>
      <c r="D5415" s="10">
        <v>41034</v>
      </c>
      <c r="E5415" s="4" t="s">
        <v>83</v>
      </c>
      <c r="F5415" s="5">
        <v>2012</v>
      </c>
      <c r="G5415" s="5">
        <v>2</v>
      </c>
      <c r="H5415" s="4">
        <v>39857</v>
      </c>
      <c r="I5415" s="4" t="s">
        <v>63</v>
      </c>
      <c r="J5415" s="5">
        <v>38</v>
      </c>
      <c r="K5415" s="9">
        <v>12</v>
      </c>
      <c r="L5415" s="9">
        <v>3425320</v>
      </c>
      <c r="M5415" s="9" t="s">
        <v>69</v>
      </c>
      <c r="N5415" s="9">
        <v>342532</v>
      </c>
      <c r="O5415" s="9" t="s">
        <v>66</v>
      </c>
      <c r="P5415" s="9" t="s">
        <v>68</v>
      </c>
    </row>
    <row r="5416" spans="1:16" x14ac:dyDescent="0.25">
      <c r="A5416" s="9">
        <v>26981</v>
      </c>
      <c r="B5416" s="9" t="s">
        <v>17</v>
      </c>
      <c r="C5416" s="9" t="s">
        <v>867</v>
      </c>
      <c r="D5416" s="10">
        <v>41151</v>
      </c>
      <c r="E5416" s="4" t="s">
        <v>97</v>
      </c>
      <c r="F5416" s="5">
        <v>2012</v>
      </c>
      <c r="G5416" s="5">
        <v>6</v>
      </c>
      <c r="H5416" s="4">
        <v>39857</v>
      </c>
      <c r="I5416" s="4" t="s">
        <v>63</v>
      </c>
      <c r="J5416" s="5">
        <v>42</v>
      </c>
      <c r="K5416" s="9">
        <v>13</v>
      </c>
      <c r="L5416" s="9">
        <v>1206694</v>
      </c>
      <c r="M5416" s="9" t="s">
        <v>43</v>
      </c>
      <c r="N5416" s="9">
        <v>96536</v>
      </c>
      <c r="O5416" s="9" t="s">
        <v>66</v>
      </c>
      <c r="P5416" s="9" t="s">
        <v>67</v>
      </c>
    </row>
    <row r="5417" spans="1:16" x14ac:dyDescent="0.25">
      <c r="A5417" s="9">
        <v>10530</v>
      </c>
      <c r="B5417" s="9" t="s">
        <v>17</v>
      </c>
      <c r="C5417" s="9" t="s">
        <v>868</v>
      </c>
      <c r="D5417" s="10">
        <v>39840</v>
      </c>
      <c r="E5417" s="4" t="s">
        <v>47</v>
      </c>
      <c r="F5417" s="5">
        <v>2009</v>
      </c>
      <c r="G5417" s="5">
        <v>1</v>
      </c>
      <c r="H5417" s="4">
        <v>39840</v>
      </c>
      <c r="I5417" s="4" t="s">
        <v>47</v>
      </c>
      <c r="J5417" s="5">
        <v>0</v>
      </c>
      <c r="K5417" s="9">
        <v>4</v>
      </c>
      <c r="L5417" s="9">
        <v>754426</v>
      </c>
      <c r="M5417" s="9" t="s">
        <v>29</v>
      </c>
      <c r="N5417" s="9">
        <v>15089</v>
      </c>
      <c r="O5417" s="9" t="s">
        <v>66</v>
      </c>
      <c r="P5417" s="9" t="s">
        <v>67</v>
      </c>
    </row>
    <row r="5418" spans="1:16" x14ac:dyDescent="0.25">
      <c r="A5418" s="9">
        <v>6854</v>
      </c>
      <c r="B5418" s="9" t="s">
        <v>17</v>
      </c>
      <c r="C5418" s="9" t="s">
        <v>868</v>
      </c>
      <c r="D5418" s="10">
        <v>39965</v>
      </c>
      <c r="E5418" s="4" t="s">
        <v>76</v>
      </c>
      <c r="F5418" s="5">
        <v>2009</v>
      </c>
      <c r="G5418" s="5">
        <v>28</v>
      </c>
      <c r="H5418" s="4">
        <v>39840</v>
      </c>
      <c r="I5418" s="4" t="s">
        <v>47</v>
      </c>
      <c r="J5418" s="5">
        <v>4</v>
      </c>
      <c r="K5418" s="9">
        <v>1</v>
      </c>
      <c r="L5418" s="9">
        <v>44260</v>
      </c>
      <c r="M5418" s="9" t="s">
        <v>45</v>
      </c>
      <c r="N5418" s="9">
        <v>3098</v>
      </c>
      <c r="O5418" s="9" t="s">
        <v>21</v>
      </c>
      <c r="P5418" s="9" t="s">
        <v>49</v>
      </c>
    </row>
    <row r="5419" spans="1:16" x14ac:dyDescent="0.25">
      <c r="A5419" s="9">
        <v>49479</v>
      </c>
      <c r="B5419" s="9" t="s">
        <v>17</v>
      </c>
      <c r="C5419" s="9" t="s">
        <v>868</v>
      </c>
      <c r="D5419" s="10">
        <v>40751</v>
      </c>
      <c r="E5419" s="4" t="s">
        <v>101</v>
      </c>
      <c r="F5419" s="5">
        <v>2011</v>
      </c>
      <c r="G5419" s="5">
        <v>2</v>
      </c>
      <c r="H5419" s="4">
        <v>39840</v>
      </c>
      <c r="I5419" s="4" t="s">
        <v>47</v>
      </c>
      <c r="J5419" s="5">
        <v>30</v>
      </c>
      <c r="K5419" s="9">
        <v>46</v>
      </c>
      <c r="L5419" s="9">
        <v>11230800</v>
      </c>
      <c r="M5419" s="9" t="s">
        <v>45</v>
      </c>
      <c r="N5419" s="9">
        <v>786156</v>
      </c>
      <c r="O5419" s="9" t="s">
        <v>66</v>
      </c>
      <c r="P5419" s="9" t="s">
        <v>75</v>
      </c>
    </row>
    <row r="5420" spans="1:16" x14ac:dyDescent="0.25">
      <c r="A5420" s="9">
        <v>51876</v>
      </c>
      <c r="B5420" s="9" t="s">
        <v>41</v>
      </c>
      <c r="C5420" s="9" t="s">
        <v>868</v>
      </c>
      <c r="D5420" s="10">
        <v>41063</v>
      </c>
      <c r="E5420" s="4" t="s">
        <v>93</v>
      </c>
      <c r="F5420" s="5">
        <v>2012</v>
      </c>
      <c r="G5420" s="5">
        <v>28</v>
      </c>
      <c r="H5420" s="4">
        <v>39840</v>
      </c>
      <c r="I5420" s="4" t="s">
        <v>47</v>
      </c>
      <c r="J5420" s="5">
        <v>40</v>
      </c>
      <c r="K5420" s="9">
        <v>2</v>
      </c>
      <c r="L5420" s="9">
        <v>190111</v>
      </c>
      <c r="M5420" s="9" t="s">
        <v>69</v>
      </c>
      <c r="N5420" s="9">
        <v>19011</v>
      </c>
      <c r="O5420" s="9" t="s">
        <v>66</v>
      </c>
      <c r="P5420" s="9" t="s">
        <v>67</v>
      </c>
    </row>
    <row r="5421" spans="1:16" x14ac:dyDescent="0.25">
      <c r="A5421" s="9">
        <v>19718</v>
      </c>
      <c r="B5421" s="9" t="s">
        <v>41</v>
      </c>
      <c r="C5421" s="9" t="s">
        <v>868</v>
      </c>
      <c r="D5421" s="10">
        <v>41084</v>
      </c>
      <c r="E5421" s="4" t="s">
        <v>93</v>
      </c>
      <c r="F5421" s="5">
        <v>2012</v>
      </c>
      <c r="G5421" s="5">
        <v>4</v>
      </c>
      <c r="H5421" s="4">
        <v>39840</v>
      </c>
      <c r="I5421" s="4" t="s">
        <v>47</v>
      </c>
      <c r="J5421" s="5">
        <v>40</v>
      </c>
      <c r="K5421" s="9">
        <v>6</v>
      </c>
      <c r="L5421" s="9">
        <v>179500</v>
      </c>
      <c r="M5421" s="9" t="s">
        <v>51</v>
      </c>
      <c r="N5421" s="9">
        <v>5385</v>
      </c>
      <c r="O5421" s="9" t="s">
        <v>66</v>
      </c>
      <c r="P5421" s="9" t="s">
        <v>75</v>
      </c>
    </row>
    <row r="5422" spans="1:16" x14ac:dyDescent="0.25">
      <c r="A5422" s="9">
        <v>41888</v>
      </c>
      <c r="B5422" s="9" t="s">
        <v>17</v>
      </c>
      <c r="C5422" s="9" t="s">
        <v>869</v>
      </c>
      <c r="D5422" s="10">
        <v>39872</v>
      </c>
      <c r="E5422" s="4" t="s">
        <v>63</v>
      </c>
      <c r="F5422" s="5">
        <v>2009</v>
      </c>
      <c r="G5422" s="5">
        <v>1</v>
      </c>
      <c r="H5422" s="4">
        <v>39872</v>
      </c>
      <c r="I5422" s="4" t="s">
        <v>63</v>
      </c>
      <c r="J5422" s="5">
        <v>0</v>
      </c>
      <c r="K5422" s="9">
        <v>18</v>
      </c>
      <c r="L5422" s="9">
        <v>3958940</v>
      </c>
      <c r="M5422" s="9" t="s">
        <v>69</v>
      </c>
      <c r="N5422" s="9">
        <v>395894</v>
      </c>
      <c r="O5422" s="9" t="s">
        <v>21</v>
      </c>
      <c r="P5422" s="9" t="s">
        <v>49</v>
      </c>
    </row>
    <row r="5423" spans="1:16" x14ac:dyDescent="0.25">
      <c r="A5423" s="9">
        <v>4389</v>
      </c>
      <c r="B5423" s="9" t="s">
        <v>17</v>
      </c>
      <c r="C5423" s="9" t="s">
        <v>869</v>
      </c>
      <c r="D5423" s="10">
        <v>39908</v>
      </c>
      <c r="E5423" s="4" t="s">
        <v>108</v>
      </c>
      <c r="F5423" s="5">
        <v>2009</v>
      </c>
      <c r="G5423" s="5">
        <v>29</v>
      </c>
      <c r="H5423" s="4">
        <v>39872</v>
      </c>
      <c r="I5423" s="4" t="s">
        <v>63</v>
      </c>
      <c r="J5423" s="5">
        <v>1</v>
      </c>
      <c r="K5423" s="9">
        <v>35</v>
      </c>
      <c r="L5423" s="9">
        <v>358900</v>
      </c>
      <c r="M5423" s="9" t="s">
        <v>45</v>
      </c>
      <c r="N5423" s="9">
        <v>25123</v>
      </c>
      <c r="O5423" s="9" t="s">
        <v>21</v>
      </c>
      <c r="P5423" s="9" t="s">
        <v>49</v>
      </c>
    </row>
    <row r="5424" spans="1:16" x14ac:dyDescent="0.25">
      <c r="A5424" s="9">
        <v>13218</v>
      </c>
      <c r="B5424" s="9" t="s">
        <v>41</v>
      </c>
      <c r="C5424" s="9" t="s">
        <v>869</v>
      </c>
      <c r="D5424" s="10">
        <v>39949</v>
      </c>
      <c r="E5424" s="4" t="s">
        <v>48</v>
      </c>
      <c r="F5424" s="5">
        <v>2009</v>
      </c>
      <c r="G5424" s="5">
        <v>6</v>
      </c>
      <c r="H5424" s="4">
        <v>39872</v>
      </c>
      <c r="I5424" s="4" t="s">
        <v>63</v>
      </c>
      <c r="J5424" s="5">
        <v>2</v>
      </c>
      <c r="K5424" s="9">
        <v>18</v>
      </c>
      <c r="L5424" s="9">
        <v>1026160</v>
      </c>
      <c r="M5424" s="9" t="s">
        <v>51</v>
      </c>
      <c r="N5424" s="9">
        <v>30785</v>
      </c>
      <c r="O5424" s="9" t="s">
        <v>21</v>
      </c>
      <c r="P5424" s="9" t="s">
        <v>49</v>
      </c>
    </row>
    <row r="5425" spans="1:16" x14ac:dyDescent="0.25">
      <c r="A5425" s="9">
        <v>12007</v>
      </c>
      <c r="B5425" s="9" t="s">
        <v>17</v>
      </c>
      <c r="C5425" s="9" t="s">
        <v>869</v>
      </c>
      <c r="D5425" s="10">
        <v>40083</v>
      </c>
      <c r="E5425" s="4" t="s">
        <v>100</v>
      </c>
      <c r="F5425" s="5">
        <v>2009</v>
      </c>
      <c r="G5425" s="5">
        <v>17</v>
      </c>
      <c r="H5425" s="4">
        <v>39872</v>
      </c>
      <c r="I5425" s="4" t="s">
        <v>63</v>
      </c>
      <c r="J5425" s="5">
        <v>6</v>
      </c>
      <c r="K5425" s="9">
        <v>42</v>
      </c>
      <c r="L5425" s="9">
        <v>304520</v>
      </c>
      <c r="M5425" s="9" t="s">
        <v>36</v>
      </c>
      <c r="N5425" s="9">
        <v>12181</v>
      </c>
      <c r="O5425" s="9" t="s">
        <v>21</v>
      </c>
      <c r="P5425" s="9" t="s">
        <v>22</v>
      </c>
    </row>
    <row r="5426" spans="1:16" x14ac:dyDescent="0.25">
      <c r="A5426" s="9">
        <v>34980</v>
      </c>
      <c r="B5426" s="9" t="s">
        <v>17</v>
      </c>
      <c r="C5426" s="9" t="s">
        <v>869</v>
      </c>
      <c r="D5426" s="10">
        <v>40217</v>
      </c>
      <c r="E5426" s="4" t="s">
        <v>57</v>
      </c>
      <c r="F5426" s="5">
        <v>2010</v>
      </c>
      <c r="G5426" s="5">
        <v>28</v>
      </c>
      <c r="H5426" s="4">
        <v>39872</v>
      </c>
      <c r="I5426" s="4" t="s">
        <v>63</v>
      </c>
      <c r="J5426" s="5">
        <v>11</v>
      </c>
      <c r="K5426" s="9">
        <v>7</v>
      </c>
      <c r="L5426" s="9">
        <v>281540</v>
      </c>
      <c r="M5426" s="9" t="s">
        <v>20</v>
      </c>
      <c r="N5426" s="9">
        <v>2815</v>
      </c>
      <c r="O5426" s="9" t="s">
        <v>26</v>
      </c>
      <c r="P5426" s="9" t="s">
        <v>27</v>
      </c>
    </row>
    <row r="5427" spans="1:16" x14ac:dyDescent="0.25">
      <c r="A5427" s="9">
        <v>30885</v>
      </c>
      <c r="B5427" s="9" t="s">
        <v>17</v>
      </c>
      <c r="C5427" s="9" t="s">
        <v>869</v>
      </c>
      <c r="D5427" s="10">
        <v>40350</v>
      </c>
      <c r="E5427" s="4" t="s">
        <v>79</v>
      </c>
      <c r="F5427" s="5">
        <v>2010</v>
      </c>
      <c r="G5427" s="5">
        <v>9</v>
      </c>
      <c r="H5427" s="4">
        <v>39872</v>
      </c>
      <c r="I5427" s="4" t="s">
        <v>63</v>
      </c>
      <c r="J5427" s="5">
        <v>15</v>
      </c>
      <c r="K5427" s="9">
        <v>24</v>
      </c>
      <c r="L5427" s="9">
        <v>468480</v>
      </c>
      <c r="M5427" s="9" t="s">
        <v>50</v>
      </c>
      <c r="N5427" s="9">
        <v>42163</v>
      </c>
      <c r="O5427" s="9" t="s">
        <v>21</v>
      </c>
      <c r="P5427" s="9" t="s">
        <v>59</v>
      </c>
    </row>
    <row r="5428" spans="1:16" x14ac:dyDescent="0.25">
      <c r="A5428" s="9">
        <v>11014</v>
      </c>
      <c r="B5428" s="9" t="s">
        <v>17</v>
      </c>
      <c r="C5428" s="9" t="s">
        <v>869</v>
      </c>
      <c r="D5428" s="10">
        <v>40368</v>
      </c>
      <c r="E5428" s="4" t="s">
        <v>58</v>
      </c>
      <c r="F5428" s="5">
        <v>2010</v>
      </c>
      <c r="G5428" s="5">
        <v>22</v>
      </c>
      <c r="H5428" s="4">
        <v>39872</v>
      </c>
      <c r="I5428" s="4" t="s">
        <v>63</v>
      </c>
      <c r="J5428" s="5">
        <v>16</v>
      </c>
      <c r="K5428" s="9">
        <v>13</v>
      </c>
      <c r="L5428" s="9">
        <v>317580</v>
      </c>
      <c r="M5428" s="9" t="s">
        <v>39</v>
      </c>
      <c r="N5428" s="9">
        <v>15879</v>
      </c>
      <c r="O5428" s="9" t="s">
        <v>21</v>
      </c>
      <c r="P5428" s="9" t="s">
        <v>49</v>
      </c>
    </row>
    <row r="5429" spans="1:16" x14ac:dyDescent="0.25">
      <c r="A5429" s="9">
        <v>37668</v>
      </c>
      <c r="B5429" s="9" t="s">
        <v>17</v>
      </c>
      <c r="C5429" s="9" t="s">
        <v>869</v>
      </c>
      <c r="D5429" s="10">
        <v>40391</v>
      </c>
      <c r="E5429" s="4" t="s">
        <v>91</v>
      </c>
      <c r="F5429" s="5">
        <v>2010</v>
      </c>
      <c r="G5429" s="5">
        <v>10</v>
      </c>
      <c r="H5429" s="4">
        <v>39872</v>
      </c>
      <c r="I5429" s="4" t="s">
        <v>63</v>
      </c>
      <c r="J5429" s="5">
        <v>17</v>
      </c>
      <c r="K5429" s="9">
        <v>33</v>
      </c>
      <c r="L5429" s="9">
        <v>956540</v>
      </c>
      <c r="M5429" s="9" t="s">
        <v>20</v>
      </c>
      <c r="N5429" s="9">
        <v>9565</v>
      </c>
      <c r="O5429" s="9" t="s">
        <v>66</v>
      </c>
      <c r="P5429" s="9" t="s">
        <v>75</v>
      </c>
    </row>
    <row r="5430" spans="1:16" x14ac:dyDescent="0.25">
      <c r="A5430" s="9">
        <v>16356</v>
      </c>
      <c r="B5430" s="9" t="s">
        <v>17</v>
      </c>
      <c r="C5430" s="9" t="s">
        <v>869</v>
      </c>
      <c r="D5430" s="10">
        <v>40582</v>
      </c>
      <c r="E5430" s="4" t="s">
        <v>35</v>
      </c>
      <c r="F5430" s="5">
        <v>2011</v>
      </c>
      <c r="G5430" s="5">
        <v>2</v>
      </c>
      <c r="H5430" s="4">
        <v>39872</v>
      </c>
      <c r="I5430" s="4" t="s">
        <v>63</v>
      </c>
      <c r="J5430" s="5">
        <v>23</v>
      </c>
      <c r="K5430" s="9">
        <v>6</v>
      </c>
      <c r="L5430" s="9">
        <v>315880</v>
      </c>
      <c r="M5430" s="9" t="s">
        <v>36</v>
      </c>
      <c r="N5430" s="9">
        <v>12635</v>
      </c>
      <c r="O5430" s="9" t="s">
        <v>21</v>
      </c>
      <c r="P5430" s="9" t="s">
        <v>34</v>
      </c>
    </row>
    <row r="5431" spans="1:16" x14ac:dyDescent="0.25">
      <c r="A5431" s="9">
        <v>48293</v>
      </c>
      <c r="B5431" s="9" t="s">
        <v>41</v>
      </c>
      <c r="C5431" s="9" t="s">
        <v>869</v>
      </c>
      <c r="D5431" s="10">
        <v>41156</v>
      </c>
      <c r="E5431" s="4" t="s">
        <v>113</v>
      </c>
      <c r="F5431" s="5">
        <v>2012</v>
      </c>
      <c r="G5431" s="5">
        <v>9</v>
      </c>
      <c r="H5431" s="4">
        <v>39872</v>
      </c>
      <c r="I5431" s="4" t="s">
        <v>63</v>
      </c>
      <c r="J5431" s="5">
        <v>42</v>
      </c>
      <c r="K5431" s="9">
        <v>47</v>
      </c>
      <c r="L5431" s="9">
        <v>741200</v>
      </c>
      <c r="M5431" s="9" t="s">
        <v>51</v>
      </c>
      <c r="N5431" s="9">
        <v>22236</v>
      </c>
      <c r="O5431" s="9" t="s">
        <v>21</v>
      </c>
      <c r="P5431" s="9" t="s">
        <v>32</v>
      </c>
    </row>
    <row r="5432" spans="1:16" x14ac:dyDescent="0.25">
      <c r="A5432" s="9">
        <v>38084</v>
      </c>
      <c r="B5432" s="9" t="s">
        <v>17</v>
      </c>
      <c r="C5432" s="9" t="s">
        <v>870</v>
      </c>
      <c r="D5432" s="10">
        <v>39892</v>
      </c>
      <c r="E5432" s="4" t="s">
        <v>74</v>
      </c>
      <c r="F5432" s="5">
        <v>2009</v>
      </c>
      <c r="G5432" s="5">
        <v>1</v>
      </c>
      <c r="H5432" s="4">
        <v>39892</v>
      </c>
      <c r="I5432" s="4" t="s">
        <v>74</v>
      </c>
      <c r="J5432" s="5">
        <v>0</v>
      </c>
      <c r="K5432" s="9">
        <v>11</v>
      </c>
      <c r="L5432" s="9">
        <v>200720</v>
      </c>
      <c r="M5432" s="9" t="s">
        <v>29</v>
      </c>
      <c r="N5432" s="9">
        <v>4014</v>
      </c>
      <c r="O5432" s="9" t="s">
        <v>21</v>
      </c>
      <c r="P5432" s="9" t="s">
        <v>40</v>
      </c>
    </row>
    <row r="5433" spans="1:16" x14ac:dyDescent="0.25">
      <c r="A5433" s="9">
        <v>48453</v>
      </c>
      <c r="B5433" s="9" t="s">
        <v>17</v>
      </c>
      <c r="C5433" s="9" t="s">
        <v>870</v>
      </c>
      <c r="D5433" s="10">
        <v>40020</v>
      </c>
      <c r="E5433" s="4" t="s">
        <v>77</v>
      </c>
      <c r="F5433" s="5">
        <v>2009</v>
      </c>
      <c r="G5433" s="5">
        <v>21</v>
      </c>
      <c r="H5433" s="4">
        <v>39892</v>
      </c>
      <c r="I5433" s="4" t="s">
        <v>74</v>
      </c>
      <c r="J5433" s="5">
        <v>4</v>
      </c>
      <c r="K5433" s="9">
        <v>50</v>
      </c>
      <c r="L5433" s="9">
        <v>774060</v>
      </c>
      <c r="M5433" s="9" t="s">
        <v>36</v>
      </c>
      <c r="N5433" s="9">
        <v>30962</v>
      </c>
      <c r="O5433" s="9" t="s">
        <v>26</v>
      </c>
      <c r="P5433" s="9" t="s">
        <v>27</v>
      </c>
    </row>
    <row r="5434" spans="1:16" x14ac:dyDescent="0.25">
      <c r="A5434" s="9">
        <v>41765</v>
      </c>
      <c r="B5434" s="9" t="s">
        <v>17</v>
      </c>
      <c r="C5434" s="9" t="s">
        <v>870</v>
      </c>
      <c r="D5434" s="10">
        <v>40068</v>
      </c>
      <c r="E5434" s="4" t="s">
        <v>100</v>
      </c>
      <c r="F5434" s="5">
        <v>2009</v>
      </c>
      <c r="G5434" s="5">
        <v>27</v>
      </c>
      <c r="H5434" s="4">
        <v>39892</v>
      </c>
      <c r="I5434" s="4" t="s">
        <v>74</v>
      </c>
      <c r="J5434" s="5">
        <v>5</v>
      </c>
      <c r="K5434" s="9">
        <v>41</v>
      </c>
      <c r="L5434" s="9">
        <v>409980</v>
      </c>
      <c r="M5434" s="9" t="s">
        <v>51</v>
      </c>
      <c r="N5434" s="9">
        <v>12299</v>
      </c>
      <c r="O5434" s="9" t="s">
        <v>21</v>
      </c>
      <c r="P5434" s="9" t="s">
        <v>49</v>
      </c>
    </row>
    <row r="5435" spans="1:16" x14ac:dyDescent="0.25">
      <c r="A5435" s="9">
        <v>32737</v>
      </c>
      <c r="B5435" s="9" t="s">
        <v>17</v>
      </c>
      <c r="C5435" s="9" t="s">
        <v>870</v>
      </c>
      <c r="D5435" s="10">
        <v>40114</v>
      </c>
      <c r="E5435" s="4" t="s">
        <v>95</v>
      </c>
      <c r="F5435" s="5">
        <v>2009</v>
      </c>
      <c r="G5435" s="5">
        <v>13</v>
      </c>
      <c r="H5435" s="4">
        <v>39892</v>
      </c>
      <c r="I5435" s="4" t="s">
        <v>74</v>
      </c>
      <c r="J5435" s="5">
        <v>7</v>
      </c>
      <c r="K5435" s="9">
        <v>14</v>
      </c>
      <c r="L5435" s="9">
        <v>734220</v>
      </c>
      <c r="M5435" s="9" t="s">
        <v>50</v>
      </c>
      <c r="N5435" s="9">
        <v>66080</v>
      </c>
      <c r="O5435" s="9" t="s">
        <v>21</v>
      </c>
      <c r="P5435" s="9" t="s">
        <v>49</v>
      </c>
    </row>
    <row r="5436" spans="1:16" x14ac:dyDescent="0.25">
      <c r="A5436" s="9">
        <v>45184</v>
      </c>
      <c r="B5436" s="9" t="s">
        <v>17</v>
      </c>
      <c r="C5436" s="9" t="s">
        <v>870</v>
      </c>
      <c r="D5436" s="10">
        <v>40346</v>
      </c>
      <c r="E5436" s="4" t="s">
        <v>79</v>
      </c>
      <c r="F5436" s="5">
        <v>2010</v>
      </c>
      <c r="G5436" s="5">
        <v>29</v>
      </c>
      <c r="H5436" s="4">
        <v>39892</v>
      </c>
      <c r="I5436" s="4" t="s">
        <v>74</v>
      </c>
      <c r="J5436" s="5">
        <v>14</v>
      </c>
      <c r="K5436" s="9">
        <v>25</v>
      </c>
      <c r="L5436" s="9">
        <v>29294520</v>
      </c>
      <c r="M5436" s="9" t="s">
        <v>45</v>
      </c>
      <c r="N5436" s="9">
        <v>2050616</v>
      </c>
      <c r="O5436" s="9" t="s">
        <v>66</v>
      </c>
      <c r="P5436" s="9" t="s">
        <v>78</v>
      </c>
    </row>
    <row r="5437" spans="1:16" x14ac:dyDescent="0.25">
      <c r="A5437" s="9">
        <v>37223</v>
      </c>
      <c r="B5437" s="9" t="s">
        <v>17</v>
      </c>
      <c r="C5437" s="9" t="s">
        <v>870</v>
      </c>
      <c r="D5437" s="10">
        <v>40827</v>
      </c>
      <c r="E5437" s="4" t="s">
        <v>38</v>
      </c>
      <c r="F5437" s="5">
        <v>2011</v>
      </c>
      <c r="G5437" s="5">
        <v>18</v>
      </c>
      <c r="H5437" s="4">
        <v>39892</v>
      </c>
      <c r="I5437" s="4" t="s">
        <v>74</v>
      </c>
      <c r="J5437" s="5">
        <v>30</v>
      </c>
      <c r="K5437" s="9">
        <v>21</v>
      </c>
      <c r="L5437" s="9">
        <v>5463460</v>
      </c>
      <c r="M5437" s="9" t="s">
        <v>45</v>
      </c>
      <c r="N5437" s="9">
        <v>382442</v>
      </c>
      <c r="O5437" s="9" t="s">
        <v>66</v>
      </c>
      <c r="P5437" s="9" t="s">
        <v>67</v>
      </c>
    </row>
    <row r="5438" spans="1:16" x14ac:dyDescent="0.25">
      <c r="A5438" s="9">
        <v>30532</v>
      </c>
      <c r="B5438" s="9" t="s">
        <v>17</v>
      </c>
      <c r="C5438" s="9" t="s">
        <v>870</v>
      </c>
      <c r="D5438" s="10">
        <v>40873</v>
      </c>
      <c r="E5438" s="4" t="s">
        <v>81</v>
      </c>
      <c r="F5438" s="5">
        <v>2011</v>
      </c>
      <c r="G5438" s="5">
        <v>12</v>
      </c>
      <c r="H5438" s="4">
        <v>39892</v>
      </c>
      <c r="I5438" s="4" t="s">
        <v>74</v>
      </c>
      <c r="J5438" s="5">
        <v>32</v>
      </c>
      <c r="K5438" s="9">
        <v>28</v>
      </c>
      <c r="L5438" s="9">
        <v>862740</v>
      </c>
      <c r="M5438" s="9" t="s">
        <v>51</v>
      </c>
      <c r="N5438" s="9">
        <v>25882</v>
      </c>
      <c r="O5438" s="9" t="s">
        <v>21</v>
      </c>
      <c r="P5438" s="9" t="s">
        <v>49</v>
      </c>
    </row>
    <row r="5439" spans="1:16" x14ac:dyDescent="0.25">
      <c r="A5439" s="9">
        <v>32000</v>
      </c>
      <c r="B5439" s="9" t="s">
        <v>17</v>
      </c>
      <c r="C5439" s="9" t="s">
        <v>870</v>
      </c>
      <c r="D5439" s="10">
        <v>41165</v>
      </c>
      <c r="E5439" s="4" t="s">
        <v>113</v>
      </c>
      <c r="F5439" s="5">
        <v>2012</v>
      </c>
      <c r="G5439" s="5">
        <v>27</v>
      </c>
      <c r="H5439" s="4">
        <v>39892</v>
      </c>
      <c r="I5439" s="4" t="s">
        <v>74</v>
      </c>
      <c r="J5439" s="5">
        <v>41</v>
      </c>
      <c r="K5439" s="9">
        <v>49</v>
      </c>
      <c r="L5439" s="9">
        <v>324320</v>
      </c>
      <c r="M5439" s="9" t="s">
        <v>39</v>
      </c>
      <c r="N5439" s="9">
        <v>16216</v>
      </c>
      <c r="O5439" s="9" t="s">
        <v>21</v>
      </c>
      <c r="P5439" s="9" t="s">
        <v>56</v>
      </c>
    </row>
    <row r="5440" spans="1:16" x14ac:dyDescent="0.25">
      <c r="A5440" s="9">
        <v>13347</v>
      </c>
      <c r="B5440" s="9" t="s">
        <v>17</v>
      </c>
      <c r="C5440" s="9" t="s">
        <v>871</v>
      </c>
      <c r="D5440" s="10">
        <v>40291</v>
      </c>
      <c r="E5440" s="4" t="s">
        <v>31</v>
      </c>
      <c r="F5440" s="5">
        <v>2010</v>
      </c>
      <c r="G5440" s="5">
        <v>1</v>
      </c>
      <c r="H5440" s="4">
        <v>40291</v>
      </c>
      <c r="I5440" s="4" t="s">
        <v>31</v>
      </c>
      <c r="J5440" s="5">
        <v>0</v>
      </c>
      <c r="K5440" s="9">
        <v>24</v>
      </c>
      <c r="L5440" s="9">
        <v>209780</v>
      </c>
      <c r="M5440" s="9" t="s">
        <v>45</v>
      </c>
      <c r="N5440" s="9">
        <v>14685</v>
      </c>
      <c r="O5440" s="9" t="s">
        <v>21</v>
      </c>
      <c r="P5440" s="9" t="s">
        <v>49</v>
      </c>
    </row>
    <row r="5441" spans="1:16" x14ac:dyDescent="0.25">
      <c r="A5441" s="9">
        <v>33862</v>
      </c>
      <c r="B5441" s="9" t="s">
        <v>17</v>
      </c>
      <c r="C5441" s="9" t="s">
        <v>871</v>
      </c>
      <c r="D5441" s="10">
        <v>40351</v>
      </c>
      <c r="E5441" s="4" t="s">
        <v>79</v>
      </c>
      <c r="F5441" s="5">
        <v>2010</v>
      </c>
      <c r="G5441" s="5">
        <v>24</v>
      </c>
      <c r="H5441" s="4">
        <v>40291</v>
      </c>
      <c r="I5441" s="4" t="s">
        <v>31</v>
      </c>
      <c r="J5441" s="5">
        <v>1</v>
      </c>
      <c r="K5441" s="9">
        <v>22</v>
      </c>
      <c r="L5441" s="9">
        <v>251140</v>
      </c>
      <c r="M5441" s="9" t="s">
        <v>51</v>
      </c>
      <c r="N5441" s="9">
        <v>7534</v>
      </c>
      <c r="O5441" s="9" t="s">
        <v>21</v>
      </c>
      <c r="P5441" s="9" t="s">
        <v>32</v>
      </c>
    </row>
    <row r="5442" spans="1:16" x14ac:dyDescent="0.25">
      <c r="A5442" s="9">
        <v>2374</v>
      </c>
      <c r="B5442" s="9" t="s">
        <v>17</v>
      </c>
      <c r="C5442" s="9" t="s">
        <v>871</v>
      </c>
      <c r="D5442" s="10">
        <v>40479</v>
      </c>
      <c r="E5442" s="4" t="s">
        <v>96</v>
      </c>
      <c r="F5442" s="5">
        <v>2010</v>
      </c>
      <c r="G5442" s="5">
        <v>23</v>
      </c>
      <c r="H5442" s="4">
        <v>40291</v>
      </c>
      <c r="I5442" s="4" t="s">
        <v>31</v>
      </c>
      <c r="J5442" s="5">
        <v>6</v>
      </c>
      <c r="K5442" s="9">
        <v>21</v>
      </c>
      <c r="L5442" s="9">
        <v>156340</v>
      </c>
      <c r="M5442" s="9" t="s">
        <v>20</v>
      </c>
      <c r="N5442" s="9">
        <v>1563</v>
      </c>
      <c r="O5442" s="9" t="s">
        <v>21</v>
      </c>
      <c r="P5442" s="9" t="s">
        <v>49</v>
      </c>
    </row>
    <row r="5443" spans="1:16" x14ac:dyDescent="0.25">
      <c r="A5443" s="9">
        <v>45376</v>
      </c>
      <c r="B5443" s="9" t="s">
        <v>17</v>
      </c>
      <c r="C5443" s="9" t="s">
        <v>871</v>
      </c>
      <c r="D5443" s="10">
        <v>40586</v>
      </c>
      <c r="E5443" s="4" t="s">
        <v>35</v>
      </c>
      <c r="F5443" s="5">
        <v>2011</v>
      </c>
      <c r="G5443" s="5">
        <v>29</v>
      </c>
      <c r="H5443" s="4">
        <v>40291</v>
      </c>
      <c r="I5443" s="4" t="s">
        <v>31</v>
      </c>
      <c r="J5443" s="5">
        <v>9</v>
      </c>
      <c r="K5443" s="9">
        <v>19</v>
      </c>
      <c r="L5443" s="9">
        <v>13297160</v>
      </c>
      <c r="M5443" s="9" t="s">
        <v>43</v>
      </c>
      <c r="N5443" s="9">
        <v>1063773</v>
      </c>
      <c r="O5443" s="9" t="s">
        <v>21</v>
      </c>
      <c r="P5443" s="9" t="s">
        <v>59</v>
      </c>
    </row>
    <row r="5444" spans="1:16" x14ac:dyDescent="0.25">
      <c r="A5444" s="9">
        <v>57029</v>
      </c>
      <c r="B5444" s="9" t="s">
        <v>17</v>
      </c>
      <c r="C5444" s="9" t="s">
        <v>871</v>
      </c>
      <c r="D5444" s="10">
        <v>40758</v>
      </c>
      <c r="E5444" s="4" t="s">
        <v>92</v>
      </c>
      <c r="F5444" s="5">
        <v>2011</v>
      </c>
      <c r="G5444" s="5">
        <v>13</v>
      </c>
      <c r="H5444" s="4">
        <v>40291</v>
      </c>
      <c r="I5444" s="4" t="s">
        <v>31</v>
      </c>
      <c r="J5444" s="5">
        <v>15</v>
      </c>
      <c r="K5444" s="9">
        <v>17</v>
      </c>
      <c r="L5444" s="9">
        <v>148500</v>
      </c>
      <c r="M5444" s="9" t="s">
        <v>20</v>
      </c>
      <c r="N5444" s="9">
        <v>1485</v>
      </c>
      <c r="O5444" s="9" t="s">
        <v>21</v>
      </c>
      <c r="P5444" s="9" t="s">
        <v>49</v>
      </c>
    </row>
    <row r="5445" spans="1:16" x14ac:dyDescent="0.25">
      <c r="A5445" s="9">
        <v>12516</v>
      </c>
      <c r="B5445" s="9" t="s">
        <v>17</v>
      </c>
      <c r="C5445" s="9" t="s">
        <v>872</v>
      </c>
      <c r="D5445" s="10">
        <v>39957</v>
      </c>
      <c r="E5445" s="4" t="s">
        <v>48</v>
      </c>
      <c r="F5445" s="5">
        <v>2009</v>
      </c>
      <c r="G5445" s="5">
        <v>1</v>
      </c>
      <c r="H5445" s="4">
        <v>39957</v>
      </c>
      <c r="I5445" s="4" t="s">
        <v>48</v>
      </c>
      <c r="J5445" s="5">
        <v>0</v>
      </c>
      <c r="K5445" s="9">
        <v>31</v>
      </c>
      <c r="L5445" s="9">
        <v>4720860</v>
      </c>
      <c r="M5445" s="9" t="s">
        <v>69</v>
      </c>
      <c r="N5445" s="9">
        <v>472086</v>
      </c>
      <c r="O5445" s="9" t="s">
        <v>66</v>
      </c>
      <c r="P5445" s="9" t="s">
        <v>75</v>
      </c>
    </row>
    <row r="5446" spans="1:16" x14ac:dyDescent="0.25">
      <c r="A5446" s="9">
        <v>57856</v>
      </c>
      <c r="B5446" s="9" t="s">
        <v>17</v>
      </c>
      <c r="C5446" s="9" t="s">
        <v>872</v>
      </c>
      <c r="D5446" s="10">
        <v>40149</v>
      </c>
      <c r="E5446" s="4" t="s">
        <v>28</v>
      </c>
      <c r="F5446" s="5">
        <v>2009</v>
      </c>
      <c r="G5446" s="5">
        <v>25</v>
      </c>
      <c r="H5446" s="4">
        <v>39957</v>
      </c>
      <c r="I5446" s="4" t="s">
        <v>48</v>
      </c>
      <c r="J5446" s="5">
        <v>6</v>
      </c>
      <c r="K5446" s="9">
        <v>17</v>
      </c>
      <c r="L5446" s="9">
        <v>254900</v>
      </c>
      <c r="M5446" s="9" t="s">
        <v>25</v>
      </c>
      <c r="N5446" s="9">
        <v>15294</v>
      </c>
      <c r="O5446" s="9" t="s">
        <v>21</v>
      </c>
      <c r="P5446" s="9" t="s">
        <v>49</v>
      </c>
    </row>
    <row r="5447" spans="1:16" x14ac:dyDescent="0.25">
      <c r="A5447" s="9">
        <v>33573</v>
      </c>
      <c r="B5447" s="9" t="s">
        <v>17</v>
      </c>
      <c r="C5447" s="9" t="s">
        <v>872</v>
      </c>
      <c r="D5447" s="10">
        <v>40278</v>
      </c>
      <c r="E5447" s="4" t="s">
        <v>31</v>
      </c>
      <c r="F5447" s="5">
        <v>2010</v>
      </c>
      <c r="G5447" s="5">
        <v>3</v>
      </c>
      <c r="H5447" s="4">
        <v>39957</v>
      </c>
      <c r="I5447" s="4" t="s">
        <v>48</v>
      </c>
      <c r="J5447" s="5">
        <v>10</v>
      </c>
      <c r="K5447" s="9">
        <v>15</v>
      </c>
      <c r="L5447" s="9">
        <v>4545120</v>
      </c>
      <c r="M5447" s="9" t="s">
        <v>25</v>
      </c>
      <c r="N5447" s="9">
        <v>272707</v>
      </c>
      <c r="O5447" s="9" t="s">
        <v>26</v>
      </c>
      <c r="P5447" s="9" t="s">
        <v>72</v>
      </c>
    </row>
    <row r="5448" spans="1:16" x14ac:dyDescent="0.25">
      <c r="A5448" s="9">
        <v>33510</v>
      </c>
      <c r="B5448" s="9" t="s">
        <v>41</v>
      </c>
      <c r="C5448" s="9" t="s">
        <v>872</v>
      </c>
      <c r="D5448" s="10">
        <v>40586</v>
      </c>
      <c r="E5448" s="4" t="s">
        <v>35</v>
      </c>
      <c r="F5448" s="5">
        <v>2011</v>
      </c>
      <c r="G5448" s="5">
        <v>11</v>
      </c>
      <c r="H5448" s="4">
        <v>39957</v>
      </c>
      <c r="I5448" s="4" t="s">
        <v>48</v>
      </c>
      <c r="J5448" s="5">
        <v>20</v>
      </c>
      <c r="K5448" s="9">
        <v>42</v>
      </c>
      <c r="L5448" s="9">
        <v>534120</v>
      </c>
      <c r="M5448" s="9" t="s">
        <v>51</v>
      </c>
      <c r="N5448" s="9">
        <v>16024</v>
      </c>
      <c r="O5448" s="9" t="s">
        <v>26</v>
      </c>
      <c r="P5448" s="9" t="s">
        <v>27</v>
      </c>
    </row>
    <row r="5449" spans="1:16" x14ac:dyDescent="0.25">
      <c r="A5449" s="9">
        <v>21089</v>
      </c>
      <c r="B5449" s="9" t="s">
        <v>17</v>
      </c>
      <c r="C5449" s="9" t="s">
        <v>872</v>
      </c>
      <c r="D5449" s="10">
        <v>40752</v>
      </c>
      <c r="E5449" s="4" t="s">
        <v>101</v>
      </c>
      <c r="F5449" s="5">
        <v>2011</v>
      </c>
      <c r="G5449" s="5">
        <v>13</v>
      </c>
      <c r="H5449" s="4">
        <v>39957</v>
      </c>
      <c r="I5449" s="4" t="s">
        <v>48</v>
      </c>
      <c r="J5449" s="5">
        <v>26</v>
      </c>
      <c r="K5449" s="9">
        <v>4</v>
      </c>
      <c r="L5449" s="9">
        <v>1119500</v>
      </c>
      <c r="M5449" s="9" t="s">
        <v>45</v>
      </c>
      <c r="N5449" s="9">
        <v>78365</v>
      </c>
      <c r="O5449" s="9" t="s">
        <v>26</v>
      </c>
      <c r="P5449" s="9" t="s">
        <v>30</v>
      </c>
    </row>
    <row r="5450" spans="1:16" x14ac:dyDescent="0.25">
      <c r="A5450" s="9">
        <v>52805</v>
      </c>
      <c r="B5450" s="9" t="s">
        <v>41</v>
      </c>
      <c r="C5450" s="9" t="s">
        <v>872</v>
      </c>
      <c r="D5450" s="10">
        <v>40814</v>
      </c>
      <c r="E5450" s="4" t="s">
        <v>88</v>
      </c>
      <c r="F5450" s="5">
        <v>2011</v>
      </c>
      <c r="G5450" s="5">
        <v>29</v>
      </c>
      <c r="H5450" s="4">
        <v>39957</v>
      </c>
      <c r="I5450" s="4" t="s">
        <v>48</v>
      </c>
      <c r="J5450" s="5">
        <v>28</v>
      </c>
      <c r="K5450" s="9">
        <v>20</v>
      </c>
      <c r="L5450" s="9">
        <v>1193120</v>
      </c>
      <c r="M5450" s="9" t="s">
        <v>36</v>
      </c>
      <c r="N5450" s="9">
        <v>47725</v>
      </c>
      <c r="O5450" s="9" t="s">
        <v>66</v>
      </c>
      <c r="P5450" s="9" t="s">
        <v>68</v>
      </c>
    </row>
    <row r="5451" spans="1:16" x14ac:dyDescent="0.25">
      <c r="A5451" s="9">
        <v>57091</v>
      </c>
      <c r="B5451" s="9" t="s">
        <v>17</v>
      </c>
      <c r="C5451" s="9" t="s">
        <v>872</v>
      </c>
      <c r="D5451" s="10">
        <v>40847</v>
      </c>
      <c r="E5451" s="4" t="s">
        <v>38</v>
      </c>
      <c r="F5451" s="5">
        <v>2011</v>
      </c>
      <c r="G5451" s="5">
        <v>29</v>
      </c>
      <c r="H5451" s="4">
        <v>39957</v>
      </c>
      <c r="I5451" s="4" t="s">
        <v>48</v>
      </c>
      <c r="J5451" s="5">
        <v>29</v>
      </c>
      <c r="K5451" s="9">
        <v>6</v>
      </c>
      <c r="L5451" s="9">
        <v>29700</v>
      </c>
      <c r="M5451" s="9" t="s">
        <v>39</v>
      </c>
      <c r="N5451" s="9">
        <v>1485</v>
      </c>
      <c r="O5451" s="9" t="s">
        <v>21</v>
      </c>
      <c r="P5451" s="9" t="s">
        <v>56</v>
      </c>
    </row>
    <row r="5452" spans="1:16" x14ac:dyDescent="0.25">
      <c r="A5452" s="9">
        <v>46468</v>
      </c>
      <c r="B5452" s="9" t="s">
        <v>17</v>
      </c>
      <c r="C5452" s="9" t="s">
        <v>872</v>
      </c>
      <c r="D5452" s="10">
        <v>40848</v>
      </c>
      <c r="E5452" s="4" t="s">
        <v>81</v>
      </c>
      <c r="F5452" s="5">
        <v>2011</v>
      </c>
      <c r="G5452" s="5">
        <v>32</v>
      </c>
      <c r="H5452" s="4">
        <v>39957</v>
      </c>
      <c r="I5452" s="4" t="s">
        <v>48</v>
      </c>
      <c r="J5452" s="5">
        <v>29</v>
      </c>
      <c r="K5452" s="9">
        <v>46</v>
      </c>
      <c r="L5452" s="9">
        <v>15071920</v>
      </c>
      <c r="M5452" s="9" t="s">
        <v>43</v>
      </c>
      <c r="N5452" s="9">
        <v>1205754</v>
      </c>
      <c r="O5452" s="9" t="s">
        <v>21</v>
      </c>
      <c r="P5452" s="9" t="s">
        <v>49</v>
      </c>
    </row>
    <row r="5453" spans="1:16" x14ac:dyDescent="0.25">
      <c r="A5453" s="9">
        <v>21796</v>
      </c>
      <c r="B5453" s="9" t="s">
        <v>17</v>
      </c>
      <c r="C5453" s="9" t="s">
        <v>872</v>
      </c>
      <c r="D5453" s="10">
        <v>41065</v>
      </c>
      <c r="E5453" s="4" t="s">
        <v>93</v>
      </c>
      <c r="F5453" s="5">
        <v>2012</v>
      </c>
      <c r="G5453" s="5">
        <v>2</v>
      </c>
      <c r="H5453" s="4">
        <v>39957</v>
      </c>
      <c r="I5453" s="4" t="s">
        <v>48</v>
      </c>
      <c r="J5453" s="5">
        <v>36</v>
      </c>
      <c r="K5453" s="9">
        <v>46</v>
      </c>
      <c r="L5453" s="9">
        <v>9489280</v>
      </c>
      <c r="M5453" s="9" t="s">
        <v>36</v>
      </c>
      <c r="N5453" s="9">
        <v>379571</v>
      </c>
      <c r="O5453" s="9" t="s">
        <v>66</v>
      </c>
      <c r="P5453" s="9" t="s">
        <v>68</v>
      </c>
    </row>
    <row r="5454" spans="1:16" x14ac:dyDescent="0.25">
      <c r="A5454" s="9">
        <v>17797</v>
      </c>
      <c r="B5454" s="9" t="s">
        <v>17</v>
      </c>
      <c r="C5454" s="9" t="s">
        <v>872</v>
      </c>
      <c r="D5454" s="10">
        <v>41189</v>
      </c>
      <c r="E5454" s="4" t="s">
        <v>98</v>
      </c>
      <c r="F5454" s="5">
        <v>2012</v>
      </c>
      <c r="G5454" s="5">
        <v>6</v>
      </c>
      <c r="H5454" s="4">
        <v>39957</v>
      </c>
      <c r="I5454" s="4" t="s">
        <v>48</v>
      </c>
      <c r="J5454" s="5">
        <v>40</v>
      </c>
      <c r="K5454" s="9">
        <v>10</v>
      </c>
      <c r="L5454" s="9">
        <v>2154560</v>
      </c>
      <c r="M5454" s="9">
        <v>0</v>
      </c>
      <c r="N5454" s="9">
        <v>0</v>
      </c>
      <c r="O5454" s="9" t="s">
        <v>26</v>
      </c>
      <c r="P5454" s="9" t="s">
        <v>44</v>
      </c>
    </row>
    <row r="5455" spans="1:16" x14ac:dyDescent="0.25">
      <c r="A5455" s="9">
        <v>50017</v>
      </c>
      <c r="B5455" s="9" t="s">
        <v>17</v>
      </c>
      <c r="C5455" s="9" t="s">
        <v>872</v>
      </c>
      <c r="D5455" s="10">
        <v>41233</v>
      </c>
      <c r="E5455" s="4" t="s">
        <v>71</v>
      </c>
      <c r="F5455" s="5">
        <v>2012</v>
      </c>
      <c r="G5455" s="5">
        <v>8</v>
      </c>
      <c r="H5455" s="4">
        <v>39957</v>
      </c>
      <c r="I5455" s="4" t="s">
        <v>48</v>
      </c>
      <c r="J5455" s="5">
        <v>41</v>
      </c>
      <c r="K5455" s="9">
        <v>43</v>
      </c>
      <c r="L5455" s="9">
        <v>3004940</v>
      </c>
      <c r="M5455" s="9" t="s">
        <v>45</v>
      </c>
      <c r="N5455" s="9">
        <v>210346</v>
      </c>
      <c r="O5455" s="9" t="s">
        <v>21</v>
      </c>
      <c r="P5455" s="9" t="s">
        <v>52</v>
      </c>
    </row>
    <row r="5456" spans="1:16" x14ac:dyDescent="0.25">
      <c r="A5456" s="9">
        <v>44546</v>
      </c>
      <c r="B5456" s="9" t="s">
        <v>17</v>
      </c>
      <c r="C5456" s="9" t="s">
        <v>873</v>
      </c>
      <c r="D5456" s="10">
        <v>40261</v>
      </c>
      <c r="E5456" s="4" t="s">
        <v>85</v>
      </c>
      <c r="F5456" s="5">
        <v>2010</v>
      </c>
      <c r="G5456" s="5">
        <v>1</v>
      </c>
      <c r="H5456" s="4">
        <v>40261</v>
      </c>
      <c r="I5456" s="4" t="s">
        <v>85</v>
      </c>
      <c r="J5456" s="5">
        <v>0</v>
      </c>
      <c r="K5456" s="9">
        <v>15</v>
      </c>
      <c r="L5456" s="9">
        <v>110400</v>
      </c>
      <c r="M5456" s="9" t="s">
        <v>39</v>
      </c>
      <c r="N5456" s="9">
        <v>5520</v>
      </c>
      <c r="O5456" s="9" t="s">
        <v>21</v>
      </c>
      <c r="P5456" s="9" t="s">
        <v>56</v>
      </c>
    </row>
    <row r="5457" spans="1:16" x14ac:dyDescent="0.25">
      <c r="A5457" s="9">
        <v>38630</v>
      </c>
      <c r="B5457" s="9" t="s">
        <v>17</v>
      </c>
      <c r="C5457" s="9" t="s">
        <v>873</v>
      </c>
      <c r="D5457" s="10">
        <v>40285</v>
      </c>
      <c r="E5457" s="4" t="s">
        <v>31</v>
      </c>
      <c r="F5457" s="5">
        <v>2010</v>
      </c>
      <c r="G5457" s="5">
        <v>25</v>
      </c>
      <c r="H5457" s="4">
        <v>40261</v>
      </c>
      <c r="I5457" s="4" t="s">
        <v>85</v>
      </c>
      <c r="J5457" s="5">
        <v>0</v>
      </c>
      <c r="K5457" s="9">
        <v>13</v>
      </c>
      <c r="L5457" s="9">
        <v>4350436</v>
      </c>
      <c r="M5457" s="9" t="s">
        <v>45</v>
      </c>
      <c r="N5457" s="9">
        <v>304531</v>
      </c>
      <c r="O5457" s="9" t="s">
        <v>66</v>
      </c>
      <c r="P5457" s="9" t="s">
        <v>67</v>
      </c>
    </row>
    <row r="5458" spans="1:16" x14ac:dyDescent="0.25">
      <c r="A5458" s="9">
        <v>43076</v>
      </c>
      <c r="B5458" s="9" t="s">
        <v>17</v>
      </c>
      <c r="C5458" s="9" t="s">
        <v>873</v>
      </c>
      <c r="D5458" s="10">
        <v>40345</v>
      </c>
      <c r="E5458" s="4" t="s">
        <v>79</v>
      </c>
      <c r="F5458" s="5">
        <v>2010</v>
      </c>
      <c r="G5458" s="5">
        <v>18</v>
      </c>
      <c r="H5458" s="4">
        <v>40261</v>
      </c>
      <c r="I5458" s="4" t="s">
        <v>85</v>
      </c>
      <c r="J5458" s="5">
        <v>2</v>
      </c>
      <c r="K5458" s="9">
        <v>33</v>
      </c>
      <c r="L5458" s="9">
        <v>7272740</v>
      </c>
      <c r="M5458" s="9" t="s">
        <v>25</v>
      </c>
      <c r="N5458" s="9">
        <v>436364</v>
      </c>
      <c r="O5458" s="9" t="s">
        <v>26</v>
      </c>
      <c r="P5458" s="9" t="s">
        <v>30</v>
      </c>
    </row>
    <row r="5459" spans="1:16" x14ac:dyDescent="0.25">
      <c r="A5459" s="9">
        <v>47556</v>
      </c>
      <c r="B5459" s="9" t="s">
        <v>17</v>
      </c>
      <c r="C5459" s="9" t="s">
        <v>873</v>
      </c>
      <c r="D5459" s="10">
        <v>40384</v>
      </c>
      <c r="E5459" s="4" t="s">
        <v>58</v>
      </c>
      <c r="F5459" s="5">
        <v>2010</v>
      </c>
      <c r="G5459" s="5">
        <v>17</v>
      </c>
      <c r="H5459" s="4">
        <v>40261</v>
      </c>
      <c r="I5459" s="4" t="s">
        <v>85</v>
      </c>
      <c r="J5459" s="5">
        <v>4</v>
      </c>
      <c r="K5459" s="9">
        <v>29</v>
      </c>
      <c r="L5459" s="9">
        <v>951160</v>
      </c>
      <c r="M5459" s="9" t="s">
        <v>36</v>
      </c>
      <c r="N5459" s="9">
        <v>38046</v>
      </c>
      <c r="O5459" s="9" t="s">
        <v>66</v>
      </c>
      <c r="P5459" s="9" t="s">
        <v>68</v>
      </c>
    </row>
    <row r="5460" spans="1:16" x14ac:dyDescent="0.25">
      <c r="A5460" s="9">
        <v>44480</v>
      </c>
      <c r="B5460" s="9" t="s">
        <v>17</v>
      </c>
      <c r="C5460" s="9" t="s">
        <v>873</v>
      </c>
      <c r="D5460" s="10">
        <v>40517</v>
      </c>
      <c r="E5460" s="4" t="s">
        <v>110</v>
      </c>
      <c r="F5460" s="5">
        <v>2010</v>
      </c>
      <c r="G5460" s="5">
        <v>26</v>
      </c>
      <c r="H5460" s="4">
        <v>40261</v>
      </c>
      <c r="I5460" s="4" t="s">
        <v>85</v>
      </c>
      <c r="J5460" s="5">
        <v>8</v>
      </c>
      <c r="K5460" s="9">
        <v>25</v>
      </c>
      <c r="L5460" s="9">
        <v>2643100</v>
      </c>
      <c r="M5460" s="9" t="s">
        <v>69</v>
      </c>
      <c r="N5460" s="9">
        <v>264310</v>
      </c>
      <c r="O5460" s="9" t="s">
        <v>21</v>
      </c>
      <c r="P5460" s="9" t="s">
        <v>40</v>
      </c>
    </row>
    <row r="5461" spans="1:16" x14ac:dyDescent="0.25">
      <c r="A5461" s="9">
        <v>34470</v>
      </c>
      <c r="B5461" s="9" t="s">
        <v>17</v>
      </c>
      <c r="C5461" s="9" t="s">
        <v>873</v>
      </c>
      <c r="D5461" s="10">
        <v>40910</v>
      </c>
      <c r="E5461" s="4" t="s">
        <v>54</v>
      </c>
      <c r="F5461" s="5">
        <v>2012</v>
      </c>
      <c r="G5461" s="5">
        <v>6</v>
      </c>
      <c r="H5461" s="4">
        <v>40261</v>
      </c>
      <c r="I5461" s="4" t="s">
        <v>85</v>
      </c>
      <c r="J5461" s="5">
        <v>21</v>
      </c>
      <c r="K5461" s="9">
        <v>31</v>
      </c>
      <c r="L5461" s="9">
        <v>5932260</v>
      </c>
      <c r="M5461" s="9" t="s">
        <v>43</v>
      </c>
      <c r="N5461" s="9">
        <v>474581</v>
      </c>
      <c r="O5461" s="9" t="s">
        <v>26</v>
      </c>
      <c r="P5461" s="9" t="s">
        <v>44</v>
      </c>
    </row>
    <row r="5462" spans="1:16" x14ac:dyDescent="0.25">
      <c r="A5462" s="9">
        <v>50567</v>
      </c>
      <c r="B5462" s="9" t="s">
        <v>17</v>
      </c>
      <c r="C5462" s="9" t="s">
        <v>873</v>
      </c>
      <c r="D5462" s="10">
        <v>41031</v>
      </c>
      <c r="E5462" s="4" t="s">
        <v>83</v>
      </c>
      <c r="F5462" s="5">
        <v>2012</v>
      </c>
      <c r="G5462" s="5">
        <v>3</v>
      </c>
      <c r="H5462" s="4">
        <v>40261</v>
      </c>
      <c r="I5462" s="4" t="s">
        <v>85</v>
      </c>
      <c r="J5462" s="5">
        <v>25</v>
      </c>
      <c r="K5462" s="9">
        <v>22</v>
      </c>
      <c r="L5462" s="9">
        <v>3011340</v>
      </c>
      <c r="M5462" s="9" t="s">
        <v>69</v>
      </c>
      <c r="N5462" s="9">
        <v>301134</v>
      </c>
      <c r="O5462" s="9" t="s">
        <v>26</v>
      </c>
      <c r="P5462" s="9" t="s">
        <v>30</v>
      </c>
    </row>
    <row r="5463" spans="1:16" x14ac:dyDescent="0.25">
      <c r="A5463" s="9">
        <v>32102</v>
      </c>
      <c r="B5463" s="9" t="s">
        <v>17</v>
      </c>
      <c r="C5463" s="9" t="s">
        <v>873</v>
      </c>
      <c r="D5463" s="10">
        <v>41257</v>
      </c>
      <c r="E5463" s="4" t="s">
        <v>86</v>
      </c>
      <c r="F5463" s="5">
        <v>2012</v>
      </c>
      <c r="G5463" s="5">
        <v>3</v>
      </c>
      <c r="H5463" s="4">
        <v>40261</v>
      </c>
      <c r="I5463" s="4" t="s">
        <v>85</v>
      </c>
      <c r="J5463" s="5">
        <v>32</v>
      </c>
      <c r="K5463" s="9">
        <v>2</v>
      </c>
      <c r="L5463" s="9">
        <v>39620</v>
      </c>
      <c r="M5463" s="9" t="s">
        <v>29</v>
      </c>
      <c r="N5463" s="9">
        <v>792</v>
      </c>
      <c r="O5463" s="9" t="s">
        <v>21</v>
      </c>
      <c r="P5463" s="9" t="s">
        <v>40</v>
      </c>
    </row>
    <row r="5464" spans="1:16" x14ac:dyDescent="0.25">
      <c r="A5464" s="9">
        <v>2150</v>
      </c>
      <c r="B5464" s="9" t="s">
        <v>17</v>
      </c>
      <c r="C5464" s="9" t="s">
        <v>874</v>
      </c>
      <c r="D5464" s="10">
        <v>39850</v>
      </c>
      <c r="E5464" s="4" t="s">
        <v>63</v>
      </c>
      <c r="F5464" s="5">
        <v>2009</v>
      </c>
      <c r="G5464" s="5">
        <v>1</v>
      </c>
      <c r="H5464" s="4">
        <v>39850</v>
      </c>
      <c r="I5464" s="4" t="s">
        <v>63</v>
      </c>
      <c r="J5464" s="5">
        <v>0</v>
      </c>
      <c r="K5464" s="9">
        <v>21</v>
      </c>
      <c r="L5464" s="9">
        <v>7811500</v>
      </c>
      <c r="M5464" s="9" t="s">
        <v>20</v>
      </c>
      <c r="N5464" s="9">
        <v>78115</v>
      </c>
      <c r="O5464" s="9" t="s">
        <v>26</v>
      </c>
      <c r="P5464" s="9" t="s">
        <v>72</v>
      </c>
    </row>
    <row r="5465" spans="1:16" x14ac:dyDescent="0.25">
      <c r="A5465" s="9">
        <v>58727</v>
      </c>
      <c r="B5465" s="9" t="s">
        <v>17</v>
      </c>
      <c r="C5465" s="9" t="s">
        <v>874</v>
      </c>
      <c r="D5465" s="10">
        <v>39971</v>
      </c>
      <c r="E5465" s="4" t="s">
        <v>76</v>
      </c>
      <c r="F5465" s="5">
        <v>2009</v>
      </c>
      <c r="G5465" s="5">
        <v>7</v>
      </c>
      <c r="H5465" s="4">
        <v>39850</v>
      </c>
      <c r="I5465" s="4" t="s">
        <v>63</v>
      </c>
      <c r="J5465" s="5">
        <v>4</v>
      </c>
      <c r="K5465" s="9">
        <v>20</v>
      </c>
      <c r="L5465" s="9">
        <v>1051560</v>
      </c>
      <c r="M5465" s="9" t="s">
        <v>51</v>
      </c>
      <c r="N5465" s="9">
        <v>31547</v>
      </c>
      <c r="O5465" s="9" t="s">
        <v>26</v>
      </c>
      <c r="P5465" s="9" t="s">
        <v>27</v>
      </c>
    </row>
    <row r="5466" spans="1:16" x14ac:dyDescent="0.25">
      <c r="A5466" s="9">
        <v>2211</v>
      </c>
      <c r="B5466" s="9" t="s">
        <v>17</v>
      </c>
      <c r="C5466" s="9" t="s">
        <v>874</v>
      </c>
      <c r="D5466" s="10">
        <v>39993</v>
      </c>
      <c r="E5466" s="4" t="s">
        <v>76</v>
      </c>
      <c r="F5466" s="5">
        <v>2009</v>
      </c>
      <c r="G5466" s="5">
        <v>8</v>
      </c>
      <c r="H5466" s="4">
        <v>39850</v>
      </c>
      <c r="I5466" s="4" t="s">
        <v>63</v>
      </c>
      <c r="J5466" s="5">
        <v>4</v>
      </c>
      <c r="K5466" s="9">
        <v>22</v>
      </c>
      <c r="L5466" s="9">
        <v>3302180</v>
      </c>
      <c r="M5466" s="9" t="s">
        <v>39</v>
      </c>
      <c r="N5466" s="9">
        <v>165109</v>
      </c>
      <c r="O5466" s="9" t="s">
        <v>66</v>
      </c>
      <c r="P5466" s="9" t="s">
        <v>68</v>
      </c>
    </row>
    <row r="5467" spans="1:16" x14ac:dyDescent="0.25">
      <c r="A5467" s="9">
        <v>10784</v>
      </c>
      <c r="B5467" s="9" t="s">
        <v>17</v>
      </c>
      <c r="C5467" s="9" t="s">
        <v>874</v>
      </c>
      <c r="D5467" s="10">
        <v>40305</v>
      </c>
      <c r="E5467" s="4" t="s">
        <v>33</v>
      </c>
      <c r="F5467" s="5">
        <v>2010</v>
      </c>
      <c r="G5467" s="5">
        <v>30</v>
      </c>
      <c r="H5467" s="4">
        <v>39850</v>
      </c>
      <c r="I5467" s="4" t="s">
        <v>63</v>
      </c>
      <c r="J5467" s="5">
        <v>15</v>
      </c>
      <c r="K5467" s="9">
        <v>2</v>
      </c>
      <c r="L5467" s="9">
        <v>38720</v>
      </c>
      <c r="M5467" s="9" t="s">
        <v>69</v>
      </c>
      <c r="N5467" s="9">
        <v>3872</v>
      </c>
      <c r="O5467" s="9" t="s">
        <v>21</v>
      </c>
      <c r="P5467" s="9" t="s">
        <v>40</v>
      </c>
    </row>
    <row r="5468" spans="1:16" x14ac:dyDescent="0.25">
      <c r="A5468" s="9">
        <v>43233</v>
      </c>
      <c r="B5468" s="9" t="s">
        <v>17</v>
      </c>
      <c r="C5468" s="9" t="s">
        <v>874</v>
      </c>
      <c r="D5468" s="10">
        <v>40348</v>
      </c>
      <c r="E5468" s="4" t="s">
        <v>79</v>
      </c>
      <c r="F5468" s="5">
        <v>2010</v>
      </c>
      <c r="G5468" s="5">
        <v>8</v>
      </c>
      <c r="H5468" s="4">
        <v>39850</v>
      </c>
      <c r="I5468" s="4" t="s">
        <v>63</v>
      </c>
      <c r="J5468" s="5">
        <v>16</v>
      </c>
      <c r="K5468" s="9">
        <v>30</v>
      </c>
      <c r="L5468" s="9">
        <v>406960</v>
      </c>
      <c r="M5468" s="9" t="s">
        <v>36</v>
      </c>
      <c r="N5468" s="9">
        <v>16278</v>
      </c>
      <c r="O5468" s="9" t="s">
        <v>21</v>
      </c>
      <c r="P5468" s="9" t="s">
        <v>40</v>
      </c>
    </row>
    <row r="5469" spans="1:16" x14ac:dyDescent="0.25">
      <c r="A5469" s="9">
        <v>22529</v>
      </c>
      <c r="B5469" s="9" t="s">
        <v>17</v>
      </c>
      <c r="C5469" s="9" t="s">
        <v>874</v>
      </c>
      <c r="D5469" s="10">
        <v>40364</v>
      </c>
      <c r="E5469" s="4" t="s">
        <v>58</v>
      </c>
      <c r="F5469" s="5">
        <v>2010</v>
      </c>
      <c r="G5469" s="5">
        <v>20</v>
      </c>
      <c r="H5469" s="4">
        <v>39850</v>
      </c>
      <c r="I5469" s="4" t="s">
        <v>63</v>
      </c>
      <c r="J5469" s="5">
        <v>16</v>
      </c>
      <c r="K5469" s="9">
        <v>28</v>
      </c>
      <c r="L5469" s="9">
        <v>3246180</v>
      </c>
      <c r="M5469" s="9" t="s">
        <v>29</v>
      </c>
      <c r="N5469" s="9">
        <v>64924</v>
      </c>
      <c r="O5469" s="9" t="s">
        <v>21</v>
      </c>
      <c r="P5469" s="9" t="s">
        <v>34</v>
      </c>
    </row>
    <row r="5470" spans="1:16" x14ac:dyDescent="0.25">
      <c r="A5470" s="9">
        <v>48161</v>
      </c>
      <c r="B5470" s="9" t="s">
        <v>17</v>
      </c>
      <c r="C5470" s="9" t="s">
        <v>874</v>
      </c>
      <c r="D5470" s="10">
        <v>40686</v>
      </c>
      <c r="E5470" s="4" t="s">
        <v>19</v>
      </c>
      <c r="F5470" s="5">
        <v>2011</v>
      </c>
      <c r="G5470" s="5">
        <v>6</v>
      </c>
      <c r="H5470" s="4">
        <v>39850</v>
      </c>
      <c r="I5470" s="4" t="s">
        <v>63</v>
      </c>
      <c r="J5470" s="5">
        <v>27</v>
      </c>
      <c r="K5470" s="9">
        <v>16</v>
      </c>
      <c r="L5470" s="9">
        <v>279380</v>
      </c>
      <c r="M5470" s="9" t="s">
        <v>20</v>
      </c>
      <c r="N5470" s="9">
        <v>2794</v>
      </c>
      <c r="O5470" s="9" t="s">
        <v>21</v>
      </c>
      <c r="P5470" s="9" t="s">
        <v>34</v>
      </c>
    </row>
    <row r="5471" spans="1:16" x14ac:dyDescent="0.25">
      <c r="A5471" s="9">
        <v>13381</v>
      </c>
      <c r="B5471" s="9" t="s">
        <v>17</v>
      </c>
      <c r="C5471" s="9" t="s">
        <v>874</v>
      </c>
      <c r="D5471" s="10">
        <v>40772</v>
      </c>
      <c r="E5471" s="4" t="s">
        <v>92</v>
      </c>
      <c r="F5471" s="5">
        <v>2011</v>
      </c>
      <c r="G5471" s="5">
        <v>24</v>
      </c>
      <c r="H5471" s="4">
        <v>39850</v>
      </c>
      <c r="I5471" s="4" t="s">
        <v>63</v>
      </c>
      <c r="J5471" s="5">
        <v>30</v>
      </c>
      <c r="K5471" s="9">
        <v>41</v>
      </c>
      <c r="L5471" s="9">
        <v>21429560</v>
      </c>
      <c r="M5471" s="9">
        <v>0</v>
      </c>
      <c r="N5471" s="9">
        <v>0</v>
      </c>
      <c r="O5471" s="9" t="s">
        <v>26</v>
      </c>
      <c r="P5471" s="9" t="s">
        <v>72</v>
      </c>
    </row>
    <row r="5472" spans="1:16" x14ac:dyDescent="0.25">
      <c r="A5472" s="9">
        <v>4515</v>
      </c>
      <c r="B5472" s="9" t="s">
        <v>17</v>
      </c>
      <c r="C5472" s="9" t="s">
        <v>874</v>
      </c>
      <c r="D5472" s="10">
        <v>40984</v>
      </c>
      <c r="E5472" s="4" t="s">
        <v>102</v>
      </c>
      <c r="F5472" s="5">
        <v>2012</v>
      </c>
      <c r="G5472" s="5">
        <v>18</v>
      </c>
      <c r="H5472" s="4">
        <v>39850</v>
      </c>
      <c r="I5472" s="4" t="s">
        <v>63</v>
      </c>
      <c r="J5472" s="5">
        <v>37</v>
      </c>
      <c r="K5472" s="9">
        <v>7</v>
      </c>
      <c r="L5472" s="9">
        <v>1775880</v>
      </c>
      <c r="M5472" s="9" t="s">
        <v>29</v>
      </c>
      <c r="N5472" s="9">
        <v>35518</v>
      </c>
      <c r="O5472" s="9" t="s">
        <v>66</v>
      </c>
      <c r="P5472" s="9" t="s">
        <v>75</v>
      </c>
    </row>
    <row r="5473" spans="1:16" x14ac:dyDescent="0.25">
      <c r="A5473" s="9">
        <v>25249</v>
      </c>
      <c r="B5473" s="9" t="s">
        <v>17</v>
      </c>
      <c r="C5473" s="9" t="s">
        <v>874</v>
      </c>
      <c r="D5473" s="10">
        <v>41071</v>
      </c>
      <c r="E5473" s="4" t="s">
        <v>93</v>
      </c>
      <c r="F5473" s="5">
        <v>2012</v>
      </c>
      <c r="G5473" s="5">
        <v>17</v>
      </c>
      <c r="H5473" s="4">
        <v>39850</v>
      </c>
      <c r="I5473" s="4" t="s">
        <v>63</v>
      </c>
      <c r="J5473" s="5">
        <v>40</v>
      </c>
      <c r="K5473" s="9">
        <v>34</v>
      </c>
      <c r="L5473" s="9">
        <v>1853700</v>
      </c>
      <c r="M5473" s="9" t="s">
        <v>50</v>
      </c>
      <c r="N5473" s="9">
        <v>166833</v>
      </c>
      <c r="O5473" s="9" t="s">
        <v>21</v>
      </c>
      <c r="P5473" s="9" t="s">
        <v>49</v>
      </c>
    </row>
    <row r="5474" spans="1:16" x14ac:dyDescent="0.25">
      <c r="A5474" s="9">
        <v>14272</v>
      </c>
      <c r="B5474" s="9" t="s">
        <v>17</v>
      </c>
      <c r="C5474" s="9" t="s">
        <v>874</v>
      </c>
      <c r="D5474" s="10">
        <v>41245</v>
      </c>
      <c r="E5474" s="4" t="s">
        <v>86</v>
      </c>
      <c r="F5474" s="5">
        <v>2012</v>
      </c>
      <c r="G5474" s="5">
        <v>12</v>
      </c>
      <c r="H5474" s="4">
        <v>39850</v>
      </c>
      <c r="I5474" s="4" t="s">
        <v>63</v>
      </c>
      <c r="J5474" s="5">
        <v>45</v>
      </c>
      <c r="K5474" s="9">
        <v>32</v>
      </c>
      <c r="L5474" s="9">
        <v>4819920</v>
      </c>
      <c r="M5474" s="9" t="s">
        <v>45</v>
      </c>
      <c r="N5474" s="9">
        <v>337394</v>
      </c>
      <c r="O5474" s="9" t="s">
        <v>21</v>
      </c>
      <c r="P5474" s="9" t="s">
        <v>34</v>
      </c>
    </row>
    <row r="5475" spans="1:16" x14ac:dyDescent="0.25">
      <c r="A5475" s="9">
        <v>43650</v>
      </c>
      <c r="B5475" s="9" t="s">
        <v>17</v>
      </c>
      <c r="C5475" s="9" t="s">
        <v>875</v>
      </c>
      <c r="D5475" s="10">
        <v>39895</v>
      </c>
      <c r="E5475" s="4" t="s">
        <v>74</v>
      </c>
      <c r="F5475" s="5">
        <v>2009</v>
      </c>
      <c r="G5475" s="5">
        <v>1</v>
      </c>
      <c r="H5475" s="4">
        <v>39895</v>
      </c>
      <c r="I5475" s="4" t="s">
        <v>74</v>
      </c>
      <c r="J5475" s="5">
        <v>0</v>
      </c>
      <c r="K5475" s="9">
        <v>3</v>
      </c>
      <c r="L5475" s="9">
        <v>3519300</v>
      </c>
      <c r="M5475" s="9" t="s">
        <v>25</v>
      </c>
      <c r="N5475" s="9">
        <v>211158</v>
      </c>
      <c r="O5475" s="9" t="s">
        <v>66</v>
      </c>
      <c r="P5475" s="9" t="s">
        <v>78</v>
      </c>
    </row>
    <row r="5476" spans="1:16" x14ac:dyDescent="0.25">
      <c r="A5476" s="9">
        <v>31175</v>
      </c>
      <c r="B5476" s="9" t="s">
        <v>17</v>
      </c>
      <c r="C5476" s="9" t="s">
        <v>875</v>
      </c>
      <c r="D5476" s="10">
        <v>40082</v>
      </c>
      <c r="E5476" s="4" t="s">
        <v>100</v>
      </c>
      <c r="F5476" s="5">
        <v>2009</v>
      </c>
      <c r="G5476" s="5">
        <v>24</v>
      </c>
      <c r="H5476" s="4">
        <v>39895</v>
      </c>
      <c r="I5476" s="4" t="s">
        <v>74</v>
      </c>
      <c r="J5476" s="5">
        <v>6</v>
      </c>
      <c r="K5476" s="9">
        <v>26</v>
      </c>
      <c r="L5476" s="9">
        <v>1079320</v>
      </c>
      <c r="M5476" s="9">
        <v>0</v>
      </c>
      <c r="N5476" s="9">
        <v>0</v>
      </c>
      <c r="O5476" s="9" t="s">
        <v>21</v>
      </c>
      <c r="P5476" s="9" t="s">
        <v>40</v>
      </c>
    </row>
    <row r="5477" spans="1:16" x14ac:dyDescent="0.25">
      <c r="A5477" s="9">
        <v>36835</v>
      </c>
      <c r="B5477" s="9" t="s">
        <v>17</v>
      </c>
      <c r="C5477" s="9" t="s">
        <v>875</v>
      </c>
      <c r="D5477" s="10">
        <v>40106</v>
      </c>
      <c r="E5477" s="4" t="s">
        <v>95</v>
      </c>
      <c r="F5477" s="5">
        <v>2009</v>
      </c>
      <c r="G5477" s="5">
        <v>27</v>
      </c>
      <c r="H5477" s="4">
        <v>39895</v>
      </c>
      <c r="I5477" s="4" t="s">
        <v>74</v>
      </c>
      <c r="J5477" s="5">
        <v>6</v>
      </c>
      <c r="K5477" s="9">
        <v>39</v>
      </c>
      <c r="L5477" s="9">
        <v>24146120</v>
      </c>
      <c r="M5477" s="9" t="s">
        <v>51</v>
      </c>
      <c r="N5477" s="9">
        <v>724384</v>
      </c>
      <c r="O5477" s="9" t="s">
        <v>21</v>
      </c>
      <c r="P5477" s="9" t="s">
        <v>49</v>
      </c>
    </row>
    <row r="5478" spans="1:16" x14ac:dyDescent="0.25">
      <c r="A5478" s="9">
        <v>17124</v>
      </c>
      <c r="B5478" s="9" t="s">
        <v>17</v>
      </c>
      <c r="C5478" s="9" t="s">
        <v>875</v>
      </c>
      <c r="D5478" s="10">
        <v>40111</v>
      </c>
      <c r="E5478" s="4" t="s">
        <v>95</v>
      </c>
      <c r="F5478" s="5">
        <v>2009</v>
      </c>
      <c r="G5478" s="5">
        <v>21</v>
      </c>
      <c r="H5478" s="4">
        <v>39895</v>
      </c>
      <c r="I5478" s="4" t="s">
        <v>74</v>
      </c>
      <c r="J5478" s="5">
        <v>7</v>
      </c>
      <c r="K5478" s="9">
        <v>39</v>
      </c>
      <c r="L5478" s="9">
        <v>256620</v>
      </c>
      <c r="M5478" s="9" t="s">
        <v>39</v>
      </c>
      <c r="N5478" s="9">
        <v>12831</v>
      </c>
      <c r="O5478" s="9" t="s">
        <v>21</v>
      </c>
      <c r="P5478" s="9" t="s">
        <v>37</v>
      </c>
    </row>
    <row r="5479" spans="1:16" x14ac:dyDescent="0.25">
      <c r="A5479" s="9">
        <v>56064</v>
      </c>
      <c r="B5479" s="9" t="s">
        <v>17</v>
      </c>
      <c r="C5479" s="9" t="s">
        <v>875</v>
      </c>
      <c r="D5479" s="10">
        <v>40115</v>
      </c>
      <c r="E5479" s="4" t="s">
        <v>95</v>
      </c>
      <c r="F5479" s="5">
        <v>2009</v>
      </c>
      <c r="G5479" s="5">
        <v>26</v>
      </c>
      <c r="H5479" s="4">
        <v>39895</v>
      </c>
      <c r="I5479" s="4" t="s">
        <v>74</v>
      </c>
      <c r="J5479" s="5">
        <v>7</v>
      </c>
      <c r="K5479" s="9">
        <v>41</v>
      </c>
      <c r="L5479" s="9">
        <v>2338520</v>
      </c>
      <c r="M5479" s="9" t="s">
        <v>29</v>
      </c>
      <c r="N5479" s="9">
        <v>46770</v>
      </c>
      <c r="O5479" s="9" t="s">
        <v>21</v>
      </c>
      <c r="P5479" s="9" t="s">
        <v>49</v>
      </c>
    </row>
    <row r="5480" spans="1:16" x14ac:dyDescent="0.25">
      <c r="A5480" s="9">
        <v>27426</v>
      </c>
      <c r="B5480" s="9" t="s">
        <v>17</v>
      </c>
      <c r="C5480" s="9" t="s">
        <v>875</v>
      </c>
      <c r="D5480" s="10">
        <v>40232</v>
      </c>
      <c r="E5480" s="4" t="s">
        <v>57</v>
      </c>
      <c r="F5480" s="5">
        <v>2010</v>
      </c>
      <c r="G5480" s="5">
        <v>30</v>
      </c>
      <c r="H5480" s="4">
        <v>39895</v>
      </c>
      <c r="I5480" s="4" t="s">
        <v>74</v>
      </c>
      <c r="J5480" s="5">
        <v>11</v>
      </c>
      <c r="K5480" s="9">
        <v>41</v>
      </c>
      <c r="L5480" s="9">
        <v>877320</v>
      </c>
      <c r="M5480" s="9" t="s">
        <v>20</v>
      </c>
      <c r="N5480" s="9">
        <v>8773</v>
      </c>
      <c r="O5480" s="9" t="s">
        <v>21</v>
      </c>
      <c r="P5480" s="9" t="s">
        <v>40</v>
      </c>
    </row>
    <row r="5481" spans="1:16" x14ac:dyDescent="0.25">
      <c r="A5481" s="9">
        <v>58308</v>
      </c>
      <c r="B5481" s="9" t="s">
        <v>17</v>
      </c>
      <c r="C5481" s="9" t="s">
        <v>875</v>
      </c>
      <c r="D5481" s="10">
        <v>40319</v>
      </c>
      <c r="E5481" s="4" t="s">
        <v>33</v>
      </c>
      <c r="F5481" s="5">
        <v>2010</v>
      </c>
      <c r="G5481" s="5">
        <v>24</v>
      </c>
      <c r="H5481" s="4">
        <v>39895</v>
      </c>
      <c r="I5481" s="4" t="s">
        <v>74</v>
      </c>
      <c r="J5481" s="5">
        <v>13</v>
      </c>
      <c r="K5481" s="9">
        <v>35</v>
      </c>
      <c r="L5481" s="9">
        <v>4346520</v>
      </c>
      <c r="M5481" s="9">
        <v>0</v>
      </c>
      <c r="N5481" s="9">
        <v>0</v>
      </c>
      <c r="O5481" s="9" t="s">
        <v>26</v>
      </c>
      <c r="P5481" s="9" t="s">
        <v>44</v>
      </c>
    </row>
    <row r="5482" spans="1:16" x14ac:dyDescent="0.25">
      <c r="A5482" s="9">
        <v>26693</v>
      </c>
      <c r="B5482" s="9" t="s">
        <v>17</v>
      </c>
      <c r="C5482" s="9" t="s">
        <v>875</v>
      </c>
      <c r="D5482" s="10">
        <v>40411</v>
      </c>
      <c r="E5482" s="4" t="s">
        <v>91</v>
      </c>
      <c r="F5482" s="5">
        <v>2010</v>
      </c>
      <c r="G5482" s="5">
        <v>22</v>
      </c>
      <c r="H5482" s="4">
        <v>39895</v>
      </c>
      <c r="I5482" s="4" t="s">
        <v>74</v>
      </c>
      <c r="J5482" s="5">
        <v>16</v>
      </c>
      <c r="K5482" s="9">
        <v>44</v>
      </c>
      <c r="L5482" s="9">
        <v>4189956</v>
      </c>
      <c r="M5482" s="9" t="s">
        <v>25</v>
      </c>
      <c r="N5482" s="9">
        <v>251397</v>
      </c>
      <c r="O5482" s="9" t="s">
        <v>66</v>
      </c>
      <c r="P5482" s="9" t="s">
        <v>67</v>
      </c>
    </row>
    <row r="5483" spans="1:16" x14ac:dyDescent="0.25">
      <c r="A5483" s="9">
        <v>55136</v>
      </c>
      <c r="B5483" s="9" t="s">
        <v>17</v>
      </c>
      <c r="C5483" s="9" t="s">
        <v>875</v>
      </c>
      <c r="D5483" s="10">
        <v>40431</v>
      </c>
      <c r="E5483" s="4" t="s">
        <v>115</v>
      </c>
      <c r="F5483" s="5">
        <v>2010</v>
      </c>
      <c r="G5483" s="5">
        <v>22</v>
      </c>
      <c r="H5483" s="4">
        <v>39895</v>
      </c>
      <c r="I5483" s="4" t="s">
        <v>74</v>
      </c>
      <c r="J5483" s="5">
        <v>17</v>
      </c>
      <c r="K5483" s="9">
        <v>29</v>
      </c>
      <c r="L5483" s="9">
        <v>269360</v>
      </c>
      <c r="M5483" s="9" t="s">
        <v>69</v>
      </c>
      <c r="N5483" s="9">
        <v>26936</v>
      </c>
      <c r="O5483" s="9" t="s">
        <v>21</v>
      </c>
      <c r="P5483" s="9" t="s">
        <v>40</v>
      </c>
    </row>
    <row r="5484" spans="1:16" x14ac:dyDescent="0.25">
      <c r="A5484" s="9">
        <v>32484</v>
      </c>
      <c r="B5484" s="9" t="s">
        <v>17</v>
      </c>
      <c r="C5484" s="9" t="s">
        <v>875</v>
      </c>
      <c r="D5484" s="10">
        <v>40635</v>
      </c>
      <c r="E5484" s="4" t="s">
        <v>53</v>
      </c>
      <c r="F5484" s="5">
        <v>2011</v>
      </c>
      <c r="G5484" s="5">
        <v>11</v>
      </c>
      <c r="H5484" s="4">
        <v>39895</v>
      </c>
      <c r="I5484" s="4" t="s">
        <v>74</v>
      </c>
      <c r="J5484" s="5">
        <v>24</v>
      </c>
      <c r="K5484" s="9">
        <v>9</v>
      </c>
      <c r="L5484" s="9">
        <v>5005340</v>
      </c>
      <c r="M5484" s="9" t="s">
        <v>69</v>
      </c>
      <c r="N5484" s="9">
        <v>500534</v>
      </c>
      <c r="O5484" s="9" t="s">
        <v>26</v>
      </c>
      <c r="P5484" s="9" t="s">
        <v>30</v>
      </c>
    </row>
    <row r="5485" spans="1:16" x14ac:dyDescent="0.25">
      <c r="A5485" s="9">
        <v>36708</v>
      </c>
      <c r="B5485" s="9" t="s">
        <v>17</v>
      </c>
      <c r="C5485" s="9" t="s">
        <v>875</v>
      </c>
      <c r="D5485" s="10">
        <v>40805</v>
      </c>
      <c r="E5485" s="4" t="s">
        <v>88</v>
      </c>
      <c r="F5485" s="5">
        <v>2011</v>
      </c>
      <c r="G5485" s="5">
        <v>3</v>
      </c>
      <c r="H5485" s="4">
        <v>39895</v>
      </c>
      <c r="I5485" s="4" t="s">
        <v>74</v>
      </c>
      <c r="J5485" s="5">
        <v>29</v>
      </c>
      <c r="K5485" s="9">
        <v>46</v>
      </c>
      <c r="L5485" s="9">
        <v>1273000</v>
      </c>
      <c r="M5485" s="9" t="s">
        <v>20</v>
      </c>
      <c r="N5485" s="9">
        <v>12730</v>
      </c>
      <c r="O5485" s="9" t="s">
        <v>66</v>
      </c>
      <c r="P5485" s="9" t="s">
        <v>75</v>
      </c>
    </row>
    <row r="5486" spans="1:16" x14ac:dyDescent="0.25">
      <c r="A5486" s="9">
        <v>34913</v>
      </c>
      <c r="B5486" s="9" t="s">
        <v>17</v>
      </c>
      <c r="C5486" s="9" t="s">
        <v>875</v>
      </c>
      <c r="D5486" s="10">
        <v>40869</v>
      </c>
      <c r="E5486" s="4" t="s">
        <v>81</v>
      </c>
      <c r="F5486" s="5">
        <v>2011</v>
      </c>
      <c r="G5486" s="5">
        <v>20</v>
      </c>
      <c r="H5486" s="4">
        <v>39895</v>
      </c>
      <c r="I5486" s="4" t="s">
        <v>74</v>
      </c>
      <c r="J5486" s="5">
        <v>31</v>
      </c>
      <c r="K5486" s="9">
        <v>15</v>
      </c>
      <c r="L5486" s="9">
        <v>215260</v>
      </c>
      <c r="M5486" s="9">
        <v>0</v>
      </c>
      <c r="N5486" s="9">
        <v>0</v>
      </c>
      <c r="O5486" s="9" t="s">
        <v>21</v>
      </c>
      <c r="P5486" s="9" t="s">
        <v>49</v>
      </c>
    </row>
    <row r="5487" spans="1:16" x14ac:dyDescent="0.25">
      <c r="A5487" s="9">
        <v>58181</v>
      </c>
      <c r="B5487" s="9" t="s">
        <v>17</v>
      </c>
      <c r="C5487" s="9" t="s">
        <v>875</v>
      </c>
      <c r="D5487" s="10">
        <v>41100</v>
      </c>
      <c r="E5487" s="4" t="s">
        <v>103</v>
      </c>
      <c r="F5487" s="5">
        <v>2012</v>
      </c>
      <c r="G5487" s="5">
        <v>23</v>
      </c>
      <c r="H5487" s="4">
        <v>39895</v>
      </c>
      <c r="I5487" s="4" t="s">
        <v>74</v>
      </c>
      <c r="J5487" s="5">
        <v>39</v>
      </c>
      <c r="K5487" s="9">
        <v>5</v>
      </c>
      <c r="L5487" s="9">
        <v>72860</v>
      </c>
      <c r="M5487" s="9" t="s">
        <v>36</v>
      </c>
      <c r="N5487" s="9">
        <v>2914</v>
      </c>
      <c r="O5487" s="9" t="s">
        <v>21</v>
      </c>
      <c r="P5487" s="9" t="s">
        <v>40</v>
      </c>
    </row>
    <row r="5488" spans="1:16" x14ac:dyDescent="0.25">
      <c r="A5488" s="9">
        <v>5254</v>
      </c>
      <c r="B5488" s="9" t="s">
        <v>17</v>
      </c>
      <c r="C5488" s="9" t="s">
        <v>875</v>
      </c>
      <c r="D5488" s="10">
        <v>41115</v>
      </c>
      <c r="E5488" s="4" t="s">
        <v>103</v>
      </c>
      <c r="F5488" s="5">
        <v>2012</v>
      </c>
      <c r="G5488" s="5">
        <v>11</v>
      </c>
      <c r="H5488" s="4">
        <v>39895</v>
      </c>
      <c r="I5488" s="4" t="s">
        <v>74</v>
      </c>
      <c r="J5488" s="5">
        <v>40</v>
      </c>
      <c r="K5488" s="9">
        <v>31</v>
      </c>
      <c r="L5488" s="9">
        <v>3470703</v>
      </c>
      <c r="M5488" s="9" t="s">
        <v>43</v>
      </c>
      <c r="N5488" s="9">
        <v>277656</v>
      </c>
      <c r="O5488" s="9" t="s">
        <v>66</v>
      </c>
      <c r="P5488" s="9" t="s">
        <v>67</v>
      </c>
    </row>
    <row r="5489" spans="1:16" x14ac:dyDescent="0.25">
      <c r="A5489" s="9">
        <v>8803</v>
      </c>
      <c r="B5489" s="9" t="s">
        <v>17</v>
      </c>
      <c r="C5489" s="9" t="s">
        <v>875</v>
      </c>
      <c r="D5489" s="10">
        <v>41263</v>
      </c>
      <c r="E5489" s="4" t="s">
        <v>86</v>
      </c>
      <c r="F5489" s="5">
        <v>2012</v>
      </c>
      <c r="G5489" s="5">
        <v>26</v>
      </c>
      <c r="H5489" s="4">
        <v>39895</v>
      </c>
      <c r="I5489" s="4" t="s">
        <v>74</v>
      </c>
      <c r="J5489" s="5">
        <v>44</v>
      </c>
      <c r="K5489" s="9">
        <v>6</v>
      </c>
      <c r="L5489" s="9">
        <v>2368220</v>
      </c>
      <c r="M5489" s="9" t="s">
        <v>45</v>
      </c>
      <c r="N5489" s="9">
        <v>165775</v>
      </c>
      <c r="O5489" s="9" t="s">
        <v>21</v>
      </c>
      <c r="P5489" s="9" t="s">
        <v>59</v>
      </c>
    </row>
    <row r="5490" spans="1:16" x14ac:dyDescent="0.25">
      <c r="A5490" s="9">
        <v>30915</v>
      </c>
      <c r="B5490" s="9" t="s">
        <v>17</v>
      </c>
      <c r="C5490" s="9" t="s">
        <v>876</v>
      </c>
      <c r="D5490" s="10">
        <v>39829</v>
      </c>
      <c r="E5490" s="4" t="s">
        <v>47</v>
      </c>
      <c r="F5490" s="5">
        <v>2009</v>
      </c>
      <c r="G5490" s="5">
        <v>1</v>
      </c>
      <c r="H5490" s="4">
        <v>39829</v>
      </c>
      <c r="I5490" s="4" t="s">
        <v>47</v>
      </c>
      <c r="J5490" s="5">
        <v>0</v>
      </c>
      <c r="K5490" s="9">
        <v>20</v>
      </c>
      <c r="L5490" s="9">
        <v>125560</v>
      </c>
      <c r="M5490" s="9" t="s">
        <v>36</v>
      </c>
      <c r="N5490" s="9">
        <v>5022</v>
      </c>
      <c r="O5490" s="9" t="s">
        <v>21</v>
      </c>
      <c r="P5490" s="9" t="s">
        <v>52</v>
      </c>
    </row>
    <row r="5491" spans="1:16" x14ac:dyDescent="0.25">
      <c r="A5491" s="9">
        <v>36896</v>
      </c>
      <c r="B5491" s="9" t="s">
        <v>17</v>
      </c>
      <c r="C5491" s="9" t="s">
        <v>876</v>
      </c>
      <c r="D5491" s="10">
        <v>39883</v>
      </c>
      <c r="E5491" s="4" t="s">
        <v>74</v>
      </c>
      <c r="F5491" s="5">
        <v>2009</v>
      </c>
      <c r="G5491" s="5">
        <v>17</v>
      </c>
      <c r="H5491" s="4">
        <v>39829</v>
      </c>
      <c r="I5491" s="4" t="s">
        <v>47</v>
      </c>
      <c r="J5491" s="5">
        <v>1</v>
      </c>
      <c r="K5491" s="9">
        <v>12</v>
      </c>
      <c r="L5491" s="9">
        <v>68020</v>
      </c>
      <c r="M5491" s="9">
        <v>0</v>
      </c>
      <c r="N5491" s="9">
        <v>0</v>
      </c>
      <c r="O5491" s="9" t="s">
        <v>21</v>
      </c>
      <c r="P5491" s="9" t="s">
        <v>22</v>
      </c>
    </row>
    <row r="5492" spans="1:16" x14ac:dyDescent="0.25">
      <c r="A5492" s="9">
        <v>4935</v>
      </c>
      <c r="B5492" s="9" t="s">
        <v>17</v>
      </c>
      <c r="C5492" s="9" t="s">
        <v>876</v>
      </c>
      <c r="D5492" s="10">
        <v>40322</v>
      </c>
      <c r="E5492" s="4" t="s">
        <v>33</v>
      </c>
      <c r="F5492" s="5">
        <v>2010</v>
      </c>
      <c r="G5492" s="5">
        <v>12</v>
      </c>
      <c r="H5492" s="4">
        <v>39829</v>
      </c>
      <c r="I5492" s="4" t="s">
        <v>47</v>
      </c>
      <c r="J5492" s="5">
        <v>16</v>
      </c>
      <c r="K5492" s="9">
        <v>30</v>
      </c>
      <c r="L5492" s="9">
        <v>213280</v>
      </c>
      <c r="M5492" s="9" t="s">
        <v>69</v>
      </c>
      <c r="N5492" s="9">
        <v>21328</v>
      </c>
      <c r="O5492" s="9" t="s">
        <v>21</v>
      </c>
      <c r="P5492" s="9" t="s">
        <v>37</v>
      </c>
    </row>
    <row r="5493" spans="1:16" x14ac:dyDescent="0.25">
      <c r="A5493" s="9">
        <v>13121</v>
      </c>
      <c r="B5493" s="9" t="s">
        <v>17</v>
      </c>
      <c r="C5493" s="9" t="s">
        <v>876</v>
      </c>
      <c r="D5493" s="10">
        <v>40362</v>
      </c>
      <c r="E5493" s="4" t="s">
        <v>58</v>
      </c>
      <c r="F5493" s="5">
        <v>2010</v>
      </c>
      <c r="G5493" s="5">
        <v>25</v>
      </c>
      <c r="H5493" s="4">
        <v>39829</v>
      </c>
      <c r="I5493" s="4" t="s">
        <v>47</v>
      </c>
      <c r="J5493" s="5">
        <v>17</v>
      </c>
      <c r="K5493" s="9">
        <v>36</v>
      </c>
      <c r="L5493" s="9">
        <v>2422000</v>
      </c>
      <c r="M5493" s="9">
        <v>0</v>
      </c>
      <c r="N5493" s="9">
        <v>0</v>
      </c>
      <c r="O5493" s="9" t="s">
        <v>66</v>
      </c>
      <c r="P5493" s="9" t="s">
        <v>68</v>
      </c>
    </row>
    <row r="5494" spans="1:16" x14ac:dyDescent="0.25">
      <c r="A5494" s="9">
        <v>47303</v>
      </c>
      <c r="B5494" s="9" t="s">
        <v>17</v>
      </c>
      <c r="C5494" s="9" t="s">
        <v>876</v>
      </c>
      <c r="D5494" s="10">
        <v>40675</v>
      </c>
      <c r="E5494" s="4" t="s">
        <v>19</v>
      </c>
      <c r="F5494" s="5">
        <v>2011</v>
      </c>
      <c r="G5494" s="5">
        <v>4</v>
      </c>
      <c r="H5494" s="4">
        <v>39829</v>
      </c>
      <c r="I5494" s="4" t="s">
        <v>47</v>
      </c>
      <c r="J5494" s="5">
        <v>27</v>
      </c>
      <c r="K5494" s="9">
        <v>47</v>
      </c>
      <c r="L5494" s="9">
        <v>2827640</v>
      </c>
      <c r="M5494" s="9" t="s">
        <v>69</v>
      </c>
      <c r="N5494" s="9">
        <v>282764</v>
      </c>
      <c r="O5494" s="9" t="s">
        <v>21</v>
      </c>
      <c r="P5494" s="9" t="s">
        <v>49</v>
      </c>
    </row>
    <row r="5495" spans="1:16" x14ac:dyDescent="0.25">
      <c r="A5495" s="9">
        <v>32608</v>
      </c>
      <c r="B5495" s="9" t="s">
        <v>17</v>
      </c>
      <c r="C5495" s="9" t="s">
        <v>876</v>
      </c>
      <c r="D5495" s="10">
        <v>41051</v>
      </c>
      <c r="E5495" s="4" t="s">
        <v>83</v>
      </c>
      <c r="F5495" s="5">
        <v>2012</v>
      </c>
      <c r="G5495" s="5">
        <v>13</v>
      </c>
      <c r="H5495" s="4">
        <v>39829</v>
      </c>
      <c r="I5495" s="4" t="s">
        <v>47</v>
      </c>
      <c r="J5495" s="5">
        <v>40</v>
      </c>
      <c r="K5495" s="9">
        <v>20</v>
      </c>
      <c r="L5495" s="9">
        <v>2723820</v>
      </c>
      <c r="M5495" s="9" t="s">
        <v>39</v>
      </c>
      <c r="N5495" s="9">
        <v>136191</v>
      </c>
      <c r="O5495" s="9" t="s">
        <v>21</v>
      </c>
      <c r="P5495" s="9" t="s">
        <v>34</v>
      </c>
    </row>
    <row r="5496" spans="1:16" x14ac:dyDescent="0.25">
      <c r="A5496" s="9">
        <v>21729</v>
      </c>
      <c r="B5496" s="9" t="s">
        <v>41</v>
      </c>
      <c r="C5496" s="9" t="s">
        <v>876</v>
      </c>
      <c r="D5496" s="10">
        <v>41072</v>
      </c>
      <c r="E5496" s="4" t="s">
        <v>93</v>
      </c>
      <c r="F5496" s="5">
        <v>2012</v>
      </c>
      <c r="G5496" s="5">
        <v>23</v>
      </c>
      <c r="H5496" s="4">
        <v>39829</v>
      </c>
      <c r="I5496" s="4" t="s">
        <v>47</v>
      </c>
      <c r="J5496" s="5">
        <v>40</v>
      </c>
      <c r="K5496" s="9">
        <v>28</v>
      </c>
      <c r="L5496" s="9">
        <v>241960</v>
      </c>
      <c r="M5496" s="9">
        <v>0</v>
      </c>
      <c r="N5496" s="9">
        <v>0</v>
      </c>
      <c r="O5496" s="9" t="s">
        <v>21</v>
      </c>
      <c r="P5496" s="9" t="s">
        <v>49</v>
      </c>
    </row>
    <row r="5497" spans="1:16" x14ac:dyDescent="0.25">
      <c r="A5497" s="9">
        <v>58343</v>
      </c>
      <c r="B5497" s="9" t="s">
        <v>17</v>
      </c>
      <c r="C5497" s="9" t="s">
        <v>877</v>
      </c>
      <c r="D5497" s="10">
        <v>40057</v>
      </c>
      <c r="E5497" s="4" t="s">
        <v>100</v>
      </c>
      <c r="F5497" s="5">
        <v>2009</v>
      </c>
      <c r="G5497" s="5">
        <v>1</v>
      </c>
      <c r="H5497" s="4">
        <v>40057</v>
      </c>
      <c r="I5497" s="4" t="s">
        <v>100</v>
      </c>
      <c r="J5497" s="5">
        <v>0</v>
      </c>
      <c r="K5497" s="9">
        <v>39</v>
      </c>
      <c r="L5497" s="9">
        <v>243740</v>
      </c>
      <c r="M5497" s="9" t="s">
        <v>45</v>
      </c>
      <c r="N5497" s="9">
        <v>17062</v>
      </c>
      <c r="O5497" s="9" t="s">
        <v>21</v>
      </c>
      <c r="P5497" s="9" t="s">
        <v>56</v>
      </c>
    </row>
    <row r="5498" spans="1:16" x14ac:dyDescent="0.25">
      <c r="A5498" s="9">
        <v>10562</v>
      </c>
      <c r="B5498" s="9" t="s">
        <v>17</v>
      </c>
      <c r="C5498" s="9" t="s">
        <v>877</v>
      </c>
      <c r="D5498" s="10">
        <v>40128</v>
      </c>
      <c r="E5498" s="4" t="s">
        <v>90</v>
      </c>
      <c r="F5498" s="5">
        <v>2009</v>
      </c>
      <c r="G5498" s="5">
        <v>2</v>
      </c>
      <c r="H5498" s="4">
        <v>40057</v>
      </c>
      <c r="I5498" s="4" t="s">
        <v>100</v>
      </c>
      <c r="J5498" s="5">
        <v>2</v>
      </c>
      <c r="K5498" s="9">
        <v>10</v>
      </c>
      <c r="L5498" s="9">
        <v>1988080</v>
      </c>
      <c r="M5498" s="9" t="s">
        <v>51</v>
      </c>
      <c r="N5498" s="9">
        <v>59642</v>
      </c>
      <c r="O5498" s="9" t="s">
        <v>21</v>
      </c>
      <c r="P5498" s="9" t="s">
        <v>59</v>
      </c>
    </row>
    <row r="5499" spans="1:16" x14ac:dyDescent="0.25">
      <c r="A5499" s="9">
        <v>12708</v>
      </c>
      <c r="B5499" s="9" t="s">
        <v>17</v>
      </c>
      <c r="C5499" s="9" t="s">
        <v>877</v>
      </c>
      <c r="D5499" s="10">
        <v>40360</v>
      </c>
      <c r="E5499" s="4" t="s">
        <v>58</v>
      </c>
      <c r="F5499" s="5">
        <v>2010</v>
      </c>
      <c r="G5499" s="5">
        <v>12</v>
      </c>
      <c r="H5499" s="4">
        <v>40057</v>
      </c>
      <c r="I5499" s="4" t="s">
        <v>100</v>
      </c>
      <c r="J5499" s="5">
        <v>10</v>
      </c>
      <c r="K5499" s="9">
        <v>44</v>
      </c>
      <c r="L5499" s="9">
        <v>318820</v>
      </c>
      <c r="M5499" s="9">
        <v>0</v>
      </c>
      <c r="N5499" s="9">
        <v>0</v>
      </c>
      <c r="O5499" s="9" t="s">
        <v>21</v>
      </c>
      <c r="P5499" s="9" t="s">
        <v>52</v>
      </c>
    </row>
    <row r="5500" spans="1:16" x14ac:dyDescent="0.25">
      <c r="A5500" s="9">
        <v>35360</v>
      </c>
      <c r="B5500" s="9" t="s">
        <v>17</v>
      </c>
      <c r="C5500" s="9" t="s">
        <v>877</v>
      </c>
      <c r="D5500" s="10">
        <v>40651</v>
      </c>
      <c r="E5500" s="4" t="s">
        <v>53</v>
      </c>
      <c r="F5500" s="5">
        <v>2011</v>
      </c>
      <c r="G5500" s="5">
        <v>2</v>
      </c>
      <c r="H5500" s="4">
        <v>40057</v>
      </c>
      <c r="I5500" s="4" t="s">
        <v>100</v>
      </c>
      <c r="J5500" s="5">
        <v>19</v>
      </c>
      <c r="K5500" s="9">
        <v>4</v>
      </c>
      <c r="L5500" s="9">
        <v>82120</v>
      </c>
      <c r="M5500" s="9" t="s">
        <v>36</v>
      </c>
      <c r="N5500" s="9">
        <v>3285</v>
      </c>
      <c r="O5500" s="9" t="s">
        <v>21</v>
      </c>
      <c r="P5500" s="9" t="s">
        <v>49</v>
      </c>
    </row>
    <row r="5501" spans="1:16" x14ac:dyDescent="0.25">
      <c r="A5501" s="9">
        <v>33604</v>
      </c>
      <c r="B5501" s="9" t="s">
        <v>17</v>
      </c>
      <c r="C5501" s="9" t="s">
        <v>877</v>
      </c>
      <c r="D5501" s="10">
        <v>40773</v>
      </c>
      <c r="E5501" s="4" t="s">
        <v>92</v>
      </c>
      <c r="F5501" s="5">
        <v>2011</v>
      </c>
      <c r="G5501" s="5">
        <v>19</v>
      </c>
      <c r="H5501" s="4">
        <v>40057</v>
      </c>
      <c r="I5501" s="4" t="s">
        <v>100</v>
      </c>
      <c r="J5501" s="5">
        <v>23</v>
      </c>
      <c r="K5501" s="9">
        <v>10</v>
      </c>
      <c r="L5501" s="9">
        <v>119240</v>
      </c>
      <c r="M5501" s="9" t="s">
        <v>36</v>
      </c>
      <c r="N5501" s="9">
        <v>4770</v>
      </c>
      <c r="O5501" s="9" t="s">
        <v>21</v>
      </c>
      <c r="P5501" s="9" t="s">
        <v>49</v>
      </c>
    </row>
    <row r="5502" spans="1:16" x14ac:dyDescent="0.25">
      <c r="A5502" s="9">
        <v>36294</v>
      </c>
      <c r="B5502" s="9" t="s">
        <v>17</v>
      </c>
      <c r="C5502" s="9" t="s">
        <v>877</v>
      </c>
      <c r="D5502" s="10">
        <v>41141</v>
      </c>
      <c r="E5502" s="4" t="s">
        <v>97</v>
      </c>
      <c r="F5502" s="5">
        <v>2012</v>
      </c>
      <c r="G5502" s="5">
        <v>19</v>
      </c>
      <c r="H5502" s="4">
        <v>40057</v>
      </c>
      <c r="I5502" s="4" t="s">
        <v>100</v>
      </c>
      <c r="J5502" s="5">
        <v>35</v>
      </c>
      <c r="K5502" s="9">
        <v>46</v>
      </c>
      <c r="L5502" s="9">
        <v>1222320</v>
      </c>
      <c r="M5502" s="9" t="s">
        <v>36</v>
      </c>
      <c r="N5502" s="9">
        <v>48893</v>
      </c>
      <c r="O5502" s="9" t="s">
        <v>21</v>
      </c>
      <c r="P5502" s="9" t="s">
        <v>49</v>
      </c>
    </row>
  </sheetData>
  <autoFilter ref="A3:P5502">
    <sortState ref="A4:P5502">
      <sortCondition ref="C3:C5502"/>
    </sortState>
  </autoFilter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Cohort_Analysis</vt:lpstr>
      <vt:lpstr>dqlab_sales_store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Wanda Harlan</dc:creator>
  <cp:lastModifiedBy>Sandi Wanda Harlan</cp:lastModifiedBy>
  <dcterms:created xsi:type="dcterms:W3CDTF">2021-11-06T03:17:27Z</dcterms:created>
  <dcterms:modified xsi:type="dcterms:W3CDTF">2021-11-06T03:24:38Z</dcterms:modified>
</cp:coreProperties>
</file>